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drawings/drawing8.xml" ContentType="application/vnd.openxmlformats-officedocument.drawing+xml"/>
  <Override PartName="/xl/worksheets/sheet7.xml" ContentType="application/vnd.openxmlformats-officedocument.spreadsheetml.worksheet+xml"/>
  <Override PartName="/xl/drawings/drawing10.xml" ContentType="application/vnd.openxmlformats-officedocument.drawing+xml"/>
  <Override PartName="/xl/worksheets/sheet8.xml" ContentType="application/vnd.openxmlformats-officedocument.spreadsheetml.worksheet+xml"/>
  <Override PartName="/xl/drawings/drawing12.xml" ContentType="application/vnd.openxmlformats-officedocument.drawing+xml"/>
  <Override PartName="/xl/worksheets/sheet9.xml" ContentType="application/vnd.openxmlformats-officedocument.spreadsheetml.worksheet+xml"/>
  <Override PartName="/xl/drawings/drawing14.xml" ContentType="application/vnd.openxmlformats-officedocument.drawing+xml"/>
  <Override PartName="/xl/worksheets/sheet10.xml" ContentType="application/vnd.openxmlformats-officedocument.spreadsheetml.worksheet+xml"/>
  <Override PartName="/xl/drawings/drawing16.xml" ContentType="application/vnd.openxmlformats-officedocument.drawing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18.xml" ContentType="application/vnd.openxmlformats-officedocument.drawing+xml"/>
  <Override PartName="/xl/worksheets/sheet13.xml" ContentType="application/vnd.openxmlformats-officedocument.spreadsheetml.worksheet+xml"/>
  <Override PartName="/xl/drawings/drawing20.xml" ContentType="application/vnd.openxmlformats-officedocument.drawing+xml"/>
  <Override PartName="/xl/worksheets/sheet14.xml" ContentType="application/vnd.openxmlformats-officedocument.spreadsheetml.worksheet+xml"/>
  <Override PartName="/xl/drawings/drawing22.xml" ContentType="application/vnd.openxmlformats-officedocument.drawing+xml"/>
  <Override PartName="/xl/worksheets/sheet15.xml" ContentType="application/vnd.openxmlformats-officedocument.spreadsheetml.worksheet+xml"/>
  <Override PartName="/xl/drawings/drawing24.xml" ContentType="application/vnd.openxmlformats-officedocument.drawing+xml"/>
  <Override PartName="/xl/worksheets/sheet16.xml" ContentType="application/vnd.openxmlformats-officedocument.spreadsheetml.worksheet+xml"/>
  <Override PartName="/xl/drawings/drawing26.xml" ContentType="application/vnd.openxmlformats-officedocument.drawing+xml"/>
  <Override PartName="/xl/worksheets/sheet17.xml" ContentType="application/vnd.openxmlformats-officedocument.spreadsheetml.worksheet+xml"/>
  <Override PartName="/xl/drawings/drawing28.xml" ContentType="application/vnd.openxmlformats-officedocument.drawing+xml"/>
  <Override PartName="/xl/worksheets/sheet18.xml" ContentType="application/vnd.openxmlformats-officedocument.spreadsheetml.worksheet+xml"/>
  <Override PartName="/xl/drawings/drawing30.xml" ContentType="application/vnd.openxmlformats-officedocument.drawing+xml"/>
  <Override PartName="/xl/worksheets/sheet19.xml" ContentType="application/vnd.openxmlformats-officedocument.spreadsheetml.worksheet+xml"/>
  <Override PartName="/xl/drawings/drawing31.xml" ContentType="application/vnd.openxmlformats-officedocument.drawing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drawings/drawing33.xml" ContentType="application/vnd.openxmlformats-officedocument.drawing+xml"/>
  <Override PartName="/xl/worksheets/sheet24.xml" ContentType="application/vnd.openxmlformats-officedocument.spreadsheetml.worksheet+xml"/>
  <Override PartName="/xl/drawings/drawing35.xml" ContentType="application/vnd.openxmlformats-officedocument.drawing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drawings/drawing37.xml" ContentType="application/vnd.openxmlformats-officedocument.drawing+xml"/>
  <Override PartName="/xl/worksheets/sheet29.xml" ContentType="application/vnd.openxmlformats-officedocument.spreadsheetml.worksheet+xml"/>
  <Override PartName="/xl/drawings/drawing39.xml" ContentType="application/vnd.openxmlformats-officedocument.drawing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drawings/drawing41.xml" ContentType="application/vnd.openxmlformats-officedocument.drawing+xml"/>
  <Override PartName="/xl/worksheets/sheet33.xml" ContentType="application/vnd.openxmlformats-officedocument.spreadsheetml.worksheet+xml"/>
  <Override PartName="/xl/drawings/drawing42.xml" ContentType="application/vnd.openxmlformats-officedocument.drawing+xml"/>
  <Override PartName="/xl/worksheets/sheet34.xml" ContentType="application/vnd.openxmlformats-officedocument.spreadsheetml.worksheet+xml"/>
  <Override PartName="/xl/drawings/drawing43.xml" ContentType="application/vnd.openxmlformats-officedocument.drawing+xml"/>
  <Override PartName="/xl/worksheets/sheet35.xml" ContentType="application/vnd.openxmlformats-officedocument.spreadsheetml.worksheet+xml"/>
  <Override PartName="/xl/drawings/drawing44.xml" ContentType="application/vnd.openxmlformats-officedocument.drawing+xml"/>
  <Override PartName="/xl/worksheets/sheet36.xml" ContentType="application/vnd.openxmlformats-officedocument.spreadsheetml.worksheet+xml"/>
  <Override PartName="/xl/drawings/drawing45.xml" ContentType="application/vnd.openxmlformats-officedocument.drawing+xml"/>
  <Override PartName="/xl/worksheets/sheet37.xml" ContentType="application/vnd.openxmlformats-officedocument.spreadsheetml.worksheet+xml"/>
  <Override PartName="/xl/drawings/drawing46.xml" ContentType="application/vnd.openxmlformats-officedocument.drawing+xml"/>
  <Override PartName="/xl/worksheets/sheet38.xml" ContentType="application/vnd.openxmlformats-officedocument.spreadsheetml.worksheet+xml"/>
  <Override PartName="/xl/drawings/drawing48.xml" ContentType="application/vnd.openxmlformats-officedocument.drawing+xml"/>
  <Override PartName="/xl/worksheets/sheet39.xml" ContentType="application/vnd.openxmlformats-officedocument.spreadsheetml.worksheet+xml"/>
  <Override PartName="/xl/drawings/drawing50.xml" ContentType="application/vnd.openxmlformats-officedocument.drawing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drawings/drawing52.xml" ContentType="application/vnd.openxmlformats-officedocument.drawing+xml"/>
  <Override PartName="/xl/worksheets/sheet48.xml" ContentType="application/vnd.openxmlformats-officedocument.spreadsheetml.worksheet+xml"/>
  <Override PartName="/xl/drawings/drawing54.xml" ContentType="application/vnd.openxmlformats-officedocument.drawing+xml"/>
  <Override PartName="/xl/worksheets/sheet49.xml" ContentType="application/vnd.openxmlformats-officedocument.spreadsheetml.worksheet+xml"/>
  <Override PartName="/xl/drawings/drawing56.xml" ContentType="application/vnd.openxmlformats-officedocument.drawing+xml"/>
  <Override PartName="/xl/worksheets/sheet50.xml" ContentType="application/vnd.openxmlformats-officedocument.spreadsheetml.worksheet+xml"/>
  <Override PartName="/xl/drawings/drawing57.xml" ContentType="application/vnd.openxmlformats-officedocument.drawing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drawings/drawing59.xml" ContentType="application/vnd.openxmlformats-officedocument.drawing+xml"/>
  <Override PartName="/xl/worksheets/sheet54.xml" ContentType="application/vnd.openxmlformats-officedocument.spreadsheetml.worksheet+xml"/>
  <Override PartName="/xl/drawings/drawing61.xml" ContentType="application/vnd.openxmlformats-officedocument.drawing+xml"/>
  <Override PartName="/xl/worksheets/sheet55.xml" ContentType="application/vnd.openxmlformats-officedocument.spreadsheetml.worksheet+xml"/>
  <Override PartName="/xl/drawings/drawing63.xml" ContentType="application/vnd.openxmlformats-officedocument.drawing+xml"/>
  <Override PartName="/xl/worksheets/sheet56.xml" ContentType="application/vnd.openxmlformats-officedocument.spreadsheetml.worksheet+xml"/>
  <Override PartName="/xl/drawings/drawing65.xml" ContentType="application/vnd.openxmlformats-officedocument.drawing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drawings/drawing66.xml" ContentType="application/vnd.openxmlformats-officedocument.drawing+xml"/>
  <Override PartName="/xl/worksheets/sheet60.xml" ContentType="application/vnd.openxmlformats-officedocument.spreadsheetml.worksheet+xml"/>
  <Override PartName="/xl/drawings/drawing67.xml" ContentType="application/vnd.openxmlformats-officedocument.drawing+xml"/>
  <Override PartName="/xl/worksheets/sheet61.xml" ContentType="application/vnd.openxmlformats-officedocument.spreadsheetml.worksheet+xml"/>
  <Override PartName="/xl/drawings/drawing68.xml" ContentType="application/vnd.openxmlformats-officedocument.drawing+xml"/>
  <Override PartName="/xl/worksheets/sheet62.xml" ContentType="application/vnd.openxmlformats-officedocument.spreadsheetml.worksheet+xml"/>
  <Override PartName="/xl/drawings/drawing69.xml" ContentType="application/vnd.openxmlformats-officedocument.drawing+xml"/>
  <Override PartName="/xl/worksheets/sheet63.xml" ContentType="application/vnd.openxmlformats-officedocument.spreadsheetml.worksheet+xml"/>
  <Override PartName="/xl/drawings/drawing70.xml" ContentType="application/vnd.openxmlformats-officedocument.drawing+xml"/>
  <Override PartName="/xl/worksheets/sheet64.xml" ContentType="application/vnd.openxmlformats-officedocument.spreadsheetml.worksheet+xml"/>
  <Override PartName="/xl/drawings/drawing71.xml" ContentType="application/vnd.openxmlformats-officedocument.drawing+xml"/>
  <Override PartName="/xl/worksheets/sheet65.xml" ContentType="application/vnd.openxmlformats-officedocument.spreadsheetml.worksheet+xml"/>
  <Override PartName="/xl/drawings/drawing72.xml" ContentType="application/vnd.openxmlformats-officedocument.drawing+xml"/>
  <Override PartName="/xl/worksheets/sheet66.xml" ContentType="application/vnd.openxmlformats-officedocument.spreadsheetml.worksheet+xml"/>
  <Override PartName="/xl/drawings/drawing73.xml" ContentType="application/vnd.openxmlformats-officedocument.drawing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drawings/drawing74.xml" ContentType="application/vnd.openxmlformats-officedocument.drawing+xml"/>
  <Override PartName="/xl/worksheets/sheet69.xml" ContentType="application/vnd.openxmlformats-officedocument.spreadsheetml.worksheet+xml"/>
  <Override PartName="/xl/drawings/drawing76.xml" ContentType="application/vnd.openxmlformats-officedocument.drawing+xml"/>
  <Override PartName="/xl/worksheets/sheet70.xml" ContentType="application/vnd.openxmlformats-officedocument.spreadsheetml.worksheet+xml"/>
  <Override PartName="/xl/drawings/drawing78.xml" ContentType="application/vnd.openxmlformats-officedocument.drawing+xml"/>
  <Override PartName="/xl/worksheets/sheet71.xml" ContentType="application/vnd.openxmlformats-officedocument.spreadsheetml.worksheet+xml"/>
  <Override PartName="/xl/drawings/drawing79.xml" ContentType="application/vnd.openxmlformats-officedocument.drawing+xml"/>
  <Override PartName="/xl/worksheets/sheet72.xml" ContentType="application/vnd.openxmlformats-officedocument.spreadsheetml.worksheet+xml"/>
  <Override PartName="/xl/drawings/drawing81.xml" ContentType="application/vnd.openxmlformats-officedocument.drawing+xml"/>
  <Override PartName="/xl/worksheets/sheet73.xml" ContentType="application/vnd.openxmlformats-officedocument.spreadsheetml.worksheet+xml"/>
  <Override PartName="/xl/drawings/drawing82.xml" ContentType="application/vnd.openxmlformats-officedocument.drawing+xml"/>
  <Override PartName="/xl/worksheets/sheet74.xml" ContentType="application/vnd.openxmlformats-officedocument.spreadsheetml.worksheet+xml"/>
  <Override PartName="/xl/drawings/drawing83.xml" ContentType="application/vnd.openxmlformats-officedocument.drawing+xml"/>
  <Override PartName="/xl/worksheets/sheet75.xml" ContentType="application/vnd.openxmlformats-officedocument.spreadsheetml.worksheet+xml"/>
  <Override PartName="/xl/drawings/drawing84.xml" ContentType="application/vnd.openxmlformats-officedocument.drawing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drawings/drawing86.xml" ContentType="application/vnd.openxmlformats-officedocument.drawing+xml"/>
  <Override PartName="/xl/worksheets/sheet84.xml" ContentType="application/vnd.openxmlformats-officedocument.spreadsheetml.worksheet+xml"/>
  <Override PartName="/xl/drawings/drawing87.xml" ContentType="application/vnd.openxmlformats-officedocument.drawing+xml"/>
  <Override PartName="/xl/worksheets/sheet85.xml" ContentType="application/vnd.openxmlformats-officedocument.spreadsheetml.worksheet+xml"/>
  <Override PartName="/xl/drawings/drawing88.xml" ContentType="application/vnd.openxmlformats-officedocument.drawing+xml"/>
  <Override PartName="/xl/worksheets/sheet86.xml" ContentType="application/vnd.openxmlformats-officedocument.spreadsheetml.worksheet+xml"/>
  <Override PartName="/xl/drawings/drawing90.xml" ContentType="application/vnd.openxmlformats-officedocument.drawing+xml"/>
  <Override PartName="/xl/worksheets/sheet87.xml" ContentType="application/vnd.openxmlformats-officedocument.spreadsheetml.worksheet+xml"/>
  <Override PartName="/xl/drawings/drawing92.xml" ContentType="application/vnd.openxmlformats-officedocument.drawing+xml"/>
  <Override PartName="/xl/worksheets/sheet88.xml" ContentType="application/vnd.openxmlformats-officedocument.spreadsheetml.worksheet+xml"/>
  <Override PartName="/xl/drawings/drawing94.xml" ContentType="application/vnd.openxmlformats-officedocument.drawing+xml"/>
  <Override PartName="/xl/worksheets/sheet89.xml" ContentType="application/vnd.openxmlformats-officedocument.spreadsheetml.worksheet+xml"/>
  <Override PartName="/xl/drawings/drawing95.xml" ContentType="application/vnd.openxmlformats-officedocument.drawing+xml"/>
  <Override PartName="/xl/worksheets/sheet90.xml" ContentType="application/vnd.openxmlformats-officedocument.spreadsheetml.worksheet+xml"/>
  <Override PartName="/xl/drawings/drawing96.xml" ContentType="application/vnd.openxmlformats-officedocument.drawing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drawings/drawing98.xml" ContentType="application/vnd.openxmlformats-officedocument.drawing+xml"/>
  <Override PartName="/xl/worksheets/sheet95.xml" ContentType="application/vnd.openxmlformats-officedocument.spreadsheetml.worksheet+xml"/>
  <Override PartName="/xl/drawings/drawing99.xml" ContentType="application/vnd.openxmlformats-officedocument.drawing+xml"/>
  <Override PartName="/xl/worksheets/sheet96.xml" ContentType="application/vnd.openxmlformats-officedocument.spreadsheetml.worksheet+xml"/>
  <Override PartName="/xl/drawings/drawing101.xml" ContentType="application/vnd.openxmlformats-officedocument.drawing+xml"/>
  <Override PartName="/xl/worksheets/sheet97.xml" ContentType="application/vnd.openxmlformats-officedocument.spreadsheetml.worksheet+xml"/>
  <Override PartName="/xl/drawings/drawing103.xml" ContentType="application/vnd.openxmlformats-officedocument.drawing+xml"/>
  <Override PartName="/xl/worksheets/sheet98.xml" ContentType="application/vnd.openxmlformats-officedocument.spreadsheetml.worksheet+xml"/>
  <Override PartName="/xl/drawings/drawing105.xml" ContentType="application/vnd.openxmlformats-officedocument.drawing+xml"/>
  <Override PartName="/xl/worksheets/sheet99.xml" ContentType="application/vnd.openxmlformats-officedocument.spreadsheetml.worksheet+xml"/>
  <Override PartName="/xl/drawings/drawing107.xml" ContentType="application/vnd.openxmlformats-officedocument.drawing+xml"/>
  <Override PartName="/xl/worksheets/sheet100.xml" ContentType="application/vnd.openxmlformats-officedocument.spreadsheetml.worksheet+xml"/>
  <Override PartName="/xl/drawings/drawing109.xml" ContentType="application/vnd.openxmlformats-officedocument.drawing+xml"/>
  <Override PartName="/xl/worksheets/sheet101.xml" ContentType="application/vnd.openxmlformats-officedocument.spreadsheetml.worksheet+xml"/>
  <Override PartName="/xl/drawings/drawing111.xml" ContentType="application/vnd.openxmlformats-officedocument.drawing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drawings/drawing113.xml" ContentType="application/vnd.openxmlformats-officedocument.drawing+xml"/>
  <Override PartName="/xl/worksheets/sheet107.xml" ContentType="application/vnd.openxmlformats-officedocument.spreadsheetml.worksheet+xml"/>
  <Override PartName="/xl/drawings/drawing115.xml" ContentType="application/vnd.openxmlformats-officedocument.drawing+xml"/>
  <Override PartName="/xl/worksheets/sheet108.xml" ContentType="application/vnd.openxmlformats-officedocument.spreadsheetml.worksheet+xml"/>
  <Override PartName="/xl/drawings/drawing117.xml" ContentType="application/vnd.openxmlformats-officedocument.drawing+xml"/>
  <Override PartName="/xl/worksheets/sheet109.xml" ContentType="application/vnd.openxmlformats-officedocument.spreadsheetml.worksheet+xml"/>
  <Override PartName="/xl/drawings/drawing119.xml" ContentType="application/vnd.openxmlformats-officedocument.drawing+xml"/>
  <Override PartName="/xl/worksheets/sheet110.xml" ContentType="application/vnd.openxmlformats-officedocument.spreadsheetml.worksheet+xml"/>
  <Override PartName="/xl/drawings/drawing121.xml" ContentType="application/vnd.openxmlformats-officedocument.drawing+xml"/>
  <Override PartName="/xl/worksheets/sheet111.xml" ContentType="application/vnd.openxmlformats-officedocument.spreadsheetml.worksheet+xml"/>
  <Override PartName="/xl/drawings/drawing123.xml" ContentType="application/vnd.openxmlformats-officedocument.drawing+xml"/>
  <Override PartName="/xl/worksheets/sheet112.xml" ContentType="application/vnd.openxmlformats-officedocument.spreadsheetml.worksheet+xml"/>
  <Override PartName="/xl/drawings/drawing125.xml" ContentType="application/vnd.openxmlformats-officedocument.drawing+xml"/>
  <Override PartName="/xl/worksheets/sheet113.xml" ContentType="application/vnd.openxmlformats-officedocument.spreadsheetml.worksheet+xml"/>
  <Override PartName="/xl/drawings/drawing126.xml" ContentType="application/vnd.openxmlformats-officedocument.drawing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drawings/drawing127.xml" ContentType="application/vnd.openxmlformats-officedocument.drawing+xml"/>
  <Override PartName="/xl/worksheets/sheet120.xml" ContentType="application/vnd.openxmlformats-officedocument.spreadsheetml.worksheet+xml"/>
  <Override PartName="/xl/drawings/drawing128.xml" ContentType="application/vnd.openxmlformats-officedocument.drawing+xml"/>
  <Override PartName="/xl/worksheets/sheet121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charts/chart78.xml" ContentType="application/vnd.openxmlformats-officedocument.drawingml.char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drawings/drawing1.xml" ContentType="application/vnd.openxmlformats-officedocument.drawingml.chartshapes+xml"/>
  <Override PartName="/xl/drawings/drawing3.xml" ContentType="application/vnd.openxmlformats-officedocument.drawingml.chartshapes+xml"/>
  <Override PartName="/xl/drawings/drawing5.xml" ContentType="application/vnd.openxmlformats-officedocument.drawingml.chartshapes+xml"/>
  <Override PartName="/xl/drawings/drawing7.xml" ContentType="application/vnd.openxmlformats-officedocument.drawingml.chartshapes+xml"/>
  <Override PartName="/xl/drawings/drawing9.xml" ContentType="application/vnd.openxmlformats-officedocument.drawingml.chartshapes+xml"/>
  <Override PartName="/xl/drawings/drawing11.xml" ContentType="application/vnd.openxmlformats-officedocument.drawingml.chartshapes+xml"/>
  <Override PartName="/xl/drawings/drawing13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1.xml" ContentType="application/vnd.openxmlformats-officedocument.drawingml.chartshapes+xml"/>
  <Override PartName="/xl/drawings/drawing23.xml" ContentType="application/vnd.openxmlformats-officedocument.drawingml.chartshapes+xml"/>
  <Override PartName="/xl/drawings/drawing25.xml" ContentType="application/vnd.openxmlformats-officedocument.drawingml.chartshapes+xml"/>
  <Override PartName="/xl/drawings/drawing27.xml" ContentType="application/vnd.openxmlformats-officedocument.drawingml.chartshapes+xml"/>
  <Override PartName="/xl/drawings/drawing29.xml" ContentType="application/vnd.openxmlformats-officedocument.drawingml.chartshapes+xml"/>
  <Override PartName="/xl/drawings/drawing32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8.xml" ContentType="application/vnd.openxmlformats-officedocument.drawingml.chartshapes+xml"/>
  <Override PartName="/xl/drawings/drawing40.xml" ContentType="application/vnd.openxmlformats-officedocument.drawingml.chartshapes+xml"/>
  <Override PartName="/xl/drawings/drawing47.xml" ContentType="application/vnd.openxmlformats-officedocument.drawingml.chartshapes+xml"/>
  <Override PartName="/xl/drawings/drawing49.xml" ContentType="application/vnd.openxmlformats-officedocument.drawingml.chartshapes+xml"/>
  <Override PartName="/xl/drawings/drawing51.xml" ContentType="application/vnd.openxmlformats-officedocument.drawingml.chartshapes+xml"/>
  <Override PartName="/xl/drawings/drawing53.xml" ContentType="application/vnd.openxmlformats-officedocument.drawingml.chartshapes+xml"/>
  <Override PartName="/xl/drawings/drawing55.xml" ContentType="application/vnd.openxmlformats-officedocument.drawingml.chartshapes+xml"/>
  <Override PartName="/xl/drawings/drawing58.xml" ContentType="application/vnd.openxmlformats-officedocument.drawingml.chartshapes+xml"/>
  <Override PartName="/xl/drawings/drawing60.xml" ContentType="application/vnd.openxmlformats-officedocument.drawingml.chartshapes+xml"/>
  <Override PartName="/xl/drawings/drawing62.xml" ContentType="application/vnd.openxmlformats-officedocument.drawingml.chartshapes+xml"/>
  <Override PartName="/xl/drawings/drawing64.xml" ContentType="application/vnd.openxmlformats-officedocument.drawingml.chartshapes+xml"/>
  <Override PartName="/xl/drawings/drawing75.xml" ContentType="application/vnd.openxmlformats-officedocument.drawingml.chartshapes+xml"/>
  <Override PartName="/xl/drawings/drawing77.xml" ContentType="application/vnd.openxmlformats-officedocument.drawingml.chartshapes+xml"/>
  <Override PartName="/xl/drawings/drawing80.xml" ContentType="application/vnd.openxmlformats-officedocument.drawingml.chartshapes+xml"/>
  <Override PartName="/xl/drawings/drawing85.xml" ContentType="application/vnd.openxmlformats-officedocument.drawingml.chartshapes+xml"/>
  <Override PartName="/xl/drawings/drawing89.xml" ContentType="application/vnd.openxmlformats-officedocument.drawingml.chartshapes+xml"/>
  <Override PartName="/xl/drawings/drawing91.xml" ContentType="application/vnd.openxmlformats-officedocument.drawingml.chartshapes+xml"/>
  <Override PartName="/xl/drawings/drawing93.xml" ContentType="application/vnd.openxmlformats-officedocument.drawingml.chartshapes+xml"/>
  <Override PartName="/xl/drawings/drawing97.xml" ContentType="application/vnd.openxmlformats-officedocument.drawingml.chartshapes+xml"/>
  <Override PartName="/xl/drawings/drawing100.xml" ContentType="application/vnd.openxmlformats-officedocument.drawingml.chartshapes+xml"/>
  <Override PartName="/xl/drawings/drawing102.xml" ContentType="application/vnd.openxmlformats-officedocument.drawingml.chartshapes+xml"/>
  <Override PartName="/xl/drawings/drawing104.xml" ContentType="application/vnd.openxmlformats-officedocument.drawingml.chartshapes+xml"/>
  <Override PartName="/xl/drawings/drawing106.xml" ContentType="application/vnd.openxmlformats-officedocument.drawingml.chartshapes+xml"/>
  <Override PartName="/xl/drawings/drawing108.xml" ContentType="application/vnd.openxmlformats-officedocument.drawingml.chartshapes+xml"/>
  <Override PartName="/xl/drawings/drawing110.xml" ContentType="application/vnd.openxmlformats-officedocument.drawingml.chartshapes+xml"/>
  <Override PartName="/xl/drawings/drawing112.xml" ContentType="application/vnd.openxmlformats-officedocument.drawingml.chartshapes+xml"/>
  <Override PartName="/xl/drawings/drawing114.xml" ContentType="application/vnd.openxmlformats-officedocument.drawingml.chartshapes+xml"/>
  <Override PartName="/xl/drawings/drawing116.xml" ContentType="application/vnd.openxmlformats-officedocument.drawingml.chartshapes+xml"/>
  <Override PartName="/xl/drawings/drawing118.xml" ContentType="application/vnd.openxmlformats-officedocument.drawingml.chartshapes+xml"/>
  <Override PartName="/xl/drawings/drawing120.xml" ContentType="application/vnd.openxmlformats-officedocument.drawingml.chartshapes+xml"/>
  <Override PartName="/xl/drawings/drawing122.xml" ContentType="application/vnd.openxmlformats-officedocument.drawingml.chartshapes+xml"/>
  <Override PartName="/xl/drawings/drawing124.xml" ContentType="application/vnd.openxmlformats-officedocument.drawingml.chartshap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x15="http://schemas.microsoft.com/office/spreadsheetml/2010/11/main" xmlns:mc="http://schemas.openxmlformats.org/markup-compatibility/2006" mc:Ignorable="x15">
  <fileVersion appName="xl" lastEdited="6" lowestEdited="5" rupBuild="14420"/>
  <workbookPr codeName="ThisWorkbook" filterPrivacy="1" defaultThemeVersion="124226"/>
  <bookViews>
    <workbookView xWindow="0" yWindow="0" windowWidth="29070" windowHeight="15870" activeTab="0"/>
  </bookViews>
  <sheets>
    <sheet name="Obsah_Contents" sheetId="5" r:id="rId2"/>
    <sheet name="Shrnutí_Summary" sheetId="1" r:id="rId3"/>
    <sheet name="G 1 CZ" sheetId="73" r:id="rId4"/>
    <sheet name="G 2 CZ" sheetId="75" r:id="rId5"/>
    <sheet name="G 3 CZ" sheetId="255" r:id="rId6"/>
    <sheet name="G 4 CZ" sheetId="77" r:id="rId7"/>
    <sheet name="G 5 CZ" sheetId="79" r:id="rId8"/>
    <sheet name="G 6 CZ" sheetId="236" r:id="rId9"/>
    <sheet name="G 7 CZ" sheetId="246" r:id="rId10"/>
    <sheet name="G 8 CZ" sheetId="151" r:id="rId11"/>
    <sheet name="1.1" sheetId="6" r:id="rId12"/>
    <sheet name="G 1.1.1 CZ" sheetId="21" r:id="rId13"/>
    <sheet name="G 1.1.2 CZ" sheetId="257" r:id="rId14"/>
    <sheet name="G 1.1.3 CZ" sheetId="259" r:id="rId15"/>
    <sheet name="G 1.1.4 CZ" sheetId="261" r:id="rId16"/>
    <sheet name="G 1.1.5 CZ" sheetId="263" r:id="rId17"/>
    <sheet name="G 1.1.6 CZ" sheetId="265" r:id="rId18"/>
    <sheet name="G 1.1.7 CZ" sheetId="267" r:id="rId19"/>
    <sheet name="G 1.1.8 CZ" sheetId="232" r:id="rId20"/>
    <sheet name="T 1.1.1" sheetId="35" r:id="rId21"/>
    <sheet name="T 1.1.2" sheetId="40" r:id="rId22"/>
    <sheet name="1.2" sheetId="254" r:id="rId23"/>
    <sheet name="G 1.2.1 CZ" sheetId="41" r:id="rId24"/>
    <sheet name="G 1.2.2 CZ" sheetId="30" r:id="rId25"/>
    <sheet name="T 1.2.1" sheetId="38" r:id="rId26"/>
    <sheet name="T 1.2.2" sheetId="39" r:id="rId27"/>
    <sheet name="1.3" sheetId="8" r:id="rId28"/>
    <sheet name="G 1.3.1 CZ" sheetId="85" r:id="rId29"/>
    <sheet name="G 1.3.2 CZ" sheetId="87" r:id="rId30"/>
    <sheet name="T 1.3.1" sheetId="49" r:id="rId31"/>
    <sheet name="1.4" sheetId="9" r:id="rId32"/>
    <sheet name="G 1.4.1 CZ" sheetId="89" r:id="rId33"/>
    <sheet name="G 1.4.2 CZ" sheetId="91" r:id="rId34"/>
    <sheet name="G 1.4.3 CZ" sheetId="269" r:id="rId35"/>
    <sheet name="G 1.4.4 CZ" sheetId="248" r:id="rId36"/>
    <sheet name="G 1.4.5 CZ" sheetId="95" r:id="rId37"/>
    <sheet name="G 1.4.6 CZ" sheetId="93" r:id="rId38"/>
    <sheet name="G 1.4.7 CZ" sheetId="99" r:id="rId39"/>
    <sheet name="G 1.4.8 CZ" sheetId="103" r:id="rId40"/>
    <sheet name="T 1.4.1" sheetId="47" r:id="rId41"/>
    <sheet name="T 1.4.2" sheetId="226" r:id="rId42"/>
    <sheet name="T 1.4.3" sheetId="48" r:id="rId43"/>
    <sheet name="T 1.4.4" sheetId="227" r:id="rId44"/>
    <sheet name="T 1.4.5" sheetId="50" r:id="rId45"/>
    <sheet name="T 1.4.6" sheetId="51" r:id="rId46"/>
    <sheet name="1.5" sheetId="10" r:id="rId47"/>
    <sheet name="G 1.5.1 CZ" sheetId="105" r:id="rId48"/>
    <sheet name="G 1.5.2 CZ" sheetId="107" r:id="rId49"/>
    <sheet name="G 1.5.3 CZ" sheetId="113" r:id="rId50"/>
    <sheet name="G 1.5.4 CZ" sheetId="291" r:id="rId51"/>
    <sheet name="T 1.6.1" sheetId="52" r:id="rId52"/>
    <sheet name="2.1" sheetId="7" r:id="rId53"/>
    <sheet name="G 2.1.1 CZ" sheetId="116" r:id="rId54"/>
    <sheet name="G 2.1.2 CZ" sheetId="118" r:id="rId55"/>
    <sheet name="G 2.1.3 CZ" sheetId="124" r:id="rId56"/>
    <sheet name="G 2.1.4 CZ" sheetId="306" r:id="rId57"/>
    <sheet name="T 2.1.1" sheetId="53" r:id="rId58"/>
    <sheet name="2.2" sheetId="128" r:id="rId59"/>
    <sheet name="G 2.2.1 CZ" sheetId="129" r:id="rId60"/>
    <sheet name="G 2.2.2 CZ" sheetId="131" r:id="rId61"/>
    <sheet name="G 2.2.3 CZ" sheetId="133" r:id="rId62"/>
    <sheet name="G 2.2.4 CZ" sheetId="285" r:id="rId63"/>
    <sheet name="G 2.2.5 CZ" sheetId="135" r:id="rId64"/>
    <sheet name="G 2.2.6 CZ" sheetId="277" r:id="rId65"/>
    <sheet name="G 2.2.7 CZ" sheetId="137" r:id="rId66"/>
    <sheet name="G 2.2.8 CZ" sheetId="143" r:id="rId67"/>
    <sheet name="3.1" sheetId="12" r:id="rId68"/>
    <sheet name="G 3.1.1 CZ" sheetId="153" r:id="rId69"/>
    <sheet name="G 3.1.2 CZ" sheetId="155" r:id="rId70"/>
    <sheet name="G 3.1.3 CZ" sheetId="271" r:id="rId71"/>
    <sheet name="G 3.1.4 CZ" sheetId="157" r:id="rId72"/>
    <sheet name="G 3.1.5 CZ" sheetId="159" r:id="rId73"/>
    <sheet name="G 3.1.6 CZ" sheetId="161" r:id="rId74"/>
    <sheet name="G 3.1.7 CZ" sheetId="163" r:id="rId75"/>
    <sheet name="G 3.1.8 CZ" sheetId="165" r:id="rId76"/>
    <sheet name="T 3.1.1" sheetId="54" r:id="rId77"/>
    <sheet name="T 3.1.2" sheetId="55" r:id="rId78"/>
    <sheet name="T 3.1.3" sheetId="56" r:id="rId79"/>
    <sheet name="T 3.1.4" sheetId="57" r:id="rId80"/>
    <sheet name="T 3.1.5" sheetId="58" r:id="rId81"/>
    <sheet name="T 3.1.6" sheetId="59" r:id="rId82"/>
    <sheet name="3.2" sheetId="13" r:id="rId83"/>
    <sheet name="G 3.2.1 CZ" sheetId="167" r:id="rId84"/>
    <sheet name="G 3.2.2 CZ" sheetId="169" r:id="rId85"/>
    <sheet name="G 3.2.3 CZ" sheetId="283" r:id="rId86"/>
    <sheet name="G 3.2.4 CZ" sheetId="299" r:id="rId87"/>
    <sheet name="G 3.2.5 CZ" sheetId="171" r:id="rId88"/>
    <sheet name="G 3.2.6 CZ" sheetId="173" r:id="rId89"/>
    <sheet name="G 3.2.7 CZ" sheetId="279" r:id="rId90"/>
    <sheet name="G 3.2.8 CZ" sheetId="281" r:id="rId91"/>
    <sheet name="T 3.2.1" sheetId="60" r:id="rId92"/>
    <sheet name="T 3.2.2" sheetId="61" r:id="rId93"/>
    <sheet name="3.3" sheetId="14" r:id="rId94"/>
    <sheet name="G 3.3.1 CZ" sheetId="177" r:id="rId95"/>
    <sheet name="G 3.3.2 CZ" sheetId="297" r:id="rId96"/>
    <sheet name="G 3.3.3 CZ" sheetId="179" r:id="rId97"/>
    <sheet name="G 3.3.4 CZ" sheetId="238" r:id="rId98"/>
    <sheet name="G 3.3.5 CZ" sheetId="191" r:id="rId99"/>
    <sheet name="G 3.3.6 CZ" sheetId="224" r:id="rId100"/>
    <sheet name="G 3.3.7 CZ" sheetId="183" r:id="rId101"/>
    <sheet name="G 3.3.8 CZ" sheetId="185" r:id="rId102"/>
    <sheet name="T 3.3.1" sheetId="62" r:id="rId103"/>
    <sheet name="T 3.3.2" sheetId="63" r:id="rId104"/>
    <sheet name="T 3.3.3" sheetId="65" r:id="rId105"/>
    <sheet name="3.4" sheetId="15" r:id="rId106"/>
    <sheet name="G 3.4.1 CZ" sheetId="203" r:id="rId107"/>
    <sheet name="G 3.4.2 CZ" sheetId="205" r:id="rId108"/>
    <sheet name="G 3.4.3 CZ" sheetId="207" r:id="rId109"/>
    <sheet name="G 3.4.4 CZ" sheetId="197" r:id="rId110"/>
    <sheet name="G 3.4.5 CZ" sheetId="199" r:id="rId111"/>
    <sheet name="G 3.4.6 CZ" sheetId="201" r:id="rId112"/>
    <sheet name="G 3.4.7 CZ" sheetId="195" r:id="rId113"/>
    <sheet name="G 3.4.8 CZ" sheetId="295" r:id="rId114"/>
    <sheet name="T 3.4.1" sheetId="68" r:id="rId115"/>
    <sheet name="T 3.4.2" sheetId="69" r:id="rId116"/>
    <sheet name="T 3.4.3" sheetId="294" r:id="rId117"/>
    <sheet name="T 3.4.4" sheetId="293" r:id="rId118"/>
    <sheet name="4" sheetId="19" r:id="rId119"/>
    <sheet name="G 4.1 CZ" sheetId="145" r:id="rId120"/>
    <sheet name="G 4.2 CZ" sheetId="147" r:id="rId121"/>
    <sheet name="T 4.1" sheetId="72" r:id="rId122"/>
  </sheets>
  <definedNames/>
  <calcPr fullCalcOnLoad="1"/>
  <customWorkbookViews>
    <customWorkbookView name="Celkové" guid="{0e2a86a7-0313-4b55-885f-cc434c14fc09}" activeSheetId="5" xWindow="240" yWindow="120" windowWidth="1916" windowHeight="835" mergeInterval="0" maximized="1"/>
    <customWorkbookView name="České" guid="{fef00e82-b9c1-49e7-a5e8-886a5da56be9}" activeSheetId="5" xWindow="240" yWindow="120" windowWidth="1916" windowHeight="835" mergeInterval="0" maximized="1"/>
    <customWorkbookView name="Anglické" guid="{f2f36fe5-ed94-4b53-b155-2a6aa1c8e33b}" activeSheetId="5" xWindow="240" yWindow="120" windowWidth="1916" windowHeight="835" mergeInterval="0" maximized="1"/>
  </customWorkbookViews>
</workbook>
</file>

<file path=xl/sharedStrings.xml><?xml version="1.0" encoding="utf-8"?>
<sst xmlns="http://schemas.openxmlformats.org/spreadsheetml/2006/main" count="5987" uniqueCount="1174">
  <si>
    <t>USD/barel</t>
  </si>
  <si>
    <t>USD/barrel</t>
  </si>
  <si>
    <t>Hlavní makroekonomické indikátory</t>
  </si>
  <si>
    <t>Východiska predikce</t>
  </si>
  <si>
    <t>Vnější prostředí</t>
  </si>
  <si>
    <t>Fiskální politika</t>
  </si>
  <si>
    <t>Demografie</t>
  </si>
  <si>
    <t>Měnová politika, finanční sektor a směnné kurzy</t>
  </si>
  <si>
    <t>Ekonomický cyklus</t>
  </si>
  <si>
    <t>Pozice v rámci ekonomického cyklu</t>
  </si>
  <si>
    <t>Ekonomický výkon</t>
  </si>
  <si>
    <t>Ceny</t>
  </si>
  <si>
    <t>Trh práce</t>
  </si>
  <si>
    <t>Vztahy k zahraničí</t>
  </si>
  <si>
    <t>Zpátky na obsah / Back to Contents</t>
  </si>
  <si>
    <t>Predikce vývoje makroekonomických indikátorů</t>
  </si>
  <si>
    <t>Forecast of the Development of Macroeconomic Indicators</t>
  </si>
  <si>
    <t>Forecast Assumptions</t>
  </si>
  <si>
    <t>External Environment</t>
  </si>
  <si>
    <t>Fiscal Policy</t>
  </si>
  <si>
    <t>Monetary Policy, Financial Sector and Exchange Rates</t>
  </si>
  <si>
    <t>Demographic Trends</t>
  </si>
  <si>
    <t>Economic Cycle</t>
  </si>
  <si>
    <t>Position within the Economic Cycle</t>
  </si>
  <si>
    <t>Economic Output</t>
  </si>
  <si>
    <t>Prices</t>
  </si>
  <si>
    <t>Labour Market</t>
  </si>
  <si>
    <t>External Relations</t>
  </si>
  <si>
    <t>Monitoring predikcí ostatních institucí</t>
  </si>
  <si>
    <t>Monitoring of Other Institutions' Forecasts</t>
  </si>
  <si>
    <t>Back to Contents</t>
  </si>
  <si>
    <t>Zpátky na obsah</t>
  </si>
  <si>
    <t>Main Macroeconomic Indicators</t>
  </si>
  <si>
    <t>ceny okamžitého dodání</t>
  </si>
  <si>
    <t>spot prices</t>
  </si>
  <si>
    <t>in % p.a.</t>
  </si>
  <si>
    <t>1) Z dat očištěných o vliv sezónnosti a nestejného počtu pracovních dní</t>
  </si>
  <si>
    <t>1) From seasonally and working day adjusted data</t>
  </si>
  <si>
    <t xml:space="preserve"> </t>
  </si>
  <si>
    <t>meziroční růst v %</t>
  </si>
  <si>
    <t>moving sums of the latest 4 quarters</t>
  </si>
  <si>
    <t>roční klouzavé úhrny, u zahraniční zadluženosti konec období</t>
  </si>
  <si>
    <t>registrovaná nezaměstnanost, v tis. osob, sezónně očištěno</t>
  </si>
  <si>
    <t>průměrná hrubá měsíční mzda, meziroční růst v %</t>
  </si>
  <si>
    <t>v % HDP</t>
  </si>
  <si>
    <t>v % p. a.</t>
  </si>
  <si>
    <t>podíl úvěrů v selhání na celkových úvěrech, v %</t>
  </si>
  <si>
    <t>absolutní meziroční přírůstky v tis. osob ke konci období, pouze důchody v kompetenci České správy sociálního zabezpečení</t>
  </si>
  <si>
    <t>v % potenciálního produktu</t>
  </si>
  <si>
    <t>Konjunkturální indikátory</t>
  </si>
  <si>
    <t>Business Cycle Indicators</t>
  </si>
  <si>
    <t>v %; na vodorovné ose měsíc, kdy monitoring proběhl</t>
  </si>
  <si>
    <t>sezónně očištěná data, v %</t>
  </si>
  <si>
    <t>v % disponibilního důchodu</t>
  </si>
  <si>
    <t>v % HDP, roční klouzavé úhrny</t>
  </si>
  <si>
    <t>Makroekonomická predikce ČR – tabulky a grafy</t>
  </si>
  <si>
    <t>Macroeconomic Forecast – Tables and Graphs</t>
  </si>
  <si>
    <t>Pozn.: Kvůli zaokrouhlování se mohou vyskytnout drobné odchylky od pdf verze predikce.</t>
  </si>
  <si>
    <t>Note: Due to rounding, minor differences from the pdf version of the Forecast may occur.</t>
  </si>
  <si>
    <t>vyhlazeno Hodrickovým-Prescottovým filtrem, v %</t>
  </si>
  <si>
    <t>průměr 2005 = 100 (levá osa), meziroční růst v % (pravá osa)</t>
  </si>
  <si>
    <t>meziroční změna v %</t>
  </si>
  <si>
    <t>meziroční růst v %, příspěvky v procentních bodech</t>
  </si>
  <si>
    <t>meziroční reálný růst v %</t>
  </si>
  <si>
    <t>YoY real growth rate, in %</t>
  </si>
  <si>
    <t>reálný růst v %, sezónně očištěná data</t>
  </si>
  <si>
    <t>real growth rate, in %, seasonally adjusted data</t>
  </si>
  <si>
    <t>Tabulka 1.1.1 Hrubý domácí produkt – roční</t>
  </si>
  <si>
    <t>Tabulka 1.1.2 Hrubý domácí produkt – čtvrtletní</t>
  </si>
  <si>
    <t>Graf 2.1.1 Produkční mezera</t>
  </si>
  <si>
    <t>Graph 2.1.1 Output Gap</t>
  </si>
  <si>
    <t>Graf 2.1.2 Potenciální produkt</t>
  </si>
  <si>
    <t>Tabulka 2.1.1 Produkční mezera a potenciální produkt</t>
  </si>
  <si>
    <t>Graf 2.2.1 Indikátor důvěry a HPH v průmyslu</t>
  </si>
  <si>
    <t>Graph 2.2.1 Confidence and GVA in Industry</t>
  </si>
  <si>
    <t>Graf 2.2.2 Indikátor důvěry a HPH ve stavebnictví</t>
  </si>
  <si>
    <t>Graph 2.2.2 Confidence and GVA in Construction</t>
  </si>
  <si>
    <t>Graf 2.2.3 Indikátor důvěry a HPH v obchodě a službách</t>
  </si>
  <si>
    <t>Graph 2.2.3 Confidence and GVA in Trade and Services</t>
  </si>
  <si>
    <t>Tabulka 3.1.1 HDP – užití ve stálých cenách – roční</t>
  </si>
  <si>
    <t>Tabulka 3.1.2 HDP – užití ve stálých cenách – čtvrtletní</t>
  </si>
  <si>
    <t>Tabulka 3.1.3 HDP – užití v běžných cenách – roční</t>
  </si>
  <si>
    <t>Tabulka 3.1.4 HDP – užití v běžných cenách – čtvrtletní</t>
  </si>
  <si>
    <t>Tabulka 3.1.5 HDP – důchodová struktura – roční</t>
  </si>
  <si>
    <t>Tabulka 3.1.6 HDP – důchodová struktura – čtvrtletní</t>
  </si>
  <si>
    <t>Tabulka 3.2.1 Ceny – roční</t>
  </si>
  <si>
    <t>Tabulka 3.2.2 Ceny – čtvrtletní</t>
  </si>
  <si>
    <t>Graf 3.2.1 Spotřebitelské ceny</t>
  </si>
  <si>
    <t>Graph 3.2.1 Consumer Prices</t>
  </si>
  <si>
    <t>Graf 3.3.1 Počet zaměstnanců dle různých statistik</t>
  </si>
  <si>
    <t>Graph 3.3.1 Employees in Different Statistics</t>
  </si>
  <si>
    <t>Tabulka 3.3.1 Trh práce – roční</t>
  </si>
  <si>
    <t>Tabulka 3.3.2 Trh práce – čtvrtletní</t>
  </si>
  <si>
    <t>Tabulka 3.3.3 Účet domácností</t>
  </si>
  <si>
    <t>Tabulka 4.1 Shrnutí monitorovaných předpovědí</t>
  </si>
  <si>
    <t>Zdroj: Eurostat. Výpočty MF ČR.</t>
  </si>
  <si>
    <t>Zdroj: Eurostat.</t>
  </si>
  <si>
    <t>Table 1.1.1 Gross Domestic Product – yearly</t>
  </si>
  <si>
    <t>Table 1.1.2 Gross Domestic Product – quarterly</t>
  </si>
  <si>
    <t>Table 2.1.1 Output Gap and Potential Product</t>
  </si>
  <si>
    <t>Table 3.1.1 Real GDP by Type of Expenditure – yearly</t>
  </si>
  <si>
    <t>Table 3.1.2 Real GDP by Type of Expenditure – quarterly</t>
  </si>
  <si>
    <t>Table 3.1.3 Nominal GDP by Type of Expenditure – yearly</t>
  </si>
  <si>
    <t>Table 3.1.4 Nominal GDP by Type of Expenditure – quarterly</t>
  </si>
  <si>
    <t>Table 3.1.5 GDP by Type of Income – yearly</t>
  </si>
  <si>
    <t>Table 3.1.6 GDP by Type of Income – quarterly</t>
  </si>
  <si>
    <t>Table 3.2.1 Prices – yearly</t>
  </si>
  <si>
    <t>Table 3.2.2 Prices – quarterly</t>
  </si>
  <si>
    <t>Table 3.3.1 Labour Market – yearly</t>
  </si>
  <si>
    <t>Table 3.3.2 Labour Market – quarterly</t>
  </si>
  <si>
    <t>Table 3.3.3 Income and Expenditures of Households</t>
  </si>
  <si>
    <t>Table 4.1 Summary of the Monitored Forecasts</t>
  </si>
  <si>
    <t>Zdroj: ČSÚ. Výpočty MF ČR.</t>
  </si>
  <si>
    <t>Zdroj: ČNB. Výpočty MF ČR.</t>
  </si>
  <si>
    <t>Zdroj: ČNB, ECB. Výpočty MF ČR.</t>
  </si>
  <si>
    <t>Source: CNB, ECB. Calculations of the MoF.</t>
  </si>
  <si>
    <t>Zdroj: Česká správa sociálního zabezpečení, ČSÚ. Výpočty MF ČR.</t>
  </si>
  <si>
    <t>Source: Source: Czech Social Security Administration, CZSO. Calculations of the MoF.</t>
  </si>
  <si>
    <t>sezónně očištěná data</t>
  </si>
  <si>
    <t>seasonally adjusted</t>
  </si>
  <si>
    <t>meziroční tempa růstu v %, sezónně očištěná data</t>
  </si>
  <si>
    <t>čtvrtletní průměry, průměr 2015 = 100 (pravá osa)</t>
  </si>
  <si>
    <t>Graf 3.2.2 Spotřebitelské ceny v hlavních oddílech</t>
  </si>
  <si>
    <t>Graph 3.2.2 Consumer Prices in Main Divisions</t>
  </si>
  <si>
    <t>average of period, unless stated otherwise</t>
  </si>
  <si>
    <t>průměrná sazba za dané období, není-li uvedeno jinak</t>
  </si>
  <si>
    <t>Graf 2.1.3 Využití výrobních kapacit v průmyslu</t>
  </si>
  <si>
    <t>Graph 2.1.3 Capacity Utilisation in Industry</t>
  </si>
  <si>
    <t>Graf 3.1.4 Spotřeba domácností</t>
  </si>
  <si>
    <t>1.1</t>
  </si>
  <si>
    <t>1.2</t>
  </si>
  <si>
    <t>1.3</t>
  </si>
  <si>
    <t>1.4</t>
  </si>
  <si>
    <t>1.5</t>
  </si>
  <si>
    <t>2.1</t>
  </si>
  <si>
    <t>2.2</t>
  </si>
  <si>
    <t>3.1</t>
  </si>
  <si>
    <t>3.2</t>
  </si>
  <si>
    <t>3.3</t>
  </si>
  <si>
    <t>3.4</t>
  </si>
  <si>
    <t>Ceny komodit</t>
  </si>
  <si>
    <t>Commodity Prices</t>
  </si>
  <si>
    <t>Table 1.4.6 Exchange Rates – quarterly</t>
  </si>
  <si>
    <t>Tabulka 1.4.6 Měnové kurzy – čtvrtletní</t>
  </si>
  <si>
    <t>Tabulka 1.4.5 Měnové kurzy – roční</t>
  </si>
  <si>
    <t>Table 1.4.5 Exchange Rates – yearly</t>
  </si>
  <si>
    <t>Tabulka 1.4.1 Úrokové sazby – roční</t>
  </si>
  <si>
    <t>Table 1.4.1 Interest Rates – yearly</t>
  </si>
  <si>
    <t>Tabulka 1.4.2 Úrokové sazby – čtvrtletní</t>
  </si>
  <si>
    <t>Table 1.4.2 Interest Rates – quarterly</t>
  </si>
  <si>
    <t>Tabulka 1.4.3 Úvěry a vklady – roční průměry</t>
  </si>
  <si>
    <t>Table 1.4.3 Loans and Deposits – yearly averages</t>
  </si>
  <si>
    <t>Table 1.4.4 Loans and Deposits – quarterly averages</t>
  </si>
  <si>
    <t>Tabulka 1.4.4 Úvěry a vklady – čtvrtletní průměry</t>
  </si>
  <si>
    <t>Graf 1.4.1 Úrokové sazby</t>
  </si>
  <si>
    <t>Graf 1.4.2 Úvěry domácnostem</t>
  </si>
  <si>
    <t>Graf 1.4.7 Nominální měnové kurzy</t>
  </si>
  <si>
    <t>Graph 1.4.1 Interest Rates</t>
  </si>
  <si>
    <t>Graph 1.4.2 Loans to Households</t>
  </si>
  <si>
    <t>Graph 1.4.7 Nominal Exchange Rates</t>
  </si>
  <si>
    <t>Tabulka 1.3.1 Saldo a dluh</t>
  </si>
  <si>
    <t>Table 1.3.1 Net Lending/Borrowing and Debt</t>
  </si>
  <si>
    <t>Graf 1.3.2 Dluh sektoru vládních institucí</t>
  </si>
  <si>
    <t>Graph 1.3.2 Government Debt</t>
  </si>
  <si>
    <t>Tabulka 1.2.1 Světové ceny vybraných komodit – roční</t>
  </si>
  <si>
    <t>Table 1.2.1 Prices of Selected Commodities – yearly</t>
  </si>
  <si>
    <t>Tabulka 1.2.2 Světové ceny komodit – čtvrtletní</t>
  </si>
  <si>
    <t>Table 1.2.2 Prices of Selected Commodities – quarterly</t>
  </si>
  <si>
    <t>meziroční růst v %, domácí koncept objemu mezd a platů</t>
  </si>
  <si>
    <t>meziroční růst korunové ceny ropy Brent v %, příspěvky v p. b.</t>
  </si>
  <si>
    <t>Graf 1.2.2 Korunová cena ropy Brent</t>
  </si>
  <si>
    <t>Graf 1.2.1 Dolarová cena ropy Brent</t>
  </si>
  <si>
    <t>Graph 1.2.2 Koruna Price of Brent Crude Oil</t>
  </si>
  <si>
    <t>růst reálného HDP v %, příspěvky v procentních bodech</t>
  </si>
  <si>
    <t>Zdroj: ČSÚ. Výpočty a predikce MF ČR.</t>
  </si>
  <si>
    <t>meziroční růst nominálního HDP v %, příspěvky v p. b.</t>
  </si>
  <si>
    <t>meziroční růst indexu spotřebitelských cen v %, příspěvky v p. b.</t>
  </si>
  <si>
    <t>Zdroj: MPSV. Výpočty a predikce MF ČR.</t>
  </si>
  <si>
    <t>Zdroj: ČNB, ČSÚ, Eurostat, U. S. Energy Information Administration. Výpočty a predikce MF ČR.</t>
  </si>
  <si>
    <t>Source: CNB, CZSO, Eurostat, U. S. Energy Information Administration. Calculations and forecast of the MoF.</t>
  </si>
  <si>
    <t>Zdroj: ČNB, ČSÚ. Výpočty a predikce MF ČR.</t>
  </si>
  <si>
    <t>mezičtvrtletní růst reálného HDP v %</t>
  </si>
  <si>
    <t>Source: CZSO. Calculations and forecast of the MoF.</t>
  </si>
  <si>
    <t>Source: CNB, CZSO. Calculations and forecast of the MoF.</t>
  </si>
  <si>
    <t>Zdroj: Eurostat. Výpočty a predikce MF ČR.</t>
  </si>
  <si>
    <t>Graf 1.1.2 Reálný hrubý domácí produkt</t>
  </si>
  <si>
    <t>meziroční růst v %, sezónně očištěno</t>
  </si>
  <si>
    <t>Zdroj: ČSÚ, Eurostat. Výpočty a predikce MF ČR.</t>
  </si>
  <si>
    <t>Graph 1.1.2 Real Gross Domestic Product</t>
  </si>
  <si>
    <t>Source: CZSO, Eurostat. Calculations and forecast of the MoF.</t>
  </si>
  <si>
    <t>Graf 1.1.3: Harmonizovaný index spotřebitelských cen</t>
  </si>
  <si>
    <t>čtvrtletní průměry, růst proti předchozímu roku v %</t>
  </si>
  <si>
    <t>Graph 1.1.3: HICP</t>
  </si>
  <si>
    <t>Graf 1.1.4: Míra nezaměstnanosti</t>
  </si>
  <si>
    <t>mezinárodně srovnatelná míra nezam. v %, sezónně očištěno</t>
  </si>
  <si>
    <t>Graph 1.1.4: Unemployment Rate</t>
  </si>
  <si>
    <t>Graf 1.1.5: Indikátor ekonomického sentimentu</t>
  </si>
  <si>
    <t>čtvrtletní průměry, dlouhodobý průměr = 100</t>
  </si>
  <si>
    <t>Graph 1.1.5: Economic Sentiment Indicator</t>
  </si>
  <si>
    <t>Graf 1.1.6: Index nákupních manažerů</t>
  </si>
  <si>
    <t>zpracovatelský průmysl, čtvrtletní průměry</t>
  </si>
  <si>
    <t>Zdroj: Markit. Výpočty MF ČR.</t>
  </si>
  <si>
    <t>Graph 1.1.6: Purchasing Managers’ Index</t>
  </si>
  <si>
    <t>Graf 1.1.7: Indikátor důvěry podnikatelů</t>
  </si>
  <si>
    <t>Zdroj: OECD. Výpočty MF ČR.</t>
  </si>
  <si>
    <t>Graph 1.1.7: Business Tendency in Manufacturing</t>
  </si>
  <si>
    <t>Graf 1.1.8 Ukazatel Ifo a průmyslová produkce v ČR</t>
  </si>
  <si>
    <t>saldo (Ifo, Německo); index produkce ve zprac. průmyslu ČR, meziroční růst v % (ze čtvrtletních klouzavých průměrů), sezónně očištěno</t>
  </si>
  <si>
    <t>Zdroj: CESifo, ČSÚ. Výpočty MF ČR.</t>
  </si>
  <si>
    <t>Graph 1.1.8 Ifo and Czech Industrial Production</t>
  </si>
  <si>
    <t>Graf 1.3.1 Saldo sektoru vládních institucí</t>
  </si>
  <si>
    <t>Zdroj: U. S. Energy Information Administration. Výpočty a predikce MF ČR.</t>
  </si>
  <si>
    <t>Zdroj: ČNB, U. S. Energy Information Administration. Výpočty a predikce MF ČR.</t>
  </si>
  <si>
    <t>Zdroj: ČNB, Světová banka, U. S. Energy Information Administration. Výpočty a predikce MF ČR.</t>
  </si>
  <si>
    <t>Source: CNB, U. S. Energy Information Administration, World Bank. Calculations and forecast of the MoF.</t>
  </si>
  <si>
    <t>Source: Eurostat, NBS China, OECD. Calculations and forecast of the MoF.</t>
  </si>
  <si>
    <t>Zdroj: Eurostat, NBS China, OECD. Výpočty a predikce MF ČR.</t>
  </si>
  <si>
    <t>Graph 1.3.1 General Government Balance</t>
  </si>
  <si>
    <t>Zdroj: ČNB. Výpočty a predikce MF ČR.</t>
  </si>
  <si>
    <t>Graf 1.4.3: Hypoteční úvěry na nákup byt. nemovitostí</t>
  </si>
  <si>
    <t>zhodnocení reálného měnového kurzu v %, příspěvky v p. b.</t>
  </si>
  <si>
    <t>Zdroj: ČNB, ČSÚ, Eurostat. Výpočty a predikce MF ČR.</t>
  </si>
  <si>
    <t>Graph 1.4.3: New Mortgage Loans</t>
  </si>
  <si>
    <t>Source: CNB, CZSO, Eurostat. Calculations and forecast of the MoF.</t>
  </si>
  <si>
    <t>Zdroj: ČSÚ.</t>
  </si>
  <si>
    <t>Graf 3.1.1 Zdroje hrubého domácího produktu</t>
  </si>
  <si>
    <t>mezičtvrtletní růst reálného HDP v %, přísp. v p. b., sezónně očištěno</t>
  </si>
  <si>
    <t>Graf 3.1.2 Výdaje na hrubý domácí produkt</t>
  </si>
  <si>
    <t>meziroční růst reálného HDP v %, příspěvky v p. b.</t>
  </si>
  <si>
    <t>Graf 3.1.3: Reálný hrubý domácí produkt</t>
  </si>
  <si>
    <t>růst v %, příspěvky v procentních bodech</t>
  </si>
  <si>
    <t>domácí pojetí, meziroční růst reálné spotřeby v %, příspěvky v p. b.</t>
  </si>
  <si>
    <t>Graf 3.1.5: Spotřeba domácností</t>
  </si>
  <si>
    <t>národní pojetí, meziroční růst nominální spotřeby v %, příspěvky v p. b.</t>
  </si>
  <si>
    <t>Graf 3.1.6: Věcné členění investic</t>
  </si>
  <si>
    <t>meziroční růst reálné THFK v %, příspěvky v p. b.</t>
  </si>
  <si>
    <t>Graf 3.1.7 Sektorové členění investic</t>
  </si>
  <si>
    <t>Graf 3.1.8: Spolufinancování investic z fondů EU</t>
  </si>
  <si>
    <t>meziroční růst nominální THFK v %, příspěvky v p. b.</t>
  </si>
  <si>
    <t>Graph 3.1.1: Resources of Gross Domestic Product</t>
  </si>
  <si>
    <t>Graph 3.1.2: GDP by Type of Expenditure</t>
  </si>
  <si>
    <t>Graph 3.1.3: Real Gross Domestic Product</t>
  </si>
  <si>
    <t>Graph 3.1.4: Real Consumption of Households</t>
  </si>
  <si>
    <t>Graph 3.1.5: Nominal Consumption of Households</t>
  </si>
  <si>
    <t>Graph 3.1.6: Investment by Type of Expenditure</t>
  </si>
  <si>
    <t>Graph 3.1.7: Investment by Sector</t>
  </si>
  <si>
    <t>Graph 3.1.8: Investment Cofinancing from EU Funds</t>
  </si>
  <si>
    <t>růst v %, příspěvky deflátorů a směnných relací v procentních bodech</t>
  </si>
  <si>
    <t>Zdroj: ČSÚ, MPSV. Výpočty a predikce MF ČR.</t>
  </si>
  <si>
    <t>Zdroj: ČSÚ, MF ČR. Výpočty a predikce MF ČR.</t>
  </si>
  <si>
    <t>meziroční růst v %, reálná produktivita práce</t>
  </si>
  <si>
    <t>meziroční růst v %, příspěvky v p. b., sezónně očištěná data</t>
  </si>
  <si>
    <t>Graf 1.4.4 Úvěry nefinančním podnikům</t>
  </si>
  <si>
    <t>Graph 1.4.4 Loans to Non-financial Corporations</t>
  </si>
  <si>
    <t>Graf 1.4.5 Úvěry v selhání</t>
  </si>
  <si>
    <t>Graph 1.4.5 Non-performing Loans</t>
  </si>
  <si>
    <t>Graf 1.4.6 Vklady</t>
  </si>
  <si>
    <t>Graph 1.4.6 Deposits</t>
  </si>
  <si>
    <t>Graph 1.4.8 Real Exchange Rate to EA19</t>
  </si>
  <si>
    <t>Graf 1.4.8 Reálný měnový kurz vůči EA19</t>
  </si>
  <si>
    <t>Graph 1.2.1 Dollar Price of Brent Crude Oil</t>
  </si>
  <si>
    <t>Zdroj: Evropská komise. Výpočty MF ČR.</t>
  </si>
  <si>
    <t>Graf 3.2.3 Jádrová inflace a jednotkové náklady práce</t>
  </si>
  <si>
    <t>Graph 3.2.3 Core Inflation and Unit Labour Costs</t>
  </si>
  <si>
    <t>Zdroj: Eurostat, MMF, NBS China, OECD. Výpočty a predikce MF ČR.</t>
  </si>
  <si>
    <t>Source: Eurostat, IMF, NBS China, OECD. Calculations and forecast of the MoF.</t>
  </si>
  <si>
    <t>Zdroj: ČSÚ, Evropská komise. Výpočty MF ČR.</t>
  </si>
  <si>
    <t>Graf 2.2.5 Indikátor důvěry spotřebitelů a spotřeba domácností</t>
  </si>
  <si>
    <t>Graf 2.2.6 Rozklad spotřebitelských očekávání</t>
  </si>
  <si>
    <t>Graf 2.2.7 Souhrnný indikátor důvěry a HPH</t>
  </si>
  <si>
    <t>Graf 2.2.8 Kompozitní předstihový indikátor</t>
  </si>
  <si>
    <t>Graph 2.2.5 Consumer Confidence and Consumption</t>
  </si>
  <si>
    <t>Graph 2.2.6 Decomposition of Consumer Sentiment</t>
  </si>
  <si>
    <t>Graph 2.2.7 Composite Confidence Indicator and GVA</t>
  </si>
  <si>
    <t>Graph 2.2.8 Composite Leading Indicator</t>
  </si>
  <si>
    <t>Graf 2.2.4 Kompozitní indikátor vývozu zboží</t>
  </si>
  <si>
    <t>průměr 2010 = 100 (levá osa), meziroční růst v % (pravá osa)</t>
  </si>
  <si>
    <t>Graph 2.2.4 Composite Export Indicator</t>
  </si>
  <si>
    <t>indikátor důvěry spotřebitelů MF ČR, saldo, příspěvky</t>
  </si>
  <si>
    <t>průměr roku 2005 = 100 (levá osa), v % potenciálního produktu (pravá osa)</t>
  </si>
  <si>
    <t>v % HDP, roční klouzavé úhrny, zahraniční obchod se zbožím</t>
  </si>
  <si>
    <t>zřetězené objemy, referenční rok 2015</t>
  </si>
  <si>
    <t>chained volumes, reference year 2015</t>
  </si>
  <si>
    <t>saldo sektoru vládních institucí, v % HDP</t>
  </si>
  <si>
    <t>rozdíl proti průměru let 2015–2019, v tis. osob</t>
  </si>
  <si>
    <t>Graph 2.1.2 Potential Output</t>
  </si>
  <si>
    <t>Zdroj: Eurostat, OECD. Výpočty a predikce MF ČR.</t>
  </si>
  <si>
    <t>Tabulka 3.4.1 Rozklad vývozu zboží (v metodice národních účtů) – roční</t>
  </si>
  <si>
    <t>Table 3.4.1 Decomposition of Exports of Goods – yearly</t>
  </si>
  <si>
    <t>Tabulka 3.4.2 Rozklad vývozu zboží (v metodice národních účtů) – čtvrtletní</t>
  </si>
  <si>
    <t>Table 3.4.2 Decomposition of Exports of Goods – quarterly</t>
  </si>
  <si>
    <t>Tabulka 3.4.3 Platební bilance – roční</t>
  </si>
  <si>
    <t>Table 3.4.3 Balance of Payments – yearly</t>
  </si>
  <si>
    <t>Tabulka 3.4.4 Platební bilance – čtvrtletní</t>
  </si>
  <si>
    <t>Table 3.4.4 Balance of Payments – quarterly</t>
  </si>
  <si>
    <t>v % HDP, roční klouzavé úhrny, metodika národních účtů</t>
  </si>
  <si>
    <t>Graf 3.4.1 HDP a dovoz zboží partnerských zemí</t>
  </si>
  <si>
    <t>Graf 3.4.2 Vývoz zboží reálně</t>
  </si>
  <si>
    <t>Graf 3.4.3 Deflátor vývozu zboží</t>
  </si>
  <si>
    <t>Graf 3.4.8 Saldo běžných transakcí</t>
  </si>
  <si>
    <t>Graph 3.4.1 GDP and Goods Imports of Partner Countries</t>
  </si>
  <si>
    <t>Graph 3.4.2 Real Exports of Goods</t>
  </si>
  <si>
    <t>Graph 3.4.3 Deflator of Exports of Goods</t>
  </si>
  <si>
    <t>meziroční změna v tis. osob</t>
  </si>
  <si>
    <t>Zdroj: MPSV. Výpočty MF ČR.</t>
  </si>
  <si>
    <t>Graf 3.3.2 Počet cizinců zaměstnaných v ČR</t>
  </si>
  <si>
    <t>Graf 3.3.3 Ukazatele nezaměstnanosti</t>
  </si>
  <si>
    <t>Graf 3.3.4 Pojistné na sociální zabezpečení a výdělky</t>
  </si>
  <si>
    <t>Graf 3.3.5 Náhrady na zaměstnance a produktivita</t>
  </si>
  <si>
    <t>Graf 3.3.6 Nominální měsíční mzdy</t>
  </si>
  <si>
    <t>Graf 3.3.7 Nominální objem mezd a platů</t>
  </si>
  <si>
    <t>Graf 3.3.8 Míra hrubých úspor domácností</t>
  </si>
  <si>
    <t>Graph 3.3.2 Number of Foreign Employees in the CR</t>
  </si>
  <si>
    <t>Graph 3.3.3 Indicators of Unemployment</t>
  </si>
  <si>
    <t>Graph 3.3.4 Social Security Contributions and Earnings</t>
  </si>
  <si>
    <t>Graph 3.3.5 Compensation per Employee and Productivity</t>
  </si>
  <si>
    <t>Graph 3.3.6 Nominal Monthly Wage</t>
  </si>
  <si>
    <t>Graph 3.3.7 Nominal Wage Bill</t>
  </si>
  <si>
    <t>Graph 3.3.8 Gross Savings Rate of Households</t>
  </si>
  <si>
    <t>zhodnocení kurzu CZK/EUR, meziroční změna korunové ceny ropy, v %</t>
  </si>
  <si>
    <t>Zdroj: ČNB, U. S. EIA. Výpočty a predikce MF ČR.</t>
  </si>
  <si>
    <t>Graf 3.2.4 Kurz CZK/EUR a korunová cena ropy Brent</t>
  </si>
  <si>
    <t>Graf 3.2.5 Deflátor hrubého domácího produktu</t>
  </si>
  <si>
    <t>Graf 3.2.6 Směnné relace</t>
  </si>
  <si>
    <t>Graf 3.2.7 Nabídkové ceny bytů</t>
  </si>
  <si>
    <t>Graf 3.2.8 Ceny bytů v relaci k průměrné mzdě</t>
  </si>
  <si>
    <t>Graph 3.2.4 CZK/EUR and Koruna Price of Oil</t>
  </si>
  <si>
    <t>Graph 3.2.5 Gross Domestic Product Deflator</t>
  </si>
  <si>
    <t>Graph 3.2.6 Terms of Trade</t>
  </si>
  <si>
    <t>Graph 3.2.7 Offering Prices of Flats</t>
  </si>
  <si>
    <t>Graph 3.2.8 Prices of Flats Relative to Average Wage</t>
  </si>
  <si>
    <t>Current forecast</t>
  </si>
  <si>
    <t>Previous forecast</t>
  </si>
  <si>
    <t>Aktuální predikce</t>
  </si>
  <si>
    <t>Minulá predikce</t>
  </si>
  <si>
    <t>Nominální hrubý domácí produkt</t>
  </si>
  <si>
    <t>Nominal GDP</t>
  </si>
  <si>
    <t>mld. Kč, b.c.</t>
  </si>
  <si>
    <t>bill. CZK</t>
  </si>
  <si>
    <t>růst v %, b.c.</t>
  </si>
  <si>
    <t>nominal growth in %</t>
  </si>
  <si>
    <t>Reálný hrubý domácí produkt</t>
  </si>
  <si>
    <t>Gross domestic product</t>
  </si>
  <si>
    <t>růst v %, s.c.</t>
  </si>
  <si>
    <t>real growth in %</t>
  </si>
  <si>
    <t>Spotřeba domácností</t>
  </si>
  <si>
    <t>Consumption of households</t>
  </si>
  <si>
    <t>Spotřeba vládních institucí</t>
  </si>
  <si>
    <t>Consumption of government</t>
  </si>
  <si>
    <t>Tvorba hrubého fixního kapitálu</t>
  </si>
  <si>
    <t>Gross fixed capital formation</t>
  </si>
  <si>
    <t>Příspěvek čistých vývozů k růstu HDP</t>
  </si>
  <si>
    <t>Contribution of net exports</t>
  </si>
  <si>
    <t>p.b., s.c.</t>
  </si>
  <si>
    <t>pp</t>
  </si>
  <si>
    <t>Příspěvek změny zásob k růstu HDP</t>
  </si>
  <si>
    <t>Contrib. of change in inventories</t>
  </si>
  <si>
    <t>Deflátor HDP</t>
  </si>
  <si>
    <t>GDP deflator</t>
  </si>
  <si>
    <t>růst v %</t>
  </si>
  <si>
    <t>growth in %</t>
  </si>
  <si>
    <t>Míra inflace spotřebitelských cen</t>
  </si>
  <si>
    <t>Average inflation rate</t>
  </si>
  <si>
    <t>průměr v %</t>
  </si>
  <si>
    <t>%</t>
  </si>
  <si>
    <t>average in %</t>
  </si>
  <si>
    <t>Saldo běžného účtu</t>
  </si>
  <si>
    <t>Current account balance</t>
  </si>
  <si>
    <t>% HDP</t>
  </si>
  <si>
    <t>% of GDP</t>
  </si>
  <si>
    <t>Saldo sektoru vládních institucí</t>
  </si>
  <si>
    <t>General government balance</t>
  </si>
  <si>
    <t>Předpoklady:</t>
  </si>
  <si>
    <t>Assumptions:</t>
  </si>
  <si>
    <t>Měnový kurz CZK/EUR</t>
  </si>
  <si>
    <t>Exchange rate CZK/EUR</t>
  </si>
  <si>
    <t>Dlouhodobé úrokové sazby</t>
  </si>
  <si>
    <t>Long-term interest rates</t>
  </si>
  <si>
    <t>% p.a.</t>
  </si>
  <si>
    <t>Ropa Brent</t>
  </si>
  <si>
    <t>Crude oil Brent</t>
  </si>
  <si>
    <t>HDP eurozóny</t>
  </si>
  <si>
    <t>GDP in the euro area</t>
  </si>
  <si>
    <t>Míra nezaměstnanosti (VŠPS)</t>
  </si>
  <si>
    <t>average</t>
  </si>
  <si>
    <t>min.</t>
  </si>
  <si>
    <t>max.</t>
  </si>
  <si>
    <t>průměr</t>
  </si>
  <si>
    <t>predikce MF ČR</t>
  </si>
  <si>
    <t>MoF forecast</t>
  </si>
  <si>
    <t>growth in %, const.pr.</t>
  </si>
  <si>
    <r>
      <t xml:space="preserve">Hrubý domácí produkt </t>
    </r>
    <r>
      <rPr>
        <sz val="8"/>
        <rFont val="Calibri"/>
        <family val="2"/>
        <charset val="238"/>
      </rPr>
      <t>(2022)</t>
    </r>
  </si>
  <si>
    <r>
      <t xml:space="preserve">Gross domestic product </t>
    </r>
    <r>
      <rPr>
        <sz val="8"/>
        <rFont val="Calibri"/>
        <family val="2"/>
        <charset val="238"/>
      </rPr>
      <t>(2022)</t>
    </r>
  </si>
  <si>
    <r>
      <t>Průměrná míra inflace</t>
    </r>
    <r>
      <rPr>
        <sz val="8"/>
        <rFont val="Calibri"/>
        <family val="2"/>
        <charset val="238"/>
      </rPr>
      <t xml:space="preserve"> (2022)</t>
    </r>
  </si>
  <si>
    <r>
      <t xml:space="preserve">Average inflation rate </t>
    </r>
    <r>
      <rPr>
        <sz val="8"/>
        <rFont val="Calibri"/>
        <family val="2"/>
        <charset val="238"/>
      </rPr>
      <t>(2022)</t>
    </r>
  </si>
  <si>
    <r>
      <t xml:space="preserve">Růst průměrné mzdy </t>
    </r>
    <r>
      <rPr>
        <sz val="8"/>
        <rFont val="Calibri"/>
        <family val="2"/>
        <charset val="238"/>
      </rPr>
      <t>(2022)</t>
    </r>
  </si>
  <si>
    <r>
      <t xml:space="preserve">Average monthly wage </t>
    </r>
    <r>
      <rPr>
        <sz val="8"/>
        <rFont val="Calibri"/>
        <family val="2"/>
        <charset val="238"/>
      </rPr>
      <t>(2022)</t>
    </r>
  </si>
  <si>
    <r>
      <t xml:space="preserve">Poměr salda BÚ k HDP </t>
    </r>
    <r>
      <rPr>
        <sz val="8"/>
        <rFont val="Calibri"/>
        <family val="2"/>
        <charset val="238"/>
      </rPr>
      <t>(2022)</t>
    </r>
  </si>
  <si>
    <r>
      <t xml:space="preserve">Current account / GDP </t>
    </r>
    <r>
      <rPr>
        <sz val="8"/>
        <rFont val="Calibri"/>
        <family val="2"/>
        <charset val="238"/>
      </rPr>
      <t>(2022)</t>
    </r>
  </si>
  <si>
    <t>Graph 3.4.8 Current External Balance</t>
  </si>
  <si>
    <t>Zdroj: Česká správa sociálního zabezpečení. Výpočty a predikce MF ČR.</t>
  </si>
  <si>
    <t>Graf 3.4.4 Obchodní bilance</t>
  </si>
  <si>
    <t>Graf 3.4.5 Bilance služeb</t>
  </si>
  <si>
    <t>Graf 3.4.6 Bilance prvotních důchodů</t>
  </si>
  <si>
    <t>Graf 3.4.7 Běžný účet platební bilance</t>
  </si>
  <si>
    <t>Graph 3.4.4 Balance of Trade</t>
  </si>
  <si>
    <t>Graph 3.4.5 Balance of Services</t>
  </si>
  <si>
    <t>Graph 3.4.6 Balance of Primary Income</t>
  </si>
  <si>
    <t>Graph 3.4.7 Current Account</t>
  </si>
  <si>
    <t>MF ČR</t>
  </si>
  <si>
    <t>Průměr prognóz</t>
  </si>
  <si>
    <t>Zdroj: ČNB, ECB, Fed. Výpočty a predikce MF ČR.</t>
  </si>
  <si>
    <t>Source: CNB, ECB, Fed. Calculations and forecast of the MoF.</t>
  </si>
  <si>
    <t>Zdroj: ČNB, Eurostat. Výpočty a predikce MF ČR.</t>
  </si>
  <si>
    <t>Source: CNB, Eurostat. Calculations and forecast of the MoF.</t>
  </si>
  <si>
    <t>v letech</t>
  </si>
  <si>
    <t>stav k 1. 1. daného roku, podíly na celkové populaci, v %</t>
  </si>
  <si>
    <t>Source: CZSO, Ministry of Labour and Social Affairs. Calculations and forecast of the MoF.</t>
  </si>
  <si>
    <t>Zdroj: Prognózy jednotlivých institucí. Výpočty a predikce MF ČR.</t>
  </si>
  <si>
    <t>Zdroj: prognózy jednotlivých institucí. Výpočty a predikce MF ČR.</t>
  </si>
  <si>
    <t>Source: forecasts of individual institutions. Calculations and forecast of the MoF.</t>
  </si>
  <si>
    <t>Graf 1.1.1 Reálný HDP eurozóny a USA</t>
  </si>
  <si>
    <t>mezičtvrtletní růst v %, sezónně očištěno</t>
  </si>
  <si>
    <t>Graph 1.1.1 Real GDP in the euro area and USA</t>
  </si>
  <si>
    <t>nové úvěry včetně navýšení, meziroční růst v %, příspěvky v p. b.</t>
  </si>
  <si>
    <t>Graf 2.1.4 Obvykle odpracované hodiny</t>
  </si>
  <si>
    <t>počet obvykle odpracovaných hodin týdně</t>
  </si>
  <si>
    <t>Graph 2.1.4 Hours Usually Worked</t>
  </si>
  <si>
    <t>Nezaměstnanost by měla postupně klesat</t>
  </si>
  <si>
    <t>Unemployment should gradually decline</t>
  </si>
  <si>
    <t>Mzdový růst by měl dočasně zaostávat za inflací</t>
  </si>
  <si>
    <t>Wage growth should temporarily lag behind inflation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</si>
  <si>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</si>
  <si>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</si>
  <si>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</si>
  <si>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</si>
  <si>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</si>
  <si>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</si>
  <si>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</si>
  <si>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</si>
  <si>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</si>
  <si>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</si>
  <si>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Predikce</t>
  </si>
  <si>
    <t>Forecast</t>
  </si>
  <si>
    <t>Svět</t>
  </si>
  <si>
    <t>World</t>
  </si>
  <si>
    <t>sezónně očištěno</t>
  </si>
  <si>
    <t>USA</t>
  </si>
  <si>
    <t>Čína</t>
  </si>
  <si>
    <t>China</t>
  </si>
  <si>
    <t>Spojené království</t>
  </si>
  <si>
    <t>United Kingdom</t>
  </si>
  <si>
    <t>Evropská unie</t>
  </si>
  <si>
    <t>European Union</t>
  </si>
  <si>
    <t>neočištěno</t>
  </si>
  <si>
    <t>unadjusted</t>
  </si>
  <si>
    <t>.</t>
  </si>
  <si>
    <t>Eurozóna</t>
  </si>
  <si>
    <t>Euro area</t>
  </si>
  <si>
    <t>Německo</t>
  </si>
  <si>
    <t>Germany</t>
  </si>
  <si>
    <t>Francie</t>
  </si>
  <si>
    <t>France</t>
  </si>
  <si>
    <t>Itálie</t>
  </si>
  <si>
    <t>Italy</t>
  </si>
  <si>
    <t>Rakousko</t>
  </si>
  <si>
    <t>Austria</t>
  </si>
  <si>
    <t>Maďarsko</t>
  </si>
  <si>
    <t>Hungary</t>
  </si>
  <si>
    <t>Polsko</t>
  </si>
  <si>
    <t>Poland</t>
  </si>
  <si>
    <t>Slovensko</t>
  </si>
  <si>
    <t>Slovakia</t>
  </si>
  <si>
    <t>Česká republika</t>
  </si>
  <si>
    <t>Czech Republic</t>
  </si>
  <si>
    <t/>
  </si>
  <si>
    <t>Q1</t>
  </si>
  <si>
    <t>Q2</t>
  </si>
  <si>
    <t>Q3</t>
  </si>
  <si>
    <t>Q4</t>
  </si>
  <si>
    <t>Odhad</t>
  </si>
  <si>
    <t>Estimate</t>
  </si>
  <si>
    <t>mezičtvrtletní</t>
  </si>
  <si>
    <t>QoQ</t>
  </si>
  <si>
    <t>meziroční</t>
  </si>
  <si>
    <t>YoY</t>
  </si>
  <si>
    <t xml:space="preserve">Německo </t>
  </si>
  <si>
    <t>Index v CZK</t>
  </si>
  <si>
    <r>
      <t>Crude oil Brent index</t>
    </r>
    <r>
      <rPr>
        <i/>
        <sz val="8"/>
        <rFont val="Calibri"/>
        <family val="2"/>
        <charset val="238"/>
      </rPr>
      <t xml:space="preserve"> (in CZK)</t>
    </r>
  </si>
  <si>
    <t>2010=100</t>
  </si>
  <si>
    <t>Zemní plyn (Evropa)</t>
  </si>
  <si>
    <t>Natural gas (Europe)</t>
  </si>
  <si>
    <t>USD/MMBtu</t>
  </si>
  <si>
    <r>
      <t xml:space="preserve">Natural gas (Europe) index </t>
    </r>
    <r>
      <rPr>
        <i/>
        <sz val="8"/>
        <rFont val="Calibri"/>
        <family val="2"/>
        <charset val="238"/>
      </rPr>
      <t>(in CZK)</t>
    </r>
  </si>
  <si>
    <t>% GDP</t>
  </si>
  <si>
    <t>mld. Kč</t>
  </si>
  <si>
    <t>Cyklická složka salda</t>
  </si>
  <si>
    <t>Cyclical balance</t>
  </si>
  <si>
    <t>Cyklicky očištěné saldo</t>
  </si>
  <si>
    <t>Cyclically adjusted balance</t>
  </si>
  <si>
    <t>Jednorázové a jiné přechodné operace</t>
  </si>
  <si>
    <t>Strukturální saldo</t>
  </si>
  <si>
    <t>Structural balance</t>
  </si>
  <si>
    <t>Fiskální úsilí</t>
  </si>
  <si>
    <t>p. b.</t>
  </si>
  <si>
    <t xml:space="preserve">Úroky </t>
  </si>
  <si>
    <t>Interest expenditure</t>
  </si>
  <si>
    <t>Primární saldo</t>
  </si>
  <si>
    <t>Primary balance</t>
  </si>
  <si>
    <t>Primární cyklicky očištěné saldo</t>
  </si>
  <si>
    <t>Cyclically adjusted primary balance</t>
  </si>
  <si>
    <t>Dluh sektoru vládních institucí</t>
  </si>
  <si>
    <t>General government debt</t>
  </si>
  <si>
    <t>Změna dluhové kvóty</t>
  </si>
  <si>
    <t>Change in debt-to-GDP ratio</t>
  </si>
  <si>
    <t>Outlook</t>
  </si>
  <si>
    <t>Výhled</t>
  </si>
  <si>
    <t>One-off measures</t>
  </si>
  <si>
    <t>Fiscal effort</t>
  </si>
  <si>
    <r>
      <t xml:space="preserve">Repo 2T ČNB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</si>
  <si>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t>v % p.a.</t>
  </si>
  <si>
    <r>
      <t xml:space="preserve">Repo 2W rate CNB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</si>
  <si>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r>
      <t xml:space="preserve">Hlavní refinanční sazba ECB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</si>
  <si>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Main refinancing rate ECB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</si>
  <si>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r>
      <t xml:space="preserve">Hlavní refinanční sazba Fed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</si>
  <si>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Federal funds rate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</si>
  <si>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t>PRIBOR 3M</t>
  </si>
  <si>
    <t xml:space="preserve">PRIBOR 3M </t>
  </si>
  <si>
    <t>YTM of 10Y government bonds</t>
  </si>
  <si>
    <t>Klientské úrokové sazby</t>
  </si>
  <si>
    <t>Client interest rates</t>
  </si>
  <si>
    <t xml:space="preserve">Úvěry domácnostem </t>
  </si>
  <si>
    <t>Loans to households</t>
  </si>
  <si>
    <t xml:space="preserve">Úvěry nefinančním podnikům </t>
  </si>
  <si>
    <t>Loans to non-financial corporations</t>
  </si>
  <si>
    <t>Vklady domácností</t>
  </si>
  <si>
    <t>Deposits of households</t>
  </si>
  <si>
    <t>Vklady nefinančních podniků</t>
  </si>
  <si>
    <t>Deposits of non-financial corporations</t>
  </si>
  <si>
    <t xml:space="preserve">Dlouhodobé úrokové sazby </t>
  </si>
  <si>
    <r>
      <t>PRIBOR 3M</t>
    </r>
    <r>
      <rPr>
        <sz val="8"/>
        <rFont val="Calibri"/>
        <family val="2"/>
        <charset val="238"/>
      </rPr>
      <t xml:space="preserve"> </t>
    </r>
  </si>
  <si>
    <t>Úvěry domácnostem</t>
  </si>
  <si>
    <t>Úvěry nefinančním podnikům</t>
  </si>
  <si>
    <t>Domácnosti</t>
  </si>
  <si>
    <t>Households</t>
  </si>
  <si>
    <t>Úvěry</t>
  </si>
  <si>
    <t>Loans</t>
  </si>
  <si>
    <t>Na spotřebu</t>
  </si>
  <si>
    <t>For consumption</t>
  </si>
  <si>
    <t>Na bydlení</t>
  </si>
  <si>
    <t>For house purchase</t>
  </si>
  <si>
    <t>Ostatní</t>
  </si>
  <si>
    <t>Other lending</t>
  </si>
  <si>
    <t>Korunové</t>
  </si>
  <si>
    <t>CZK denominated</t>
  </si>
  <si>
    <t>Cizoměnové</t>
  </si>
  <si>
    <t>FX denominated</t>
  </si>
  <si>
    <t>Vklady</t>
  </si>
  <si>
    <t>Deposits</t>
  </si>
  <si>
    <t xml:space="preserve">Korunové </t>
  </si>
  <si>
    <r>
      <t xml:space="preserve">Podíl úvěrů v selhání </t>
    </r>
    <r>
      <rPr>
        <i/>
        <sz val="7"/>
        <rFont val="Calibri"/>
        <family val="2"/>
        <charset val="238"/>
      </rPr>
      <t>(bankovní statistika)</t>
    </r>
  </si>
  <si>
    <t>v %</t>
  </si>
  <si>
    <r>
      <t xml:space="preserve">Non-performing loans </t>
    </r>
    <r>
      <rPr>
        <i/>
        <sz val="7"/>
        <rFont val="Calibri"/>
        <family val="2"/>
        <charset val="238"/>
      </rPr>
      <t>(banking statistics)</t>
    </r>
  </si>
  <si>
    <t>share, in %</t>
  </si>
  <si>
    <t>Poměr úvěrů ke vkladům</t>
  </si>
  <si>
    <t>Loans to deposits ratio</t>
  </si>
  <si>
    <t>in %</t>
  </si>
  <si>
    <t>Nefinanční podniky</t>
  </si>
  <si>
    <t>Non-financial corporations</t>
  </si>
  <si>
    <t>Nominální měnové kurzy</t>
  </si>
  <si>
    <t>Nominal exchange rates</t>
  </si>
  <si>
    <r>
      <t>CZK / EUR</t>
    </r>
  </si>
  <si>
    <t>CZK / EUR</t>
  </si>
  <si>
    <t>roční průměr</t>
  </si>
  <si>
    <t>zhodnocení v %</t>
  </si>
  <si>
    <t>appreciation in %</t>
  </si>
  <si>
    <t>CZK / USD</t>
  </si>
  <si>
    <t>NEER</t>
  </si>
  <si>
    <t>průměr 2015=100</t>
  </si>
  <si>
    <t>average of 2015=100</t>
  </si>
  <si>
    <t xml:space="preserve">Nominální efektivní měnový kurz </t>
  </si>
  <si>
    <t xml:space="preserve">Reálný měnový kurz vůči EA19 </t>
  </si>
  <si>
    <t xml:space="preserve">Real exchange rate to EA19 </t>
  </si>
  <si>
    <t xml:space="preserve">Reálný efektivní měnový kurz </t>
  </si>
  <si>
    <t xml:space="preserve">REER </t>
  </si>
  <si>
    <t>průměr čtvrtletí</t>
  </si>
  <si>
    <t>Počet obyvatel k 1. 1.</t>
  </si>
  <si>
    <t>Population (as of 1 January)</t>
  </si>
  <si>
    <t>tis. osob</t>
  </si>
  <si>
    <t>thous. persons</t>
  </si>
  <si>
    <t>0–19 let</t>
  </si>
  <si>
    <t>0–19 years</t>
  </si>
  <si>
    <t>20–64 let</t>
  </si>
  <si>
    <t>20–64 years</t>
  </si>
  <si>
    <t>65 a více let</t>
  </si>
  <si>
    <t>65 and more years</t>
  </si>
  <si>
    <t xml:space="preserve">Míry závislosti k 1. 1. </t>
  </si>
  <si>
    <t>Old-age dependency ratios (as of 1 January)</t>
  </si>
  <si>
    <t>Demografická</t>
  </si>
  <si>
    <t>Podle platné legislativy</t>
  </si>
  <si>
    <t>Efektivní míra závislosti</t>
  </si>
  <si>
    <t>Úhrnná plodnost</t>
  </si>
  <si>
    <t>Fertility rate</t>
  </si>
  <si>
    <t>počet dětí</t>
  </si>
  <si>
    <t>children</t>
  </si>
  <si>
    <t>Přírůstek populace</t>
  </si>
  <si>
    <t>Population increase</t>
  </si>
  <si>
    <t>Přirozený přírůstek</t>
  </si>
  <si>
    <t>Natural increase</t>
  </si>
  <si>
    <t>Živě narození</t>
  </si>
  <si>
    <t>Live births</t>
  </si>
  <si>
    <t>Zemřelí</t>
  </si>
  <si>
    <t>Deaths</t>
  </si>
  <si>
    <t>Saldo migrace</t>
  </si>
  <si>
    <t>Net migration</t>
  </si>
  <si>
    <t>Imigrace</t>
  </si>
  <si>
    <t>Immigration</t>
  </si>
  <si>
    <t>Emigrace</t>
  </si>
  <si>
    <t>Emigration</t>
  </si>
  <si>
    <t>Starobní důchodci k 1. 1.</t>
  </si>
  <si>
    <t xml:space="preserve">Old-age pensioners (as of 1 January) </t>
  </si>
  <si>
    <t xml:space="preserve">Demographic </t>
  </si>
  <si>
    <t xml:space="preserve">Under current legislation </t>
  </si>
  <si>
    <t xml:space="preserve">Effective </t>
  </si>
  <si>
    <t>Produkční mezera</t>
  </si>
  <si>
    <t>Output gap</t>
  </si>
  <si>
    <t>Příspěvky</t>
  </si>
  <si>
    <t>Contributions</t>
  </si>
  <si>
    <t>Trend souhrnné produktivity faktorů</t>
  </si>
  <si>
    <t>Trend total factor productivity</t>
  </si>
  <si>
    <t>p.b.</t>
  </si>
  <si>
    <t>Zásoba kapitálu</t>
  </si>
  <si>
    <t>Fixed assets</t>
  </si>
  <si>
    <t>Obyvatelstvo 20–64 let</t>
  </si>
  <si>
    <t>Population 20–64 years</t>
  </si>
  <si>
    <t>Míra participace</t>
  </si>
  <si>
    <t>Participation rate</t>
  </si>
  <si>
    <t>Obvykle odpracované hodiny</t>
  </si>
  <si>
    <t>Usually worked hours</t>
  </si>
  <si>
    <t xml:space="preserve">Potenciální produkt </t>
  </si>
  <si>
    <t xml:space="preserve">Potential product </t>
  </si>
  <si>
    <t>2023</t>
  </si>
  <si>
    <t>2024</t>
  </si>
  <si>
    <t>Hrubý domácí  produkt</t>
  </si>
  <si>
    <t>mld. Kč 2015</t>
  </si>
  <si>
    <t>bill. CZK 2015</t>
  </si>
  <si>
    <r>
      <t xml:space="preserve">růst v % </t>
    </r>
    <r>
      <rPr>
        <vertAlign val="superscript"/>
        <sz val="7"/>
        <rFont val="Calibri"/>
        <family val="2"/>
        <charset val="238"/>
      </rPr>
      <t>1)</t>
    </r>
  </si>
  <si>
    <r>
      <t xml:space="preserve">growth in % </t>
    </r>
    <r>
      <rPr>
        <vertAlign val="superscript"/>
        <sz val="7"/>
        <rFont val="Calibri"/>
        <family val="2"/>
        <charset val="238"/>
      </rPr>
      <t>1)</t>
    </r>
  </si>
  <si>
    <t>Výdaje vládních inst. na spotřebu</t>
  </si>
  <si>
    <t>Government consumption exp.</t>
  </si>
  <si>
    <t>Tvorba hrubého kapitálu</t>
  </si>
  <si>
    <t>Gross capital formation</t>
  </si>
  <si>
    <t>Fixní kapitál</t>
  </si>
  <si>
    <t>Změna zásob a cenností</t>
  </si>
  <si>
    <t xml:space="preserve">Change in stocks and valuables </t>
  </si>
  <si>
    <t>Vývoz zboží a služeb</t>
  </si>
  <si>
    <t>Exports of goods and services</t>
  </si>
  <si>
    <t>Dovoz zboží a služeb</t>
  </si>
  <si>
    <t>Imports of goods and services</t>
  </si>
  <si>
    <t>Hrubé domácí výdaje</t>
  </si>
  <si>
    <t>Gross domestic expenditure</t>
  </si>
  <si>
    <t>Reálný hrubý domácí důchod</t>
  </si>
  <si>
    <t>Real gross domestic income</t>
  </si>
  <si>
    <t>Konečná spotřeba</t>
  </si>
  <si>
    <t>Consumption</t>
  </si>
  <si>
    <t>Výdaje domácností</t>
  </si>
  <si>
    <t>Household expenditure</t>
  </si>
  <si>
    <t>Výdaje vlády</t>
  </si>
  <si>
    <t>Government expenditure</t>
  </si>
  <si>
    <t>Tvorba fixního kapitálu</t>
  </si>
  <si>
    <t>Změna zásob</t>
  </si>
  <si>
    <t>Change in stocks</t>
  </si>
  <si>
    <t>Saldo zahraničního obchodu</t>
  </si>
  <si>
    <t>Foreign balance</t>
  </si>
  <si>
    <t>Saldo zboží</t>
  </si>
  <si>
    <t>External balance of goods</t>
  </si>
  <si>
    <t>Saldo služeb</t>
  </si>
  <si>
    <t>External balance of services</t>
  </si>
  <si>
    <t>Hrubá přidaná hodnota</t>
  </si>
  <si>
    <t>Gross value added</t>
  </si>
  <si>
    <t>Saldo daní a dotací na produkty</t>
  </si>
  <si>
    <t>Net taxes and subsidies on products</t>
  </si>
  <si>
    <t xml:space="preserve">Výdaje domácností na spotřebu </t>
  </si>
  <si>
    <t xml:space="preserve">Private consumption expenditure </t>
  </si>
  <si>
    <t xml:space="preserve">Metodická diskrepance </t>
  </si>
  <si>
    <t xml:space="preserve">Methodological discrepancy </t>
  </si>
  <si>
    <t xml:space="preserve">Příspěvky k růstu HDP </t>
  </si>
  <si>
    <t xml:space="preserve">Contributions to GDP growth </t>
  </si>
  <si>
    <t>Hrubý domácí produkt</t>
  </si>
  <si>
    <r>
      <t>růst v %</t>
    </r>
    <r>
      <rPr>
        <i/>
        <vertAlign val="superscript"/>
        <sz val="7"/>
        <rFont val="Calibri"/>
        <family val="2"/>
        <charset val="238"/>
      </rPr>
      <t xml:space="preserve"> </t>
    </r>
    <r>
      <rPr>
        <vertAlign val="superscript"/>
        <sz val="7"/>
        <rFont val="Calibri"/>
        <family val="2"/>
        <charset val="238"/>
      </rPr>
      <t>1)</t>
    </r>
  </si>
  <si>
    <r>
      <t xml:space="preserve">mezičvtrtletní růst v % </t>
    </r>
    <r>
      <rPr>
        <vertAlign val="superscript"/>
        <sz val="7"/>
        <rFont val="Calibri"/>
        <family val="2"/>
        <charset val="238"/>
      </rPr>
      <t>1)</t>
    </r>
  </si>
  <si>
    <r>
      <t xml:space="preserve">QoQ in % </t>
    </r>
    <r>
      <rPr>
        <vertAlign val="superscript"/>
        <sz val="7"/>
        <rFont val="Calibri"/>
        <family val="2"/>
        <charset val="238"/>
      </rPr>
      <t>1)</t>
    </r>
  </si>
  <si>
    <t>External balance</t>
  </si>
  <si>
    <t>Hrubý národní důchod</t>
  </si>
  <si>
    <t>Gross national income</t>
  </si>
  <si>
    <t>Saldo prvotních důchodů</t>
  </si>
  <si>
    <t>Primary income balance</t>
  </si>
  <si>
    <t xml:space="preserve">bill. CZK </t>
  </si>
  <si>
    <t>HDP</t>
  </si>
  <si>
    <t>GDP</t>
  </si>
  <si>
    <t>Saldo daní a dotací</t>
  </si>
  <si>
    <t>Balance of taxes and subsidies</t>
  </si>
  <si>
    <t>Daně z výroby a dovozu</t>
  </si>
  <si>
    <t>Taxes on production and imports</t>
  </si>
  <si>
    <t>Dotace na výrobu</t>
  </si>
  <si>
    <t>Subsidies on production</t>
  </si>
  <si>
    <t>Náhrady zaměstnancům</t>
  </si>
  <si>
    <t>Compensation of employees</t>
  </si>
  <si>
    <t>(domácí koncept)</t>
  </si>
  <si>
    <t>(domestic concept)</t>
  </si>
  <si>
    <t>Mzdy a platy</t>
  </si>
  <si>
    <t>Wages and salaries</t>
  </si>
  <si>
    <t>Příspěvky na sociální zabezpečení</t>
  </si>
  <si>
    <t>Social security contributions</t>
  </si>
  <si>
    <t>placené zaměstnavatelem</t>
  </si>
  <si>
    <t>Hrubý provozní přebytek</t>
  </si>
  <si>
    <t>Gross operating surplus</t>
  </si>
  <si>
    <t>Spotřeba fixního kapitálu</t>
  </si>
  <si>
    <t>Consumption of capital</t>
  </si>
  <si>
    <t>Čistý provozní přebytek</t>
  </si>
  <si>
    <t>Net operating surplus</t>
  </si>
  <si>
    <t>Index spotřebitelských cen</t>
  </si>
  <si>
    <t>Consumer Price Index</t>
  </si>
  <si>
    <t>Úroveň</t>
  </si>
  <si>
    <t>Level</t>
  </si>
  <si>
    <t>average 2015=100</t>
  </si>
  <si>
    <t>Průměrná míra inflace</t>
  </si>
  <si>
    <t>Z toho: Administrativní opatření</t>
  </si>
  <si>
    <t>percentage points</t>
  </si>
  <si>
    <t xml:space="preserve">           Tržní růst</t>
  </si>
  <si>
    <t>Market increase</t>
  </si>
  <si>
    <t>Harmonizovaný index spotřebitelských cen</t>
  </si>
  <si>
    <t>Harmonized index of consumer prices</t>
  </si>
  <si>
    <t>Deflátory</t>
  </si>
  <si>
    <t>Deflators</t>
  </si>
  <si>
    <t>Fixed capital formation</t>
  </si>
  <si>
    <t>Směnné relace</t>
  </si>
  <si>
    <t>Terms of trade</t>
  </si>
  <si>
    <t xml:space="preserve">Administrative measures </t>
  </si>
  <si>
    <t xml:space="preserve">Spotřeba domácností </t>
  </si>
  <si>
    <r>
      <t xml:space="preserve">Spotřebitelské ceny </t>
    </r>
    <r>
      <rPr>
        <i/>
        <sz val="7"/>
        <rFont val="Calibri"/>
        <family val="2"/>
        <charset val="238"/>
      </rPr>
      <t>(průměr čtvrtletí)</t>
    </r>
  </si>
  <si>
    <t>Z toho příspěvek:</t>
  </si>
  <si>
    <t>Of which the contribution of:</t>
  </si>
  <si>
    <t>Administrativních opatření</t>
  </si>
  <si>
    <t>Tržního růstu</t>
  </si>
  <si>
    <t>Harmonizovaný index</t>
  </si>
  <si>
    <t>Harmonized index of consumer</t>
  </si>
  <si>
    <t>spotřebitelských cen</t>
  </si>
  <si>
    <t>prices</t>
  </si>
  <si>
    <t>Výběrové šetření pracovních sil – ČSÚ</t>
  </si>
  <si>
    <t>Labour Force Survey</t>
  </si>
  <si>
    <t>Employment</t>
  </si>
  <si>
    <t>prům. v tis.osob</t>
  </si>
  <si>
    <t>av. in thous.persons</t>
  </si>
  <si>
    <t>Employees</t>
  </si>
  <si>
    <t>Entrepreneurs and</t>
  </si>
  <si>
    <t>self-employed</t>
  </si>
  <si>
    <t>Nezaměstnanost</t>
  </si>
  <si>
    <t>Unemployment</t>
  </si>
  <si>
    <t>Míra nezaměstnanosti</t>
  </si>
  <si>
    <t>Unemployment rate</t>
  </si>
  <si>
    <t>Dlouhodobá nezaměstnanost</t>
  </si>
  <si>
    <t>Pracovní síla</t>
  </si>
  <si>
    <t xml:space="preserve">Labour force </t>
  </si>
  <si>
    <t>Populace ve věku 20–64 let</t>
  </si>
  <si>
    <t>Population aged 20–64</t>
  </si>
  <si>
    <t>Zaměstnanost / Populace 20–64</t>
  </si>
  <si>
    <t>Employment/Pop. 20–64</t>
  </si>
  <si>
    <t>Prac. síla / Populace 20–64 let</t>
  </si>
  <si>
    <t>Labour force/Pop. 20–64</t>
  </si>
  <si>
    <t>Registrovaná nezaměstnanost – MPSV</t>
  </si>
  <si>
    <t>Registered unemployment</t>
  </si>
  <si>
    <t>Počet nezaměstnaných</t>
  </si>
  <si>
    <t>Podíl nezaměstnaných osob</t>
  </si>
  <si>
    <t>Mzdy a platy – ČSÚ</t>
  </si>
  <si>
    <t>Průměrná hrubá měsíční mzda</t>
  </si>
  <si>
    <t>Nominální</t>
  </si>
  <si>
    <t>Nominal</t>
  </si>
  <si>
    <t>Kč měsíčně</t>
  </si>
  <si>
    <t>CZK monthly</t>
  </si>
  <si>
    <t>Reálná</t>
  </si>
  <si>
    <t>Real</t>
  </si>
  <si>
    <t>Kč 2015</t>
  </si>
  <si>
    <t>CZK 2015</t>
  </si>
  <si>
    <t>Medián měsíčních mezd</t>
  </si>
  <si>
    <t>Median monthly wage</t>
  </si>
  <si>
    <t>Objem mezd a platů</t>
  </si>
  <si>
    <t>Wage bill</t>
  </si>
  <si>
    <t>Produktivita práce</t>
  </si>
  <si>
    <t>Labour productivity</t>
  </si>
  <si>
    <t>Jednotkové náklady práce</t>
  </si>
  <si>
    <t>Náhrady zaměstnancům / HDP</t>
  </si>
  <si>
    <t>Compens. of employees / GDP</t>
  </si>
  <si>
    <t xml:space="preserve">Zaměstnanost </t>
  </si>
  <si>
    <t xml:space="preserve">Zaměstnanci </t>
  </si>
  <si>
    <t xml:space="preserve">Podnikatelé </t>
  </si>
  <si>
    <t xml:space="preserve">Long-term unemployment </t>
  </si>
  <si>
    <t xml:space="preserve">Míra zaměstnanosti 20–64 let </t>
  </si>
  <si>
    <t xml:space="preserve">Employment rate 20–64 </t>
  </si>
  <si>
    <t xml:space="preserve">Míra participace 20–64 let </t>
  </si>
  <si>
    <t xml:space="preserve">Participation rate 20–64 </t>
  </si>
  <si>
    <t xml:space="preserve">Míra participace 15–64 let </t>
  </si>
  <si>
    <t xml:space="preserve">Participation rate 15–64 </t>
  </si>
  <si>
    <t xml:space="preserve">Share of unemployed </t>
  </si>
  <si>
    <t xml:space="preserve">Average monthly wage </t>
  </si>
  <si>
    <t xml:space="preserve">Unit labour costs </t>
  </si>
  <si>
    <t>průměr v tis.osob</t>
  </si>
  <si>
    <t>av. in thous. persons</t>
  </si>
  <si>
    <t>YoY growth in %</t>
  </si>
  <si>
    <t>mezičtvrtletní růst v %</t>
  </si>
  <si>
    <t>QoQ growth in %</t>
  </si>
  <si>
    <t xml:space="preserve">Entrepreneurs and </t>
  </si>
  <si>
    <t>Labour force</t>
  </si>
  <si>
    <t>meziroční přírůstek</t>
  </si>
  <si>
    <t>increase over a year</t>
  </si>
  <si>
    <r>
      <t xml:space="preserve">Zaměstnanci </t>
    </r>
    <r>
      <rPr>
        <vertAlign val="superscript"/>
        <sz val="8"/>
        <rFont val="Calibri"/>
        <family val="2"/>
        <charset val="238"/>
      </rPr>
      <t>2</t>
    </r>
  </si>
  <si>
    <r>
      <t xml:space="preserve">Podnikatelé </t>
    </r>
    <r>
      <rPr>
        <vertAlign val="superscript"/>
        <sz val="8"/>
        <rFont val="Calibri"/>
        <family val="2"/>
        <charset val="238"/>
      </rPr>
      <t>3</t>
    </r>
  </si>
  <si>
    <t>Běžné příjmy</t>
  </si>
  <si>
    <t>Current income</t>
  </si>
  <si>
    <t>bill.CZK</t>
  </si>
  <si>
    <t xml:space="preserve">           and mixed income</t>
  </si>
  <si>
    <t>Přijaté důchody z vlastnictví</t>
  </si>
  <si>
    <t>Property income received</t>
  </si>
  <si>
    <t>Sociální dávky</t>
  </si>
  <si>
    <t>Social benefits not-in-kind</t>
  </si>
  <si>
    <t>Ostatní přijaté běžné transfery</t>
  </si>
  <si>
    <t>Other current transfers received</t>
  </si>
  <si>
    <t>Běžné výdaje</t>
  </si>
  <si>
    <t>Current expenditure</t>
  </si>
  <si>
    <t>Placené důchody z vlastnictví</t>
  </si>
  <si>
    <t>Property income paid</t>
  </si>
  <si>
    <t>Běžné daně z důchodu a jmění</t>
  </si>
  <si>
    <t>Curr. taxes on income and property</t>
  </si>
  <si>
    <t>Sociální příspěvky</t>
  </si>
  <si>
    <t>Social contributions</t>
  </si>
  <si>
    <t>Ostatní placené běžné transfery</t>
  </si>
  <si>
    <t>Other current transfers paid</t>
  </si>
  <si>
    <t>Disponibilní důchod</t>
  </si>
  <si>
    <t>Gross disposable income</t>
  </si>
  <si>
    <t>Výdaje na konečnou spotřebu</t>
  </si>
  <si>
    <t>Final consumption</t>
  </si>
  <si>
    <t>Změna podílu v penz. fondech</t>
  </si>
  <si>
    <t>Change in share in pension funds</t>
  </si>
  <si>
    <t>Hrubé úspory</t>
  </si>
  <si>
    <t>Gross savings</t>
  </si>
  <si>
    <t>Kapitálové transfery</t>
  </si>
  <si>
    <t>Capital transfers</t>
  </si>
  <si>
    <t>(příjem (-) / výdaj (+))</t>
  </si>
  <si>
    <t>(income (-) / expenditure (+))</t>
  </si>
  <si>
    <t>Změna finančních aktiv a pasiv</t>
  </si>
  <si>
    <t>Change in financial assets and liab.</t>
  </si>
  <si>
    <t>Real disposable income</t>
  </si>
  <si>
    <t>Míra hrubých úspor</t>
  </si>
  <si>
    <t>Gross savings rate</t>
  </si>
  <si>
    <t xml:space="preserve">      a smíšený důchod </t>
  </si>
  <si>
    <t xml:space="preserve">Disponibilní důchod reálný </t>
  </si>
  <si>
    <t>průměr 2010=100</t>
  </si>
  <si>
    <t>average of 2010=100</t>
  </si>
  <si>
    <t xml:space="preserve">Dovozní náročnost </t>
  </si>
  <si>
    <t>Exportní trhy</t>
  </si>
  <si>
    <t>Exportní výkonnost</t>
  </si>
  <si>
    <t>Export performance</t>
  </si>
  <si>
    <t>Export reálně</t>
  </si>
  <si>
    <t>Real exports</t>
  </si>
  <si>
    <t>1 / NEER</t>
  </si>
  <si>
    <t>Dosahované ceny na zahr. trzích</t>
  </si>
  <si>
    <t>Prices on foreign markets</t>
  </si>
  <si>
    <t>Deflátor exportu</t>
  </si>
  <si>
    <t>Exports deflator</t>
  </si>
  <si>
    <t>Export nominálně</t>
  </si>
  <si>
    <t>Nominal exports</t>
  </si>
  <si>
    <t xml:space="preserve">HDP </t>
  </si>
  <si>
    <t xml:space="preserve">GDP </t>
  </si>
  <si>
    <t xml:space="preserve">Import intensity </t>
  </si>
  <si>
    <t xml:space="preserve">Export markets </t>
  </si>
  <si>
    <t xml:space="preserve">Měnový kurz </t>
  </si>
  <si>
    <t>Dovozní náročnost</t>
  </si>
  <si>
    <t>Zboží a služby</t>
  </si>
  <si>
    <t>Goods and services</t>
  </si>
  <si>
    <t>Zboží</t>
  </si>
  <si>
    <t>Goods</t>
  </si>
  <si>
    <t>Služby</t>
  </si>
  <si>
    <t>Services</t>
  </si>
  <si>
    <t>Prvotní důchody</t>
  </si>
  <si>
    <t>Primary income</t>
  </si>
  <si>
    <t>Druhotné důchody</t>
  </si>
  <si>
    <t>Secondary income</t>
  </si>
  <si>
    <t>Běžný účet</t>
  </si>
  <si>
    <t>Current account</t>
  </si>
  <si>
    <t>Kapitálový účet</t>
  </si>
  <si>
    <t>Capital account</t>
  </si>
  <si>
    <t>Net lending/borrowing</t>
  </si>
  <si>
    <t>Finanční účet</t>
  </si>
  <si>
    <t>Financial account</t>
  </si>
  <si>
    <t>Přímé investice</t>
  </si>
  <si>
    <t>Direct investments</t>
  </si>
  <si>
    <t>Portfoliové investice</t>
  </si>
  <si>
    <t>Portfolio investments</t>
  </si>
  <si>
    <t>Finanční deriváty</t>
  </si>
  <si>
    <t>Financial derivatives</t>
  </si>
  <si>
    <t>Ostatní investice</t>
  </si>
  <si>
    <t>Other investments</t>
  </si>
  <si>
    <t>Rezervní aktiva</t>
  </si>
  <si>
    <t>Reserve assets</t>
  </si>
  <si>
    <t>Mezinárodní investiční pozice</t>
  </si>
  <si>
    <t>International investment position</t>
  </si>
  <si>
    <t xml:space="preserve">Zahraniční zadluženost </t>
  </si>
  <si>
    <t>Gross external debt</t>
  </si>
  <si>
    <t xml:space="preserve">Čisté půjčky/výpůjčky </t>
  </si>
  <si>
    <t>stav v mld. Kč</t>
  </si>
  <si>
    <t>stock in bill.CZK</t>
  </si>
  <si>
    <t>Zahraniční zadluženost</t>
  </si>
  <si>
    <r>
      <t xml:space="preserve">Hrubý domácí produkt </t>
    </r>
    <r>
      <rPr>
        <sz val="8"/>
        <rFont val="Calibri"/>
        <family val="2"/>
        <charset val="238"/>
      </rPr>
      <t>(2023)</t>
    </r>
  </si>
  <si>
    <r>
      <t>Průměrná míra inflace</t>
    </r>
    <r>
      <rPr>
        <sz val="8"/>
        <rFont val="Calibri"/>
        <family val="2"/>
        <charset val="238"/>
      </rPr>
      <t xml:space="preserve"> (2023)</t>
    </r>
  </si>
  <si>
    <r>
      <t xml:space="preserve">Růst průměrné mzdy </t>
    </r>
    <r>
      <rPr>
        <sz val="8"/>
        <rFont val="Calibri"/>
        <family val="2"/>
        <charset val="238"/>
      </rPr>
      <t>(2023)</t>
    </r>
  </si>
  <si>
    <r>
      <t xml:space="preserve">Poměr salda BÚ k HDP </t>
    </r>
    <r>
      <rPr>
        <sz val="8"/>
        <rFont val="Calibri"/>
        <family val="2"/>
        <charset val="238"/>
      </rPr>
      <t>(2023)</t>
    </r>
  </si>
  <si>
    <t>Graf 4.1 Prognózy růstu reálného HDP na rok 2022</t>
  </si>
  <si>
    <t>Graph 4.1 Forecasts for Real GDP Growth in 2022</t>
  </si>
  <si>
    <t>Graf 4.2 Prognózy inflace na rok 2022</t>
  </si>
  <si>
    <t>Graph 4.2 Forecasts for Average Inflation Rate in 2022</t>
  </si>
  <si>
    <r>
      <t xml:space="preserve">Average inflation rate </t>
    </r>
    <r>
      <rPr>
        <sz val="8"/>
        <rFont val="Calibri"/>
        <family val="2"/>
        <charset val="238"/>
      </rPr>
      <t>(2023)</t>
    </r>
  </si>
  <si>
    <r>
      <t xml:space="preserve">Gross domestic product </t>
    </r>
    <r>
      <rPr>
        <sz val="8"/>
        <rFont val="Calibri"/>
        <family val="2"/>
        <charset val="238"/>
      </rPr>
      <t>(2023)</t>
    </r>
  </si>
  <si>
    <r>
      <t xml:space="preserve">Average monthly wage </t>
    </r>
    <r>
      <rPr>
        <sz val="8"/>
        <rFont val="Calibri"/>
        <family val="2"/>
        <charset val="238"/>
      </rPr>
      <t>(2023)</t>
    </r>
  </si>
  <si>
    <r>
      <t xml:space="preserve">Current account / GDP </t>
    </r>
    <r>
      <rPr>
        <sz val="8"/>
        <rFont val="Calibri"/>
        <family val="2"/>
        <charset val="238"/>
      </rPr>
      <t>(2023)</t>
    </r>
  </si>
  <si>
    <t>Čisté vývozy</t>
  </si>
  <si>
    <t>I/17</t>
  </si>
  <si>
    <t>II</t>
  </si>
  <si>
    <t>III</t>
  </si>
  <si>
    <t>IV</t>
  </si>
  <si>
    <t>I/18</t>
  </si>
  <si>
    <t>I/19</t>
  </si>
  <si>
    <t>I/20</t>
  </si>
  <si>
    <t>I/21</t>
  </si>
  <si>
    <t>I/22</t>
  </si>
  <si>
    <t>Hrubý prozovní přebytek</t>
  </si>
  <si>
    <t>Admin. opatření</t>
  </si>
  <si>
    <t>CPI celkem</t>
  </si>
  <si>
    <t>Tržní vlivy</t>
  </si>
  <si>
    <t>I/23</t>
  </si>
  <si>
    <t>Důchody</t>
  </si>
  <si>
    <t>Centrální predikce</t>
  </si>
  <si>
    <t>75%</t>
  </si>
  <si>
    <t>50%</t>
  </si>
  <si>
    <t>30% interval</t>
  </si>
  <si>
    <t>Řady5</t>
  </si>
  <si>
    <t>Řady6</t>
  </si>
  <si>
    <t>II/17</t>
  </si>
  <si>
    <t>III/17</t>
  </si>
  <si>
    <t>IV/17</t>
  </si>
  <si>
    <t>II/18</t>
  </si>
  <si>
    <t>III/18</t>
  </si>
  <si>
    <t>IV/18</t>
  </si>
  <si>
    <t>II/19</t>
  </si>
  <si>
    <t>III/19</t>
  </si>
  <si>
    <t>IV/19</t>
  </si>
  <si>
    <t>II/20</t>
  </si>
  <si>
    <t>III/20</t>
  </si>
  <si>
    <t>IV/20</t>
  </si>
  <si>
    <t>II/21</t>
  </si>
  <si>
    <t>III/21</t>
  </si>
  <si>
    <t>IV/21</t>
  </si>
  <si>
    <t>II/22</t>
  </si>
  <si>
    <t>III/22</t>
  </si>
  <si>
    <t>IV/22</t>
  </si>
  <si>
    <t>ČR</t>
  </si>
  <si>
    <t>I/16</t>
  </si>
  <si>
    <t>II/16</t>
  </si>
  <si>
    <t>III/16</t>
  </si>
  <si>
    <t>IV/16</t>
  </si>
  <si>
    <t>Očekávání (Ifo)</t>
  </si>
  <si>
    <t>Prům. produkce v ČR</t>
  </si>
  <si>
    <t>Důvěra ve zprac. průmyslu (Ifo)</t>
  </si>
  <si>
    <t>Dolarová cena ropy</t>
  </si>
  <si>
    <t>Korunová cena</t>
  </si>
  <si>
    <t>Dolarová cena</t>
  </si>
  <si>
    <t>Kurz CZK/USD</t>
  </si>
  <si>
    <t>Dlouhodobé úr. sazby</t>
  </si>
  <si>
    <t>Celkem</t>
  </si>
  <si>
    <t>Celkový růst</t>
  </si>
  <si>
    <t>Banky</t>
  </si>
  <si>
    <t>Stavební spořitelny</t>
  </si>
  <si>
    <t>I/07</t>
  </si>
  <si>
    <t>I/08</t>
  </si>
  <si>
    <t>I/09</t>
  </si>
  <si>
    <t>I/10</t>
  </si>
  <si>
    <t>I/11</t>
  </si>
  <si>
    <t>I/12</t>
  </si>
  <si>
    <t>I/13</t>
  </si>
  <si>
    <t>I/14</t>
  </si>
  <si>
    <t>I/15</t>
  </si>
  <si>
    <t>Nef. podniky (korunové)</t>
  </si>
  <si>
    <t>Nef. podniky (cizoměnové)</t>
  </si>
  <si>
    <t>CZK/EUR</t>
  </si>
  <si>
    <t>CZK/USD</t>
  </si>
  <si>
    <t>NEER (p. o.)</t>
  </si>
  <si>
    <t>Rozdíl deflátorů HDP</t>
  </si>
  <si>
    <t>Reálný kurz</t>
  </si>
  <si>
    <t>Nominální kurz</t>
  </si>
  <si>
    <t>Mládež (0–19)</t>
  </si>
  <si>
    <t>Produktivní (20–64) (p. o.)</t>
  </si>
  <si>
    <t>Senioři (65+)</t>
  </si>
  <si>
    <t>Ženy</t>
  </si>
  <si>
    <t>Muži</t>
  </si>
  <si>
    <t>Starobní důchody celkem</t>
  </si>
  <si>
    <t>Plný důchod</t>
  </si>
  <si>
    <t>Předčasný důchod</t>
  </si>
  <si>
    <t>1/20</t>
  </si>
  <si>
    <t>1/21</t>
  </si>
  <si>
    <t>Rozdíl</t>
  </si>
  <si>
    <t>S COVIDem</t>
  </si>
  <si>
    <t>Bez COVIDu</t>
  </si>
  <si>
    <t>Potenciální produkt</t>
  </si>
  <si>
    <t>Souhrnná produktivita</t>
  </si>
  <si>
    <t>Kapitál</t>
  </si>
  <si>
    <t>Práce</t>
  </si>
  <si>
    <t>Využití kapacit</t>
  </si>
  <si>
    <t>Dlouhodobý průměr</t>
  </si>
  <si>
    <t>I/05</t>
  </si>
  <si>
    <t>I/06</t>
  </si>
  <si>
    <t>Indikátor důvěry</t>
  </si>
  <si>
    <t>Hrubá přidaná hodnota (p. o.)</t>
  </si>
  <si>
    <t>Kompozitní indikátor vývozu</t>
  </si>
  <si>
    <t>Vývoz zboží (p. o.)</t>
  </si>
  <si>
    <t>Indikátor důvěry ČSÚ</t>
  </si>
  <si>
    <t>Indikátor důvěry MF ČR</t>
  </si>
  <si>
    <t>Spotřeba domácností (p. o.)</t>
  </si>
  <si>
    <t>Sklon ke spotřebě</t>
  </si>
  <si>
    <t>Finanční situace</t>
  </si>
  <si>
    <t>Ekonomický vývoj</t>
  </si>
  <si>
    <t>Souhrnný indikátor důvěry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</si>
  <si>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</si>
  <si>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</si>
  <si>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</si>
  <si>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</si>
  <si>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</si>
  <si>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</si>
  <si>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</si>
  <si>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</si>
  <si>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</si>
  <si>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</si>
  <si>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</si>
  <si>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1/06</t>
  </si>
  <si>
    <t>1/07</t>
  </si>
  <si>
    <t>1/08</t>
  </si>
  <si>
    <t>1/09</t>
  </si>
  <si>
    <t>1/10</t>
  </si>
  <si>
    <t>1/11</t>
  </si>
  <si>
    <t>1/12</t>
  </si>
  <si>
    <t>1/13</t>
  </si>
  <si>
    <t>1/14</t>
  </si>
  <si>
    <t>1/15</t>
  </si>
  <si>
    <t>1/16</t>
  </si>
  <si>
    <t>1/17</t>
  </si>
  <si>
    <t>1/18</t>
  </si>
  <si>
    <t>1/19</t>
  </si>
  <si>
    <t>1/22</t>
  </si>
  <si>
    <t>Kompozitní indikátor</t>
  </si>
  <si>
    <t>Produkční mezera (p. o.)</t>
  </si>
  <si>
    <t>Průmysl</t>
  </si>
  <si>
    <t>Obchod a služby</t>
  </si>
  <si>
    <t>Stavebnictví</t>
  </si>
  <si>
    <t>Čisté daně z produktů</t>
  </si>
  <si>
    <t>Zemědělství</t>
  </si>
  <si>
    <t>Spotřeba</t>
  </si>
  <si>
    <t>Intenzita práce</t>
  </si>
  <si>
    <t>Zaměstnanost/pop. 20–64</t>
  </si>
  <si>
    <t>Populace 20–64</t>
  </si>
  <si>
    <t>Předměty dlouhodobé spotřeby</t>
  </si>
  <si>
    <t>Předměty střednědobé spotřeby</t>
  </si>
  <si>
    <t>Předměty krátkodobé spotřeby</t>
  </si>
  <si>
    <t>Práce a podnikání</t>
  </si>
  <si>
    <t>Daně a soc. příspěvky</t>
  </si>
  <si>
    <t>Úspory</t>
  </si>
  <si>
    <t>Obydlí</t>
  </si>
  <si>
    <t>Ostatní budovy a stavby</t>
  </si>
  <si>
    <t>Dopravní prostředky a zařízení</t>
  </si>
  <si>
    <t>ICT, ostatní stroje a zařízení</t>
  </si>
  <si>
    <t>Celkové investice</t>
  </si>
  <si>
    <t>Vládní sektor</t>
  </si>
  <si>
    <t>Firmy</t>
  </si>
  <si>
    <t>Vládní sektor EU</t>
  </si>
  <si>
    <t>Vládní sektor bez EU</t>
  </si>
  <si>
    <t>Soukr. sektor EU</t>
  </si>
  <si>
    <t>Soukr. sektor bez EU</t>
  </si>
  <si>
    <t xml:space="preserve"> 1/22</t>
  </si>
  <si>
    <t>Klouzavá míra inflace</t>
  </si>
  <si>
    <t>Meziroční růst</t>
  </si>
  <si>
    <t>Hranice tolerančního pásma cíle</t>
  </si>
  <si>
    <t>Inflační cíl</t>
  </si>
  <si>
    <t>Doprava</t>
  </si>
  <si>
    <t>Jádrová inflace</t>
  </si>
  <si>
    <t>Jednotkové náklady práce (p. o.)</t>
  </si>
  <si>
    <t>Kurz CZK/EUR</t>
  </si>
  <si>
    <t>Korunová cena ropy (p. o.)</t>
  </si>
  <si>
    <t>Deflátor vývozu zboží a služeb</t>
  </si>
  <si>
    <t>Deflátor dovozu zboží a služeb</t>
  </si>
  <si>
    <t>ČR bez Prahy</t>
  </si>
  <si>
    <t>Praha</t>
  </si>
  <si>
    <t>Ostatní zboží</t>
  </si>
  <si>
    <t>Potraviny, nápoje, tabák</t>
  </si>
  <si>
    <t>Energie</t>
  </si>
  <si>
    <t>VŠPS</t>
  </si>
  <si>
    <t>Národní účty</t>
  </si>
  <si>
    <t>Podniková statistika</t>
  </si>
  <si>
    <t>Ukrajina</t>
  </si>
  <si>
    <t>Podíl nezaměstnaných osob (MPSV)</t>
  </si>
  <si>
    <t>Pojistné na soc. zab.</t>
  </si>
  <si>
    <t>Náhrady na zaměstnance</t>
  </si>
  <si>
    <t>Medián mezd</t>
  </si>
  <si>
    <t>Průměrná mzda</t>
  </si>
  <si>
    <t>Zaměstnanci</t>
  </si>
  <si>
    <t>Míra úspor</t>
  </si>
  <si>
    <t>Centrovaný klouzavý průměr</t>
  </si>
  <si>
    <t>I/04</t>
  </si>
  <si>
    <t>Růst exportních trhů</t>
  </si>
  <si>
    <t>Vážený průměr růstu HDP (p. o.)</t>
  </si>
  <si>
    <t>Vývoz zboží</t>
  </si>
  <si>
    <t>Měnový kurz</t>
  </si>
  <si>
    <t>Dosahované ceny</t>
  </si>
  <si>
    <t>Deflátor</t>
  </si>
  <si>
    <t>Minerální paliva</t>
  </si>
  <si>
    <t>Obchodní bilance</t>
  </si>
  <si>
    <t>Stroje a zařízení</t>
  </si>
  <si>
    <t>Ostatní položky</t>
  </si>
  <si>
    <t>Zušlechťování</t>
  </si>
  <si>
    <t>Cestovní ruch</t>
  </si>
  <si>
    <t>Investiční výnosy</t>
  </si>
  <si>
    <t>Ostatní prvotní důchody</t>
  </si>
  <si>
    <t>Finanční instituce</t>
  </si>
  <si>
    <t>Vládní instituce</t>
  </si>
  <si>
    <t>Saldo běžných transakcí</t>
  </si>
  <si>
    <t>duben 2022</t>
  </si>
  <si>
    <t>April 2022</t>
  </si>
  <si>
    <t>Graph 1.5.3 Old-Age Pensioners</t>
  </si>
  <si>
    <t>Graf 1.5.3 Starobní důchodci</t>
  </si>
  <si>
    <t>Graph 1.5.2 Life Expectancy at Birth</t>
  </si>
  <si>
    <t>Graf 1.5.2 Očekávaná střední délka života při narození</t>
  </si>
  <si>
    <t>Graph 1.5.1 Age Groups</t>
  </si>
  <si>
    <t>Graf 1.5.1 Věkové skupiny</t>
  </si>
  <si>
    <r>
      <t xml:space="preserve">Zaměstnanost </t>
    </r>
    <r>
      <rPr>
        <i/>
        <sz val="8"/>
        <rFont val="Calibri"/>
        <family val="2"/>
        <charset val="238"/>
      </rPr>
      <t>(VŠPS)</t>
    </r>
  </si>
  <si>
    <r>
      <t xml:space="preserve">Employment </t>
    </r>
    <r>
      <rPr>
        <i/>
        <sz val="8"/>
        <rFont val="Calibri"/>
        <family val="2"/>
        <charset val="238"/>
      </rPr>
      <t>(LFS)</t>
    </r>
  </si>
  <si>
    <r>
      <t xml:space="preserve">Míra nezaměstnanosti </t>
    </r>
    <r>
      <rPr>
        <i/>
        <sz val="8"/>
        <rFont val="Calibri"/>
        <family val="2"/>
        <charset val="238"/>
      </rPr>
      <t>(VŠPS)</t>
    </r>
  </si>
  <si>
    <r>
      <t xml:space="preserve">Unemployment rate </t>
    </r>
    <r>
      <rPr>
        <i/>
        <sz val="8"/>
        <rFont val="Calibri"/>
        <family val="2"/>
        <charset val="238"/>
      </rPr>
      <t>(LFS)</t>
    </r>
  </si>
  <si>
    <r>
      <t xml:space="preserve">Objem mezd a platů </t>
    </r>
    <r>
      <rPr>
        <i/>
        <sz val="8"/>
        <rFont val="Calibri"/>
        <family val="2"/>
        <charset val="238"/>
      </rPr>
      <t>(dom. koncept)</t>
    </r>
  </si>
  <si>
    <r>
      <t xml:space="preserve">Wage bill </t>
    </r>
    <r>
      <rPr>
        <i/>
        <sz val="8"/>
        <rFont val="Calibri"/>
        <family val="2"/>
        <charset val="238"/>
      </rPr>
      <t>(domestic concept)</t>
    </r>
  </si>
  <si>
    <t>Ekonomický růst tažen domácí poptávkou</t>
  </si>
  <si>
    <t>Economic growth driven by domestic demand</t>
  </si>
  <si>
    <t>Růst zisků firem bude pokračovat</t>
  </si>
  <si>
    <t>Firms’ profits will continue to grow</t>
  </si>
  <si>
    <t>Návrat inflace k 2% cíli ČNB až koncem roku 2023</t>
  </si>
  <si>
    <t>Inflation back at the CNB’s 2% target at the end of 2023</t>
  </si>
  <si>
    <t>Schodek běžného účtu platební bilance okolo 2 % HDP</t>
  </si>
  <si>
    <t>Current account deficit around 2% of GDP</t>
  </si>
  <si>
    <t>Počátek konsolidace veřejných financí</t>
  </si>
  <si>
    <t>Start of public finance consolidation</t>
  </si>
  <si>
    <t>Rizika predikce jsou výrazně vychýlena směrem dolů</t>
  </si>
  <si>
    <t>Forecast risks are highly skewed to the downside</t>
  </si>
  <si>
    <t>Tabulka 1.5.1 Demografie</t>
  </si>
  <si>
    <t>Table 1.5.1 Demographics</t>
  </si>
  <si>
    <t>Graf 1.5.4 Počet úmrtí</t>
  </si>
  <si>
    <t>Graph 1.5.4 Number of deaths</t>
  </si>
  <si>
    <t>March 2022</t>
  </si>
  <si>
    <t>Nedopočet při sčítání lidu</t>
  </si>
  <si>
    <t>Census difference</t>
  </si>
  <si>
    <t>x</t>
  </si>
  <si>
    <t>2025</t>
  </si>
  <si>
    <t>II/23</t>
  </si>
  <si>
    <t>III/23</t>
  </si>
  <si>
    <t>IV/23</t>
  </si>
  <si>
    <t xml:space="preserve"> 1/23</t>
  </si>
  <si>
    <t>podíl indexů nabídkových cen bytů a průměrné mzdy, z ročních klouzavých úhrnů, 2015 = 100</t>
  </si>
  <si>
    <t>Saldo celkem</t>
  </si>
  <si>
    <t>Jednorázové operace</t>
  </si>
  <si>
    <t>Cyklická složka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</si>
</sst>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5" formatCode="#,##0\ &quot;Kč&quot;;\-#,##0\ &quot;Kč&quot;"/>
    <numFmt numFmtId="42" formatCode="_-* #,##0\ &quot;Kč&quot;_-;\-* #,##0\ &quot;Kč&quot;_-;_-* &quot;-&quot;\ &quot;Kč&quot;_-;_-@_-"/>
    <numFmt numFmtId="44" formatCode="_-* #,##0.00\ &quot;Kč&quot;_-;\-* #,##0.00\ &quot;Kč&quot;_-;_-* &quot;-&quot;??\ &quot;Kč&quot;_-;_-@_-"/>
    <numFmt numFmtId="164" formatCode="_-* #,##0\ _K_č_-;\-* #,##0\ _K_č_-;_-* &quot;-&quot;\ _K_č_-;_-@_-"/>
    <numFmt numFmtId="165" formatCode="_-* #,##0.00\ _K_č_-;\-* #,##0.00\ _K_č_-;_-* &quot;-&quot;??\ _K_č_-;_-@_-"/>
    <numFmt numFmtId="166" formatCode="0.0"/>
    <numFmt numFmtId="167" formatCode="_(* #,##0_);_(* \(#,##0\);_(* &quot;-&quot;_);_(@_)"/>
    <numFmt numFmtId="168" formatCode="_(&quot;$&quot;* #,##0_);_(&quot;$&quot;* \(#,##0\);_(&quot;$&quot;* &quot;-&quot;_);_(@_)"/>
    <numFmt numFmtId="169" formatCode="0.000"/>
    <numFmt numFmtId="170" formatCode="###0.0"/>
    <numFmt numFmtId="171" formatCode="###0.00"/>
    <numFmt numFmtId="172" formatCode="0.0000"/>
    <numFmt numFmtId="173" formatCode="#,##0.0"/>
    <numFmt numFmtId="174" formatCode="mmmm\ yyyy"/>
    <numFmt numFmtId="175" formatCode="m\/yy"/>
    <numFmt numFmtId="176" formatCode="General_)"/>
    <numFmt numFmtId="177" formatCode="0.0_)"/>
    <numFmt numFmtId="178" formatCode="m\o\n\th\ d\,\ \y\y\y\y"/>
    <numFmt numFmtId="179" formatCode="0.00_)"/>
    <numFmt numFmtId="180" formatCode="0_)"/>
    <numFmt numFmtId="181" formatCode="&quot;$&quot;#,##0\ ;\(&quot;$&quot;#,##0\)"/>
    <numFmt numFmtId="182" formatCode="\$#,##0\ ;\(\$#,##0\)"/>
  </numFmts>
  <fonts count="53">
    <font>
      <sz val="8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charset val="238"/>
    </font>
    <font>
      <b/>
      <sz val="8"/>
      <name val="Calibri"/>
      <family val="2"/>
      <charset val="238"/>
    </font>
    <font>
      <sz val="10"/>
      <name val="Calibri"/>
      <family val="2"/>
      <charset val="238"/>
    </font>
    <font>
      <i/>
      <sz val="8"/>
      <name val="Calibri"/>
      <family val="2"/>
      <charset val="238"/>
    </font>
    <font>
      <i/>
      <sz val="7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7"/>
      <name val="Calibri"/>
      <family val="2"/>
      <charset val="238"/>
    </font>
    <font>
      <b/>
      <sz val="7"/>
      <name val="Calibri"/>
      <family val="2"/>
      <charset val="238"/>
    </font>
    <font>
      <u val="single"/>
      <sz val="8"/>
      <color rgb="FF417D95"/>
      <name val="Calibri"/>
      <family val="2"/>
      <scheme val="minor"/>
    </font>
    <font>
      <i/>
      <sz val="7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sz val="12"/>
      <name val="Calibri"/>
      <family val="2"/>
      <charset val="238"/>
    </font>
    <font>
      <i/>
      <sz val="9"/>
      <name val="Calibri"/>
      <family val="2"/>
      <charset val="238"/>
    </font>
    <font>
      <sz val="9"/>
      <name val="Calibri"/>
      <family val="2"/>
      <charset val="238"/>
    </font>
    <font>
      <b/>
      <sz val="10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9"/>
      <name val="Calibri"/>
      <family val="2"/>
      <charset val="238"/>
    </font>
    <font>
      <sz val="14"/>
      <name val="Calibri"/>
      <family val="2"/>
      <charset val="238"/>
    </font>
    <font>
      <i/>
      <sz val="10"/>
      <name val="Calibri"/>
      <family val="2"/>
      <charset val="238"/>
    </font>
    <font>
      <b/>
      <sz val="1"/>
      <color indexed="8"/>
      <name val="Courier"/>
      <family val="1"/>
      <charset val="238"/>
    </font>
    <font>
      <b/>
      <sz val="16"/>
      <name val="Calibri"/>
      <family val="2"/>
      <charset val="238"/>
    </font>
    <font>
      <b/>
      <sz val="11"/>
      <name val="Calibri"/>
      <family val="2"/>
      <charset val="238"/>
    </font>
    <font>
      <b/>
      <i/>
      <sz val="8"/>
      <name val="Calibri"/>
      <family val="2"/>
      <charset val="238"/>
    </font>
    <font>
      <b/>
      <i/>
      <sz val="7"/>
      <name val="Calibri"/>
      <family val="2"/>
      <charset val="238"/>
    </font>
    <font>
      <u val="single"/>
      <sz val="10"/>
      <color indexed="12"/>
      <name val="Times New Roman CE"/>
      <family val="2"/>
      <charset val="238"/>
    </font>
    <font>
      <vertAlign val="superscript"/>
      <sz val="1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8"/>
      <color theme="0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  <font>
      <sz val="10"/>
      <name val="Arial CE"/>
      <family val="2"/>
      <charset val="238"/>
    </font>
    <font>
      <sz val="1"/>
      <color indexed="8"/>
      <name val="Courier"/>
      <family val="1"/>
      <charset val="238"/>
    </font>
    <font>
      <u val="single"/>
      <sz val="10"/>
      <color theme="10"/>
      <name val="Calibri"/>
      <family val="2"/>
      <charset val="238"/>
      <scheme val="minor"/>
    </font>
    <font>
      <b/>
      <sz val="8"/>
      <color indexed="8"/>
      <name val="Calibri"/>
      <family val="2"/>
      <charset val="238"/>
      <scheme val="minor"/>
    </font>
    <font>
      <sz val="11"/>
      <name val="Arial"/>
      <family val="2"/>
      <charset val="238"/>
    </font>
    <font>
      <sz val="12"/>
      <name val="Courier"/>
      <family val="3"/>
      <charset val="238"/>
    </font>
    <font>
      <u val="single"/>
      <sz val="10"/>
      <color indexed="12"/>
      <name val="Arial"/>
      <family val="2"/>
      <charset val="238"/>
    </font>
    <font>
      <b/>
      <sz val="18"/>
      <name val="Arial CE"/>
      <family val="2"/>
      <charset val="238"/>
    </font>
    <font>
      <b/>
      <sz val="12"/>
      <name val="Arial CE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8"/>
      <name val="Calibri"/>
      <family val="2"/>
      <charset val="238"/>
      <scheme val="minor"/>
    </font>
    <font>
      <sz val="14"/>
      <name val="Courier"/>
      <family val="1"/>
      <charset val="238"/>
    </font>
    <font>
      <vertAlign val="superscript"/>
      <sz val="8"/>
      <name val="Calibri"/>
      <family val="2"/>
      <charset val="238"/>
    </font>
    <font>
      <sz val="8"/>
      <name val="Times New Roman CE"/>
      <family val="1"/>
      <charset val="238"/>
    </font>
    <font>
      <vertAlign val="superscript"/>
      <sz val="7"/>
      <name val="Calibri"/>
      <family val="2"/>
      <charset val="238"/>
    </font>
    <font>
      <i/>
      <vertAlign val="superscript"/>
      <sz val="7"/>
      <name val="Calibri"/>
      <family val="2"/>
      <charset val="238"/>
    </font>
    <font>
      <sz val="7"/>
      <color rgb="FF000000"/>
      <name val="Calibri"/>
      <family val="2"/>
    </font>
    <font>
      <sz val="7"/>
      <color theme="1"/>
      <name val="Calibri"/>
      <family val="2"/>
    </font>
  </fonts>
  <fills count="11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 tint="-0.149990007281303"/>
        <bgColor indexed="64"/>
      </patternFill>
    </fill>
    <fill>
      <patternFill patternType="solid">
        <fgColor rgb="FFBED2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0" tint="-0.0499799996614456"/>
        <bgColor indexed="64"/>
      </patternFill>
    </fill>
    <fill>
      <patternFill patternType="solid">
        <fgColor rgb="FFDCE6F1"/>
        <bgColor indexed="64"/>
      </patternFill>
    </fill>
  </fills>
  <borders count="48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</border>
    <border>
      <left/>
      <right/>
      <top style="double">
        <color auto="1"/>
      </top>
      <bottom/>
    </border>
    <border>
      <left/>
      <right/>
      <top style="double">
        <color indexed="8"/>
      </top>
      <bottom/>
    </border>
    <border>
      <left style="hair">
        <color auto="1"/>
      </left>
      <right/>
      <top/>
      <bottom/>
    </border>
    <border>
      <left/>
      <right/>
      <top style="medium">
        <color rgb="FF31527B"/>
      </top>
      <bottom/>
    </border>
    <border>
      <left/>
      <right style="hair">
        <color auto="1"/>
      </right>
      <top style="medium">
        <color rgb="FF31527B"/>
      </top>
      <bottom/>
    </border>
    <border>
      <left/>
      <right style="hair">
        <color auto="1"/>
      </right>
      <top/>
      <bottom/>
    </border>
    <border>
      <left/>
      <right/>
      <top style="hair">
        <color auto="1"/>
      </top>
      <bottom/>
    </border>
    <border>
      <left/>
      <right/>
      <top/>
      <bottom style="medium">
        <color rgb="FF31527B"/>
      </bottom>
    </border>
    <border>
      <left/>
      <right/>
      <top/>
      <bottom style="hair">
        <color auto="1"/>
      </bottom>
    </border>
    <border>
      <left/>
      <right style="hair">
        <color indexed="8"/>
      </right>
      <top style="medium">
        <color rgb="FF31527B"/>
      </top>
      <bottom/>
    </border>
    <border>
      <left/>
      <right style="hair">
        <color indexed="8"/>
      </right>
      <top/>
      <bottom/>
    </border>
    <border>
      <left/>
      <right/>
      <top/>
      <bottom style="medium">
        <color theme="3"/>
      </bottom>
    </border>
    <border>
      <left style="hair">
        <color auto="1"/>
      </left>
      <right/>
      <top style="medium">
        <color rgb="FF31527B"/>
      </top>
      <bottom/>
    </border>
    <border>
      <left style="hair">
        <color auto="1"/>
      </left>
      <right/>
      <top/>
      <bottom style="medium">
        <color rgb="FF31527B"/>
      </bottom>
    </border>
    <border>
      <left style="hair">
        <color auto="1"/>
      </left>
      <right/>
      <top/>
      <bottom style="hair">
        <color auto="1"/>
      </bottom>
    </border>
    <border>
      <left style="hair">
        <color auto="1"/>
      </left>
      <right/>
      <top style="hair">
        <color auto="1"/>
      </top>
      <bottom/>
    </border>
    <border>
      <left/>
      <right style="hair">
        <color auto="1"/>
      </right>
      <top style="hair">
        <color auto="1"/>
      </top>
      <bottom/>
    </border>
    <border>
      <left/>
      <right style="hair">
        <color auto="1"/>
      </right>
      <top/>
      <bottom style="hair">
        <color auto="1"/>
      </bottom>
    </border>
    <border>
      <left/>
      <right/>
      <top style="hair">
        <color theme="1"/>
      </top>
      <bottom/>
    </border>
    <border>
      <left/>
      <right style="hair">
        <color auto="1"/>
      </right>
      <top style="medium">
        <color rgb="FF31527B"/>
      </top>
      <bottom style="hair">
        <color auto="1"/>
      </bottom>
    </border>
    <border>
      <left/>
      <right style="hair">
        <color auto="1"/>
      </right>
      <top/>
      <bottom style="medium">
        <color rgb="FF31527B"/>
      </bottom>
    </border>
    <border>
      <left/>
      <right/>
      <top style="hair">
        <color auto="1"/>
      </top>
      <bottom style="hair">
        <color auto="1"/>
      </bottom>
    </border>
    <border>
      <left/>
      <right style="hair">
        <color indexed="8"/>
      </right>
      <top style="hair">
        <color auto="1"/>
      </top>
      <bottom/>
    </border>
    <border>
      <left/>
      <right style="hair">
        <color indexed="8"/>
      </right>
      <top/>
      <bottom style="medium">
        <color rgb="FF31527B"/>
      </bottom>
    </border>
    <border>
      <left/>
      <right style="hair">
        <color auto="1"/>
      </right>
      <top/>
      <bottom style="medium">
        <color theme="3"/>
      </bottom>
    </border>
    <border>
      <left style="hair">
        <color auto="1"/>
      </left>
      <right style="hair">
        <color auto="1"/>
      </right>
      <top style="hair">
        <color auto="1"/>
      </top>
      <bottom/>
    </border>
    <border>
      <left/>
      <right style="hair">
        <color auto="1"/>
      </right>
      <top style="hair">
        <color auto="1"/>
      </top>
      <bottom style="hair">
        <color auto="1"/>
      </bottom>
    </border>
    <border>
      <left/>
      <right style="hair">
        <color rgb="FF31527B"/>
      </right>
      <top style="hair">
        <color auto="1"/>
      </top>
      <bottom/>
    </border>
    <border>
      <left/>
      <right style="hair">
        <color rgb="FF31527B"/>
      </right>
      <top/>
      <bottom/>
    </border>
    <border>
      <left/>
      <right style="hair">
        <color auto="1"/>
      </right>
      <top style="hair">
        <color theme="1"/>
      </top>
      <bottom/>
    </border>
    <border>
      <left/>
      <right style="hair">
        <color rgb="FF31527B"/>
      </right>
      <top style="medium">
        <color rgb="FF31527B"/>
      </top>
      <bottom/>
    </border>
    <border>
      <left/>
      <right style="hair">
        <color rgb="FF31527B"/>
      </right>
      <top style="hair">
        <color auto="1"/>
      </top>
      <bottom style="hair">
        <color auto="1"/>
      </bottom>
    </border>
    <border>
      <left/>
      <right style="hair">
        <color rgb="FF31527B"/>
      </right>
      <top/>
      <bottom style="medium">
        <color rgb="FF31527B"/>
      </bottom>
    </border>
    <border>
      <left style="hair">
        <color rgb="FF31527B"/>
      </left>
      <right/>
      <top/>
      <bottom/>
    </border>
    <border>
      <left style="hair">
        <color rgb="FF31527B"/>
      </left>
      <right/>
      <top style="hair">
        <color auto="1"/>
      </top>
      <bottom/>
    </border>
    <border>
      <left style="hair">
        <color rgb="FF31527B"/>
      </left>
      <right/>
      <top/>
      <bottom style="medium">
        <color rgb="FF31527B"/>
      </bottom>
    </border>
    <border>
      <left style="hair">
        <color rgb="FF31527B"/>
      </left>
      <right/>
      <top/>
      <bottom style="hair">
        <color auto="1"/>
      </bottom>
    </border>
    <border>
      <left style="hair">
        <color rgb="FF31527B"/>
      </left>
      <right/>
      <top style="medium">
        <color rgb="FF31527B"/>
      </top>
      <bottom/>
    </border>
    <border>
      <left style="hair">
        <color auto="1"/>
      </left>
      <right/>
      <top style="hair">
        <color auto="1"/>
      </top>
      <bottom style="hair">
        <color auto="1"/>
      </bottom>
    </border>
    <border>
      <left style="medium">
        <color auto="1"/>
      </left>
      <right/>
      <top style="hair">
        <color auto="1"/>
      </top>
      <bottom/>
    </border>
    <border>
      <left style="medium">
        <color auto="1"/>
      </left>
      <right/>
      <top/>
      <bottom/>
    </border>
    <border>
      <left style="medium">
        <color auto="1"/>
      </left>
      <right/>
      <top/>
      <bottom style="hair">
        <color auto="1"/>
      </bottom>
    </border>
    <border>
      <left/>
      <right/>
      <top style="hair">
        <color auto="1"/>
      </top>
      <bottom style="medium">
        <color auto="1"/>
      </bottom>
    </border>
    <border>
      <left/>
      <right style="hair">
        <color auto="1"/>
      </right>
      <top style="hair">
        <color auto="1"/>
      </top>
      <bottom style="medium">
        <color rgb="FF31527B"/>
      </bottom>
    </border>
    <border>
      <left/>
      <right/>
      <top style="hair">
        <color auto="1"/>
      </top>
      <bottom style="medium">
        <color rgb="FF31527B"/>
      </bottom>
    </border>
    <border>
      <left style="hair">
        <color auto="1"/>
      </left>
      <right style="hair">
        <color auto="1"/>
      </right>
      <top style="medium">
        <color rgb="FF31527B"/>
      </top>
      <bottom/>
    </border>
  </borders>
  <cellStyleXfs count="13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4" fillId="0" borderId="0">
      <alignment/>
      <protection locked="0"/>
    </xf>
    <xf numFmtId="0" fontId="24" fillId="0" borderId="0">
      <alignment/>
      <protection locked="0"/>
    </xf>
    <xf numFmtId="168" fontId="1" fillId="0" borderId="0" applyFont="0" applyFill="0" applyBorder="0" applyAlignment="0" applyProtection="0"/>
    <xf numFmtId="0" fontId="24" fillId="0" borderId="0">
      <alignment/>
      <protection locked="0"/>
    </xf>
    <xf numFmtId="167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29" fillId="0" borderId="0" applyNumberFormat="0" applyFill="0" applyBorder="0">
      <alignment/>
      <protection locked="0"/>
    </xf>
    <xf numFmtId="0" fontId="10" fillId="0" borderId="0">
      <alignment/>
      <protection/>
    </xf>
    <xf numFmtId="165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2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34" fillId="0" borderId="0" applyProtection="0">
      <alignment/>
    </xf>
    <xf numFmtId="0" fontId="34" fillId="0" borderId="0">
      <alignment/>
      <protection/>
    </xf>
    <xf numFmtId="0" fontId="35" fillId="0" borderId="0">
      <alignment/>
      <protection locked="0"/>
    </xf>
    <xf numFmtId="0" fontId="35" fillId="0" borderId="0">
      <alignment/>
      <protection locked="0"/>
    </xf>
    <xf numFmtId="178" fontId="35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35" fillId="0" borderId="1">
      <alignment/>
      <protection locked="0"/>
    </xf>
    <xf numFmtId="0" fontId="13" fillId="0" borderId="0">
      <alignment/>
      <protection/>
    </xf>
    <xf numFmtId="0" fontId="35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0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0" fontId="35" fillId="0" borderId="0">
      <alignment/>
      <protection locked="0"/>
    </xf>
    <xf numFmtId="0" fontId="35" fillId="0" borderId="0">
      <alignment/>
      <protection locked="0"/>
    </xf>
    <xf numFmtId="5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0" fillId="0" borderId="0">
      <alignment vertical="center"/>
      <protection/>
    </xf>
    <xf numFmtId="0" fontId="36" fillId="0" borderId="0" applyNumberFormat="0" applyFill="0" applyBorder="0" applyAlignment="0" applyProtection="0"/>
    <xf numFmtId="0" fontId="13" fillId="0" borderId="0">
      <alignment/>
      <protection/>
    </xf>
    <xf numFmtId="0" fontId="38" fillId="0" borderId="0">
      <alignment/>
      <protection/>
    </xf>
    <xf numFmtId="176" fontId="39" fillId="0" borderId="0">
      <alignment/>
      <protection/>
    </xf>
    <xf numFmtId="0" fontId="35" fillId="0" borderId="0">
      <alignment/>
      <protection locked="0"/>
    </xf>
    <xf numFmtId="0" fontId="24" fillId="0" borderId="0">
      <alignment/>
      <protection locked="0"/>
    </xf>
    <xf numFmtId="0" fontId="24" fillId="0" borderId="0">
      <alignment/>
      <protection locked="0"/>
    </xf>
    <xf numFmtId="0" fontId="38" fillId="0" borderId="0">
      <alignment/>
      <protection/>
    </xf>
    <xf numFmtId="0" fontId="38" fillId="0" borderId="0">
      <alignment/>
      <protection/>
    </xf>
    <xf numFmtId="0" fontId="38" fillId="0" borderId="0">
      <alignment/>
      <protection/>
    </xf>
    <xf numFmtId="176" fontId="39" fillId="0" borderId="0">
      <alignment/>
      <protection/>
    </xf>
    <xf numFmtId="0" fontId="24" fillId="0" borderId="2">
      <alignment/>
      <protection locked="0"/>
    </xf>
    <xf numFmtId="176" fontId="39" fillId="0" borderId="0">
      <alignment/>
      <protection/>
    </xf>
    <xf numFmtId="0" fontId="36" fillId="0" borderId="0" applyNumberFormat="0" applyFill="0" applyBorder="0" applyAlignment="0" applyProtection="0"/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31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181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2" applyNumberFormat="0" applyFont="0" applyFill="0" applyAlignment="0" applyProtection="0"/>
    <xf numFmtId="177" fontId="4" fillId="0" borderId="0">
      <alignment/>
      <protection/>
    </xf>
    <xf numFmtId="2" fontId="34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" fillId="0" borderId="0">
      <alignment vertical="top"/>
      <protection/>
    </xf>
    <xf numFmtId="0" fontId="1" fillId="0" borderId="3" applyNumberFormat="0" applyFont="0" applyFill="0" applyAlignment="0" applyProtection="0"/>
    <xf numFmtId="0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2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2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3" applyNumberFormat="0" applyFont="0" applyFill="0" applyAlignment="0" applyProtection="0"/>
    <xf numFmtId="0" fontId="34" fillId="2" borderId="3" applyNumberFormat="0" applyFont="0" applyFill="0" applyAlignment="0" applyProtection="0"/>
    <xf numFmtId="0" fontId="34" fillId="2" borderId="0" applyFont="0" applyFill="0" applyBorder="0" applyAlignment="0" applyProtection="0"/>
    <xf numFmtId="3" fontId="34" fillId="2" borderId="0" applyFont="0" applyFill="0" applyBorder="0" applyAlignment="0" applyProtection="0"/>
    <xf numFmtId="182" fontId="34" fillId="2" borderId="0" applyFont="0" applyFill="0" applyBorder="0" applyAlignment="0" applyProtection="0"/>
    <xf numFmtId="2" fontId="34" fillId="2" borderId="0" applyFont="0" applyFill="0" applyBorder="0" applyAlignment="0" applyProtection="0"/>
    <xf numFmtId="0" fontId="41" fillId="2" borderId="0" applyNumberFormat="0" applyFill="0" applyBorder="0" applyAlignment="0" applyProtection="0"/>
    <xf numFmtId="0" fontId="42" fillId="2" borderId="0" applyNumberFormat="0" applyFill="0" applyBorder="0" applyAlignment="0" applyProtection="0"/>
    <xf numFmtId="176" fontId="4" fillId="0" borderId="0">
      <alignment/>
      <protection/>
    </xf>
    <xf numFmtId="0" fontId="35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178" fontId="35" fillId="0" borderId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35" fillId="0" borderId="1">
      <alignment/>
      <protection locked="0"/>
    </xf>
    <xf numFmtId="176" fontId="39" fillId="0" borderId="0">
      <alignment/>
      <protection/>
    </xf>
    <xf numFmtId="176" fontId="46" fillId="0" borderId="0">
      <alignment/>
      <protection/>
    </xf>
  </cellStyleXfs>
  <cellXfs count="983">
    <xf numFmtId="0" fontId="0" fillId="0" borderId="0" xfId="0"/>
    <xf numFmtId="0" fontId="0" fillId="0" borderId="0" xfId="0" applyFont="1"/>
    <xf numFmtId="0" fontId="10" fillId="0" borderId="0" xfId="22">
      <alignment/>
      <protection/>
    </xf>
    <xf numFmtId="0" fontId="0" fillId="0" borderId="0" xfId="0" applyFont="1"/>
    <xf numFmtId="0" fontId="0" fillId="0" borderId="0" xfId="0" applyFont="1" applyFill="1" applyBorder="1"/>
    <xf numFmtId="0" fontId="0" fillId="0" borderId="0" xfId="0" applyFont="1"/>
    <xf numFmtId="0" fontId="11" fillId="0" borderId="0" xfId="0" applyFont="1"/>
    <xf numFmtId="0" fontId="0" fillId="0" borderId="0" xfId="0" applyFont="1" applyAlignment="1">
      <alignment horizontal="center"/>
    </xf>
    <xf numFmtId="166" fontId="0" fillId="0" borderId="0" xfId="0" applyNumberFormat="1" applyFont="1" applyAlignment="1">
      <alignment horizontal="right" indent="1"/>
    </xf>
    <xf numFmtId="0" fontId="7" fillId="0" borderId="0" xfId="0" applyFont="1"/>
    <xf numFmtId="0" fontId="0" fillId="0" borderId="0" xfId="0" applyFont="1" applyAlignment="1">
      <alignment horizontal="right" vertical="center" indent="1"/>
    </xf>
    <xf numFmtId="0" fontId="0" fillId="0" borderId="0" xfId="0" applyFont="1" applyAlignment="1">
      <alignment horizontal="right" indent="1"/>
    </xf>
    <xf numFmtId="0" fontId="0" fillId="0" borderId="0" xfId="0" applyFont="1" applyAlignment="1">
      <alignment/>
    </xf>
    <xf numFmtId="0" fontId="7" fillId="0" borderId="0" xfId="0" applyFont="1" applyAlignment="1">
      <alignment/>
    </xf>
    <xf numFmtId="0" fontId="12" fillId="0" borderId="0" xfId="0" applyFont="1" applyFill="1" applyBorder="1"/>
    <xf numFmtId="0" fontId="13" fillId="0" borderId="0" xfId="0" applyFont="1" applyFill="1" applyBorder="1"/>
    <xf numFmtId="49" fontId="12" fillId="0" borderId="0" xfId="0" applyNumberFormat="1" applyFont="1" applyFill="1" applyBorder="1" applyAlignment="1">
      <alignment horizontal="right"/>
    </xf>
    <xf numFmtId="0" fontId="12" fillId="0" borderId="0" xfId="0" applyFont="1" applyFill="1" applyBorder="1" applyAlignment="1">
      <alignment horizontal="right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2" fillId="0" borderId="0" xfId="0" applyFont="1" applyAlignment="1">
      <alignment vertical="center"/>
    </xf>
    <xf numFmtId="0" fontId="2" fillId="0" borderId="0" xfId="0" applyFont="1" applyBorder="1" applyAlignment="1" applyProtection="1">
      <alignment horizontal="right" vertical="center"/>
      <protection locked="0"/>
    </xf>
    <xf numFmtId="0" fontId="9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166" fontId="3" fillId="0" borderId="0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right" vertical="center"/>
      <protection locked="0"/>
    </xf>
    <xf numFmtId="166" fontId="2" fillId="0" borderId="0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 quotePrefix="1">
      <alignment vertical="center"/>
      <protection locked="0"/>
    </xf>
    <xf numFmtId="0" fontId="9" fillId="0" borderId="0" xfId="0" applyFont="1" applyBorder="1" applyAlignment="1" applyProtection="1" quotePrefix="1">
      <alignment vertical="center"/>
      <protection locked="0"/>
    </xf>
    <xf numFmtId="2" fontId="3" fillId="0" borderId="0" xfId="0" applyNumberFormat="1" applyFont="1" applyBorder="1" applyAlignment="1" applyProtection="1">
      <alignment horizontal="center" vertical="center"/>
      <protection locked="0"/>
    </xf>
    <xf numFmtId="1" fontId="3" fillId="0" borderId="0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right" vertical="center"/>
      <protection locked="0"/>
    </xf>
    <xf numFmtId="0" fontId="15" fillId="0" borderId="0" xfId="0" applyFont="1" applyAlignment="1">
      <alignment vertical="center"/>
    </xf>
    <xf numFmtId="0" fontId="18" fillId="0" borderId="0" xfId="0" applyFont="1" applyBorder="1" applyAlignment="1" applyProtection="1">
      <alignment horizontal="center" vertical="center"/>
      <protection locked="0"/>
    </xf>
    <xf numFmtId="166" fontId="18" fillId="0" borderId="0" xfId="0" applyNumberFormat="1" applyFont="1" applyBorder="1" applyAlignment="1" applyProtection="1">
      <alignment horizontal="center" vertical="center"/>
      <protection locked="0"/>
    </xf>
    <xf numFmtId="1" fontId="18" fillId="0" borderId="0" xfId="0" applyNumberFormat="1" applyFont="1" applyBorder="1" applyAlignment="1" applyProtection="1">
      <alignment horizontal="center" vertical="center"/>
      <protection locked="0"/>
    </xf>
    <xf numFmtId="166" fontId="4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right" vertical="center"/>
      <protection locked="0"/>
    </xf>
    <xf numFmtId="0" fontId="18" fillId="0" borderId="0" xfId="0" applyFont="1" applyBorder="1" applyAlignment="1" applyProtection="1" quotePrefix="1">
      <alignment vertical="center"/>
      <protection locked="0"/>
    </xf>
    <xf numFmtId="0" fontId="18" fillId="0" borderId="0" xfId="0" applyFont="1" applyBorder="1" applyAlignment="1" applyProtection="1">
      <alignment vertical="center"/>
      <protection locked="0"/>
    </xf>
    <xf numFmtId="0" fontId="15" fillId="0" borderId="0" xfId="0" applyFont="1" applyBorder="1" applyAlignment="1" applyProtection="1">
      <alignment vertical="center"/>
      <protection locked="0"/>
    </xf>
    <xf numFmtId="0" fontId="22" fillId="0" borderId="0" xfId="0" applyFont="1" applyBorder="1" applyAlignment="1" applyProtection="1">
      <alignment vertical="center"/>
      <protection locked="0"/>
    </xf>
    <xf numFmtId="0" fontId="23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25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166" fontId="3" fillId="0" borderId="0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166" fontId="4" fillId="0" borderId="0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27" fillId="0" borderId="0" xfId="0" applyFont="1" applyFill="1" applyBorder="1" applyAlignment="1">
      <alignment horizontal="right" vertical="center"/>
    </xf>
    <xf numFmtId="1" fontId="3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3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18" fillId="0" borderId="0" xfId="0" applyNumberFormat="1" applyFont="1" applyFill="1" applyBorder="1" applyAlignment="1">
      <alignment horizontal="center" vertical="center"/>
    </xf>
    <xf numFmtId="2" fontId="18" fillId="0" borderId="0" xfId="0" applyNumberFormat="1" applyFont="1" applyBorder="1" applyAlignment="1">
      <alignment horizontal="center" vertical="center"/>
    </xf>
    <xf numFmtId="0" fontId="23" fillId="0" borderId="0" xfId="0" applyFont="1" applyBorder="1" applyAlignment="1">
      <alignment horizontal="left" vertical="center"/>
    </xf>
    <xf numFmtId="1" fontId="4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5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right" vertical="center"/>
      <protection locked="0"/>
    </xf>
    <xf numFmtId="0" fontId="17" fillId="0" borderId="0" xfId="0" applyFont="1" applyBorder="1" applyAlignment="1" applyProtection="1">
      <alignment vertical="center"/>
      <protection locked="0"/>
    </xf>
    <xf numFmtId="0" fontId="15" fillId="0" borderId="0" xfId="0" applyFont="1" applyAlignment="1">
      <alignment vertical="center"/>
    </xf>
    <xf numFmtId="0" fontId="21" fillId="0" borderId="0" xfId="0" applyFont="1" applyBorder="1" applyAlignment="1" applyProtection="1">
      <alignment vertical="center"/>
      <protection locked="0"/>
    </xf>
    <xf numFmtId="2" fontId="18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23" fillId="0" borderId="0" xfId="0" applyFont="1" applyBorder="1" applyAlignment="1" applyProtection="1">
      <alignment horizontal="right" vertical="center"/>
      <protection locked="0"/>
    </xf>
    <xf numFmtId="0" fontId="17" fillId="0" borderId="0" xfId="0" applyFont="1" applyBorder="1" applyAlignment="1" applyProtection="1">
      <alignment horizontal="right" vertical="center"/>
      <protection locked="0"/>
    </xf>
    <xf numFmtId="0" fontId="21" fillId="0" borderId="0" xfId="0" applyFont="1" applyBorder="1" applyAlignment="1" applyProtection="1" quotePrefix="1">
      <alignment vertical="center"/>
      <protection locked="0"/>
    </xf>
    <xf numFmtId="0" fontId="16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6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2" fontId="4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18" fillId="0" borderId="0" xfId="0" applyFont="1" applyBorder="1" applyAlignment="1">
      <alignment vertical="center"/>
    </xf>
    <xf numFmtId="0" fontId="18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166" fontId="4" fillId="0" borderId="0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 quotePrefix="1">
      <alignment vertical="center"/>
    </xf>
    <xf numFmtId="170" fontId="3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5" fillId="0" borderId="0" xfId="0" applyFont="1" applyBorder="1" applyAlignment="1">
      <alignment vertical="center"/>
    </xf>
    <xf numFmtId="2" fontId="2" fillId="0" borderId="0" xfId="0" applyNumberFormat="1" applyFont="1" applyBorder="1" applyAlignment="1">
      <alignment vertical="center"/>
    </xf>
    <xf numFmtId="166" fontId="2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/>
    <xf numFmtId="0" fontId="17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17" fillId="0" borderId="0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16" fillId="0" borderId="0" xfId="0" applyFont="1" applyBorder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166" fontId="4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3" fillId="0" borderId="0" xfId="0" applyFont="1" applyBorder="1" applyAlignment="1" quotePrefix="1">
      <alignment horizontal="left" vertical="center"/>
    </xf>
    <xf numFmtId="0" fontId="6" fillId="0" borderId="0" xfId="0" applyFont="1" applyBorder="1" applyAlignment="1">
      <alignment vertical="center"/>
    </xf>
    <xf numFmtId="166" fontId="18" fillId="0" borderId="0" xfId="0" applyNumberFormat="1" applyFont="1" applyBorder="1" applyAlignment="1">
      <alignment horizontal="center" vertical="center"/>
    </xf>
    <xf numFmtId="166" fontId="30" fillId="0" borderId="0" xfId="0" applyNumberFormat="1" applyFont="1" applyBorder="1" applyAlignment="1">
      <alignment horizontal="left" vertical="center"/>
    </xf>
    <xf numFmtId="166" fontId="4" fillId="0" borderId="0" xfId="0" applyNumberFormat="1" applyFont="1" applyBorder="1" applyAlignment="1">
      <alignment horizontal="left" vertical="center"/>
    </xf>
    <xf numFmtId="169" fontId="18" fillId="0" borderId="0" xfId="0" applyNumberFormat="1" applyFont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4" fillId="0" borderId="0" xfId="0" applyFont="1" applyAlignment="1">
      <alignment horizontal="centerContinuous" vertical="center"/>
    </xf>
    <xf numFmtId="166" fontId="4" fillId="0" borderId="0" xfId="0" applyNumberFormat="1" applyFont="1" applyBorder="1" applyAlignment="1">
      <alignment vertical="center"/>
    </xf>
    <xf numFmtId="172" fontId="4" fillId="0" borderId="0" xfId="0" applyNumberFormat="1" applyFont="1" applyBorder="1" applyAlignment="1">
      <alignment vertical="center"/>
    </xf>
    <xf numFmtId="169" fontId="4" fillId="0" borderId="0" xfId="0" applyNumberFormat="1" applyFont="1" applyBorder="1" applyAlignment="1">
      <alignment vertical="center"/>
    </xf>
    <xf numFmtId="0" fontId="18" fillId="0" borderId="0" xfId="0" applyFont="1" applyAlignment="1">
      <alignment horizontal="centerContinuous" vertical="center"/>
    </xf>
    <xf numFmtId="0" fontId="4" fillId="0" borderId="0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4" fillId="0" borderId="0" xfId="0" applyFont="1" applyFill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4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5" fillId="0" borderId="0" xfId="0" applyFont="1" applyFill="1" applyAlignment="1">
      <alignment horizontal="center" vertical="center"/>
    </xf>
    <xf numFmtId="0" fontId="0" fillId="0" borderId="0" xfId="0" applyFont="1"/>
    <xf numFmtId="0" fontId="7" fillId="0" borderId="0" xfId="0" applyFont="1"/>
    <xf numFmtId="0" fontId="11" fillId="0" borderId="0" xfId="0" applyFont="1"/>
    <xf numFmtId="1" fontId="0" fillId="0" borderId="0" xfId="0" applyNumberFormat="1" applyFont="1" applyAlignment="1">
      <alignment horizontal="right" indent="1"/>
    </xf>
    <xf numFmtId="3" fontId="0" fillId="0" borderId="0" xfId="0" applyNumberFormat="1" applyFont="1" applyAlignment="1">
      <alignment vertical="center"/>
    </xf>
    <xf numFmtId="0" fontId="3" fillId="3" borderId="0" xfId="0" applyFont="1" applyFill="1" applyBorder="1" applyAlignment="1">
      <alignment vertical="center"/>
    </xf>
    <xf numFmtId="0" fontId="6" fillId="3" borderId="0" xfId="0" applyFont="1" applyFill="1" applyBorder="1" applyAlignment="1">
      <alignment horizontal="right" vertical="center"/>
    </xf>
    <xf numFmtId="0" fontId="6" fillId="4" borderId="4" xfId="0" applyFont="1" applyFill="1" applyBorder="1" applyAlignment="1">
      <alignment horizontal="center"/>
    </xf>
    <xf numFmtId="166" fontId="6" fillId="4" borderId="0" xfId="0" applyNumberFormat="1" applyFont="1" applyFill="1" applyBorder="1" applyAlignment="1">
      <alignment horizontal="center"/>
    </xf>
    <xf numFmtId="49" fontId="6" fillId="4" borderId="4" xfId="0" applyNumberFormat="1" applyFont="1" applyFill="1" applyBorder="1" applyAlignment="1">
      <alignment horizontal="center"/>
    </xf>
    <xf numFmtId="175" fontId="0" fillId="0" borderId="0" xfId="0" applyNumberFormat="1" applyFont="1" applyAlignment="1">
      <alignment horizontal="right" indent="1"/>
    </xf>
    <xf numFmtId="0" fontId="0" fillId="0" borderId="0" xfId="0" applyNumberFormat="1" applyFont="1" applyAlignment="1">
      <alignment horizontal="right" indent="1"/>
    </xf>
    <xf numFmtId="0" fontId="0" fillId="0" borderId="0" xfId="0" applyAlignment="1">
      <alignment horizontal="right" indent="1"/>
    </xf>
    <xf numFmtId="166" fontId="0" fillId="0" borderId="0" xfId="0" applyNumberFormat="1" applyAlignment="1">
      <alignment horizontal="right" indent="1"/>
    </xf>
    <xf numFmtId="175" fontId="0" fillId="0" borderId="0" xfId="0" applyNumberFormat="1" applyAlignment="1">
      <alignment horizontal="right" indent="1"/>
    </xf>
    <xf numFmtId="1" fontId="0" fillId="0" borderId="0" xfId="0" applyNumberFormat="1" applyAlignment="1">
      <alignment horizontal="right" indent="1"/>
    </xf>
    <xf numFmtId="166" fontId="5" fillId="0" borderId="0" xfId="0" applyNumberFormat="1" applyFont="1" applyAlignment="1">
      <alignment horizontal="center" vertical="center"/>
    </xf>
    <xf numFmtId="49" fontId="32" fillId="0" borderId="0" xfId="0" applyNumberFormat="1" applyFont="1" applyAlignment="1">
      <alignment horizontal="left"/>
    </xf>
    <xf numFmtId="166" fontId="33" fillId="0" borderId="0" xfId="0" applyNumberFormat="1" applyFont="1" applyAlignment="1">
      <alignment horizontal="right" indent="1"/>
    </xf>
    <xf numFmtId="173" fontId="0" fillId="0" borderId="0" xfId="0" applyNumberFormat="1" applyFont="1" applyAlignment="1">
      <alignment horizontal="right" indent="1"/>
    </xf>
    <xf numFmtId="173" fontId="0" fillId="0" borderId="0" xfId="0" applyNumberFormat="1" applyFont="1"/>
    <xf numFmtId="0" fontId="11" fillId="0" borderId="0" xfId="0" applyFont="1" applyFill="1"/>
    <xf numFmtId="169" fontId="4" fillId="0" borderId="0" xfId="0" applyNumberFormat="1" applyFont="1" applyAlignment="1">
      <alignment vertical="center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5" fillId="4" borderId="0" xfId="0" applyFont="1" applyFill="1" applyBorder="1"/>
    <xf numFmtId="166" fontId="3" fillId="4" borderId="0" xfId="0" applyNumberFormat="1" applyFont="1" applyFill="1" applyBorder="1" applyAlignment="1">
      <alignment horizontal="center"/>
    </xf>
    <xf numFmtId="0" fontId="4" fillId="0" borderId="0" xfId="0" applyFont="1" applyProtection="1">
      <protection locked="0"/>
    </xf>
    <xf numFmtId="0" fontId="15" fillId="0" borderId="0" xfId="0" applyFont="1" applyProtection="1">
      <protection locked="0"/>
    </xf>
    <xf numFmtId="0" fontId="16" fillId="0" borderId="0" xfId="0" applyFont="1" applyAlignment="1" applyProtection="1">
      <alignment horizontal="right"/>
      <protection locked="0"/>
    </xf>
    <xf numFmtId="0" fontId="4" fillId="0" borderId="0" xfId="0" applyFont="1" applyBorder="1" applyProtection="1">
      <protection locked="0"/>
    </xf>
    <xf numFmtId="0" fontId="17" fillId="0" borderId="0" xfId="0" applyFont="1" applyBorder="1" applyProtection="1">
      <protection locked="0"/>
    </xf>
    <xf numFmtId="0" fontId="23" fillId="0" borderId="0" xfId="0" applyFont="1" applyBorder="1" applyAlignment="1" applyProtection="1">
      <alignment horizontal="right"/>
      <protection locked="0"/>
    </xf>
    <xf numFmtId="0" fontId="23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righ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/>
    <xf numFmtId="0" fontId="3" fillId="0" borderId="0" xfId="0" applyFont="1" applyFill="1" applyBorder="1" applyAlignment="1">
      <alignment/>
    </xf>
    <xf numFmtId="0" fontId="5" fillId="0" borderId="0" xfId="0" applyFont="1" applyFill="1" applyBorder="1" applyAlignment="1">
      <alignment horizontal="right"/>
    </xf>
    <xf numFmtId="166" fontId="4" fillId="0" borderId="0" xfId="0" applyNumberFormat="1" applyFont="1" applyFill="1" applyBorder="1" applyAlignment="1">
      <alignment horizontal="center"/>
    </xf>
    <xf numFmtId="0" fontId="2" fillId="0" borderId="0" xfId="0" applyFont="1"/>
    <xf numFmtId="0" fontId="5" fillId="4" borderId="5" xfId="0" applyFont="1" applyFill="1" applyBorder="1"/>
    <xf numFmtId="166" fontId="3" fillId="4" borderId="5" xfId="0" applyNumberFormat="1" applyFont="1" applyFill="1" applyBorder="1" applyAlignment="1">
      <alignment horizontal="center"/>
    </xf>
    <xf numFmtId="166" fontId="3" fillId="4" borderId="6" xfId="0" applyNumberFormat="1" applyFont="1" applyFill="1" applyBorder="1" applyAlignment="1">
      <alignment horizontal="center"/>
    </xf>
    <xf numFmtId="0" fontId="4" fillId="0" borderId="0" xfId="0" applyFont="1"/>
    <xf numFmtId="0" fontId="16" fillId="0" borderId="0" xfId="0" applyFont="1" applyAlignment="1">
      <alignment horizontal="right"/>
    </xf>
    <xf numFmtId="0" fontId="4" fillId="0" borderId="0" xfId="0" applyFont="1" applyBorder="1"/>
    <xf numFmtId="0" fontId="4" fillId="0" borderId="0" xfId="0" applyFont="1"/>
    <xf numFmtId="0" fontId="5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4" fillId="0" borderId="0" xfId="0" applyFont="1"/>
    <xf numFmtId="0" fontId="18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0" fontId="4" fillId="0" borderId="0" xfId="0" applyFont="1"/>
    <xf numFmtId="0" fontId="14" fillId="0" borderId="0" xfId="0" applyFont="1" applyAlignment="1">
      <alignment horizontal="left"/>
    </xf>
    <xf numFmtId="0" fontId="15" fillId="0" borderId="0" xfId="0" applyFont="1"/>
    <xf numFmtId="0" fontId="3" fillId="4" borderId="6" xfId="0" applyFont="1" applyFill="1" applyBorder="1" applyAlignment="1">
      <alignment horizontal="centerContinuous"/>
    </xf>
    <xf numFmtId="0" fontId="4" fillId="0" borderId="0" xfId="0" applyFont="1"/>
    <xf numFmtId="0" fontId="26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4" fillId="0" borderId="0" xfId="0" applyFont="1"/>
    <xf numFmtId="0" fontId="1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3" fillId="4" borderId="7" xfId="0" applyFont="1" applyFill="1" applyBorder="1" applyAlignment="1">
      <alignment horizontal="right"/>
    </xf>
    <xf numFmtId="0" fontId="6" fillId="4" borderId="7" xfId="0" applyFont="1" applyFill="1" applyBorder="1" applyAlignment="1">
      <alignment horizontal="right"/>
    </xf>
    <xf numFmtId="0" fontId="4" fillId="0" borderId="0" xfId="0" applyFont="1"/>
    <xf numFmtId="0" fontId="26" fillId="0" borderId="0" xfId="0" applyFont="1" applyAlignment="1">
      <alignment horizontal="center"/>
    </xf>
    <xf numFmtId="0" fontId="4" fillId="0" borderId="0" xfId="0" applyFont="1"/>
    <xf numFmtId="0" fontId="22" fillId="0" borderId="0" xfId="0" applyFont="1"/>
    <xf numFmtId="0" fontId="15" fillId="0" borderId="0" xfId="0" applyFont="1"/>
    <xf numFmtId="0" fontId="14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0" fontId="18" fillId="0" borderId="0" xfId="0" applyFont="1" applyAlignment="1">
      <alignment horizontal="centerContinuous"/>
    </xf>
    <xf numFmtId="0" fontId="4" fillId="0" borderId="0" xfId="0" applyFont="1"/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0" fontId="0" fillId="0" borderId="0" xfId="0"/>
    <xf numFmtId="0" fontId="25" fillId="0" borderId="0" xfId="0" applyFont="1" applyAlignment="1">
      <alignment horizontal="left"/>
    </xf>
    <xf numFmtId="0" fontId="2" fillId="0" borderId="0" xfId="0" applyFont="1"/>
    <xf numFmtId="0" fontId="4" fillId="0" borderId="0" xfId="0" applyFont="1"/>
    <xf numFmtId="0" fontId="4" fillId="0" borderId="0" xfId="0" applyFont="1" applyFill="1" applyBorder="1"/>
    <xf numFmtId="0" fontId="4" fillId="0" borderId="0" xfId="0" applyFont="1" applyAlignment="1">
      <alignment/>
    </xf>
    <xf numFmtId="0" fontId="4" fillId="0" borderId="0" xfId="0" applyFont="1" applyAlignment="1">
      <alignment horizontal="right"/>
    </xf>
    <xf numFmtId="0" fontId="15" fillId="0" borderId="0" xfId="0" applyFont="1"/>
    <xf numFmtId="0" fontId="5" fillId="0" borderId="0" xfId="0" applyFont="1" applyAlignment="1">
      <alignment horizontal="center"/>
    </xf>
    <xf numFmtId="49" fontId="3" fillId="4" borderId="5" xfId="0" applyNumberFormat="1" applyFont="1" applyFill="1" applyBorder="1" applyAlignment="1">
      <alignment horizontal="right"/>
    </xf>
    <xf numFmtId="0" fontId="18" fillId="0" borderId="0" xfId="0" applyFont="1"/>
    <xf numFmtId="0" fontId="25" fillId="0" borderId="0" xfId="0" applyFont="1" applyAlignment="1">
      <alignment horizontal="left"/>
    </xf>
    <xf numFmtId="0" fontId="4" fillId="0" borderId="0" xfId="0" applyFont="1"/>
    <xf numFmtId="0" fontId="15" fillId="0" borderId="0" xfId="0" applyFont="1"/>
    <xf numFmtId="0" fontId="16" fillId="0" borderId="0" xfId="0" applyFont="1" applyAlignment="1">
      <alignment horizontal="right"/>
    </xf>
    <xf numFmtId="0" fontId="4" fillId="0" borderId="0" xfId="0" applyFont="1" applyBorder="1"/>
    <xf numFmtId="0" fontId="3" fillId="4" borderId="5" xfId="0" applyFont="1" applyFill="1" applyBorder="1" applyAlignment="1">
      <alignment horizontal="centerContinuous"/>
    </xf>
    <xf numFmtId="0" fontId="2" fillId="4" borderId="0" xfId="0" applyFont="1" applyFill="1" applyBorder="1"/>
    <xf numFmtId="0" fontId="3" fillId="4" borderId="0" xfId="0" applyFont="1" applyFill="1" applyBorder="1" applyAlignment="1">
      <alignment horizontal="right"/>
    </xf>
    <xf numFmtId="0" fontId="2" fillId="4" borderId="5" xfId="0" applyFont="1" applyFill="1" applyBorder="1"/>
    <xf numFmtId="0" fontId="5" fillId="4" borderId="0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3" fillId="4" borderId="5" xfId="0" applyFont="1" applyFill="1" applyBorder="1" applyAlignment="1">
      <alignment horizontal="right"/>
    </xf>
    <xf numFmtId="0" fontId="5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3" fillId="3" borderId="8" xfId="0" applyFont="1" applyFill="1" applyBorder="1" applyAlignment="1">
      <alignment vertical="center"/>
    </xf>
    <xf numFmtId="0" fontId="6" fillId="3" borderId="8" xfId="0" applyFont="1" applyFill="1" applyBorder="1" applyAlignment="1">
      <alignment horizontal="right" vertical="center"/>
    </xf>
    <xf numFmtId="0" fontId="3" fillId="3" borderId="9" xfId="0" applyFont="1" applyFill="1" applyBorder="1" applyAlignment="1">
      <alignment vertical="center"/>
    </xf>
    <xf numFmtId="0" fontId="6" fillId="3" borderId="9" xfId="0" applyFont="1" applyFill="1" applyBorder="1" applyAlignment="1">
      <alignment horizontal="right" vertical="center"/>
    </xf>
    <xf numFmtId="0" fontId="2" fillId="0" borderId="9" xfId="0" applyFont="1" applyFill="1" applyBorder="1" applyAlignment="1">
      <alignment vertical="center"/>
    </xf>
    <xf numFmtId="0" fontId="4" fillId="0" borderId="0" xfId="28" applyFont="1">
      <alignment/>
    </xf>
    <xf numFmtId="0" fontId="2" fillId="4" borderId="5" xfId="28" applyFont="1" applyFill="1" applyBorder="1">
      <alignment/>
    </xf>
    <xf numFmtId="0" fontId="3" fillId="4" borderId="5" xfId="28" applyFont="1" applyFill="1" applyBorder="1" applyAlignment="1">
      <alignment horizontal="right"/>
    </xf>
    <xf numFmtId="0" fontId="2" fillId="4" borderId="0" xfId="28" applyFont="1" applyFill="1" applyBorder="1">
      <alignment/>
    </xf>
    <xf numFmtId="0" fontId="5" fillId="4" borderId="0" xfId="28" applyFont="1" applyFill="1" applyBorder="1" applyAlignment="1">
      <alignment horizontal="right"/>
    </xf>
    <xf numFmtId="0" fontId="6" fillId="4" borderId="0" xfId="28" applyFont="1" applyFill="1" applyBorder="1" applyAlignment="1">
      <alignment horizontal="right"/>
    </xf>
    <xf numFmtId="0" fontId="6" fillId="4" borderId="0" xfId="28" applyFont="1" applyFill="1" applyBorder="1" applyAlignment="1">
      <alignment horizontal="center"/>
    </xf>
    <xf numFmtId="0" fontId="3" fillId="4" borderId="5" xfId="28" applyFont="1" applyFill="1" applyBorder="1" applyAlignment="1">
      <alignment/>
    </xf>
    <xf numFmtId="0" fontId="4" fillId="0" borderId="0" xfId="28" applyFont="1" applyBorder="1">
      <alignment/>
    </xf>
    <xf numFmtId="0" fontId="2" fillId="0" borderId="0" xfId="28" applyFont="1" applyBorder="1">
      <alignment/>
    </xf>
    <xf numFmtId="0" fontId="3" fillId="4" borderId="4" xfId="28" applyFont="1" applyFill="1" applyBorder="1" applyAlignment="1">
      <alignment horizontal="right"/>
    </xf>
    <xf numFmtId="0" fontId="3" fillId="4" borderId="0" xfId="28" applyFont="1" applyFill="1" applyBorder="1" applyAlignment="1">
      <alignment horizontal="right"/>
    </xf>
    <xf numFmtId="0" fontId="6" fillId="4" borderId="4" xfId="28" applyFont="1" applyFill="1" applyBorder="1" applyAlignment="1">
      <alignment horizontal="right"/>
    </xf>
    <xf numFmtId="3" fontId="0" fillId="0" borderId="0" xfId="0" applyNumberFormat="1" applyFont="1" applyAlignment="1">
      <alignment horizontal="right" indent="1"/>
    </xf>
    <xf numFmtId="0" fontId="0" fillId="0" borderId="0" xfId="0" applyFont="1" applyFill="1"/>
    <xf numFmtId="0" fontId="13" fillId="0" borderId="0" xfId="0" applyFont="1" applyFill="1"/>
    <xf numFmtId="0" fontId="0" fillId="0" borderId="0" xfId="0" applyFill="1"/>
    <xf numFmtId="0" fontId="0" fillId="0" borderId="0" xfId="0" applyFont="1" applyFill="1"/>
    <xf numFmtId="0" fontId="37" fillId="0" borderId="0" xfId="0" applyFont="1"/>
    <xf numFmtId="3" fontId="0" fillId="0" borderId="0" xfId="0" applyNumberFormat="1" applyFont="1" applyAlignment="1">
      <alignment horizontal="right" indent="1"/>
    </xf>
    <xf numFmtId="0" fontId="2" fillId="0" borderId="0" xfId="0" applyFont="1" applyFill="1" applyAlignment="1" applyProtection="1">
      <alignment horizontal="center" vertical="center"/>
      <protection locked="0"/>
    </xf>
    <xf numFmtId="176" fontId="4" fillId="0" borderId="0" xfId="0" applyNumberFormat="1" applyFont="1" applyBorder="1"/>
    <xf numFmtId="166" fontId="0" fillId="0" borderId="0" xfId="0" applyNumberFormat="1"/>
    <xf numFmtId="166" fontId="34" fillId="0" borderId="0" xfId="29" applyNumberFormat="1">
      <alignment/>
      <protection/>
    </xf>
    <xf numFmtId="177" fontId="45" fillId="0" borderId="0" xfId="92" applyFont="1">
      <alignment/>
      <protection/>
    </xf>
    <xf numFmtId="166" fontId="45" fillId="0" borderId="0" xfId="0" applyNumberFormat="1" applyFont="1" applyAlignment="1">
      <alignment horizontal="right" indent="1"/>
    </xf>
    <xf numFmtId="179" fontId="2" fillId="0" borderId="0" xfId="28" applyNumberFormat="1" applyFont="1" applyBorder="1">
      <alignment/>
    </xf>
    <xf numFmtId="0" fontId="3" fillId="4" borderId="0" xfId="28" applyFont="1" applyFill="1" applyBorder="1">
      <alignment/>
    </xf>
    <xf numFmtId="0" fontId="3" fillId="4" borderId="5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49" fontId="7" fillId="0" borderId="0" xfId="0" applyNumberFormat="1" applyFont="1" applyFill="1" applyAlignment="1">
      <alignment horizontal="center"/>
    </xf>
    <xf numFmtId="49" fontId="12" fillId="0" borderId="0" xfId="0" applyNumberFormat="1" applyFont="1" applyFill="1" applyAlignment="1">
      <alignment horizontal="center"/>
    </xf>
    <xf numFmtId="0" fontId="6" fillId="4" borderId="0" xfId="0" applyFont="1" applyFill="1" applyBorder="1" applyAlignment="1">
      <alignment horizontal="center"/>
    </xf>
    <xf numFmtId="0" fontId="3" fillId="4" borderId="6" xfId="28" applyFont="1" applyFill="1" applyBorder="1" applyAlignment="1">
      <alignment horizontal="center"/>
    </xf>
    <xf numFmtId="0" fontId="3" fillId="5" borderId="5" xfId="0" applyFont="1" applyFill="1" applyBorder="1" applyAlignment="1">
      <alignment horizontal="right"/>
    </xf>
    <xf numFmtId="0" fontId="3" fillId="6" borderId="5" xfId="0" applyFont="1" applyFill="1" applyBorder="1" applyAlignment="1">
      <alignment horizontal="right"/>
    </xf>
    <xf numFmtId="0" fontId="6" fillId="6" borderId="0" xfId="0" applyFont="1" applyFill="1" applyBorder="1" applyAlignment="1">
      <alignment horizontal="right"/>
    </xf>
    <xf numFmtId="0" fontId="5" fillId="4" borderId="6" xfId="0" applyFont="1" applyFill="1" applyBorder="1" applyAlignment="1">
      <alignment horizontal="right"/>
    </xf>
    <xf numFmtId="0" fontId="2" fillId="4" borderId="6" xfId="28" applyFont="1" applyFill="1" applyBorder="1" applyAlignment="1" applyProtection="1">
      <alignment/>
      <protection locked="0"/>
    </xf>
    <xf numFmtId="49" fontId="3" fillId="6" borderId="5" xfId="28" applyNumberFormat="1" applyFont="1" applyFill="1" applyBorder="1" applyAlignment="1" applyProtection="1">
      <alignment horizontal="right"/>
      <protection locked="0"/>
    </xf>
    <xf numFmtId="0" fontId="2" fillId="4" borderId="7" xfId="28" applyFont="1" applyFill="1" applyBorder="1" applyAlignment="1" applyProtection="1">
      <alignment/>
      <protection locked="0"/>
    </xf>
    <xf numFmtId="0" fontId="6" fillId="6" borderId="0" xfId="28" applyFont="1" applyFill="1" applyBorder="1" applyAlignment="1" applyProtection="1">
      <alignment horizontal="right"/>
      <protection locked="0"/>
    </xf>
    <xf numFmtId="166" fontId="19" fillId="4" borderId="8" xfId="28" applyNumberFormat="1" applyFont="1" applyFill="1" applyBorder="1" applyAlignment="1" applyProtection="1">
      <alignment horizontal="right"/>
      <protection/>
    </xf>
    <xf numFmtId="166" fontId="19" fillId="4" borderId="0" xfId="28" applyNumberFormat="1" applyFont="1" applyFill="1" applyBorder="1" applyAlignment="1" applyProtection="1">
      <alignment horizontal="right"/>
      <protection/>
    </xf>
    <xf numFmtId="0" fontId="2" fillId="4" borderId="5" xfId="28" applyFont="1" applyFill="1" applyBorder="1" applyAlignment="1" applyProtection="1">
      <alignment/>
      <protection locked="0"/>
    </xf>
    <xf numFmtId="0" fontId="3" fillId="6" borderId="5" xfId="28" applyFont="1" applyFill="1" applyBorder="1" applyAlignment="1" applyProtection="1">
      <alignment horizontal="centerContinuous"/>
      <protection locked="0"/>
    </xf>
    <xf numFmtId="0" fontId="2" fillId="4" borderId="0" xfId="28" applyFont="1" applyFill="1" applyBorder="1" applyAlignment="1" applyProtection="1">
      <alignment/>
      <protection locked="0"/>
    </xf>
    <xf numFmtId="0" fontId="3" fillId="6" borderId="0" xfId="28" applyFont="1" applyFill="1" applyBorder="1" applyAlignment="1" applyProtection="1">
      <alignment horizontal="right"/>
      <protection locked="0"/>
    </xf>
    <xf numFmtId="0" fontId="6" fillId="6" borderId="10" xfId="28" applyFont="1" applyFill="1" applyBorder="1" applyAlignment="1" applyProtection="1">
      <alignment horizontal="right"/>
      <protection locked="0"/>
    </xf>
    <xf numFmtId="166" fontId="3" fillId="4" borderId="8" xfId="28" applyNumberFormat="1" applyFont="1" applyFill="1" applyBorder="1" applyAlignment="1" applyProtection="1">
      <alignment horizontal="right"/>
      <protection/>
    </xf>
    <xf numFmtId="166" fontId="2" fillId="4" borderId="0" xfId="28" applyNumberFormat="1" applyFont="1" applyFill="1" applyBorder="1" applyAlignment="1" applyProtection="1">
      <alignment horizontal="right" vertical="top"/>
      <protection/>
    </xf>
    <xf numFmtId="166" fontId="3" fillId="4" borderId="0" xfId="28" applyNumberFormat="1" applyFont="1" applyFill="1" applyBorder="1" applyAlignment="1" applyProtection="1">
      <alignment horizontal="right"/>
      <protection/>
    </xf>
    <xf numFmtId="166" fontId="2" fillId="4" borderId="10" xfId="28" applyNumberFormat="1" applyFont="1" applyFill="1" applyBorder="1" applyAlignment="1" applyProtection="1">
      <alignment horizontal="right" vertical="top"/>
      <protection/>
    </xf>
    <xf numFmtId="166" fontId="20" fillId="4" borderId="0" xfId="28" applyNumberFormat="1" applyFont="1" applyFill="1" applyBorder="1" applyAlignment="1" applyProtection="1">
      <alignment horizontal="right" vertical="top"/>
      <protection/>
    </xf>
    <xf numFmtId="166" fontId="2" fillId="4" borderId="9" xfId="28" applyNumberFormat="1" applyFont="1" applyFill="1" applyBorder="1" applyAlignment="1" applyProtection="1">
      <alignment horizontal="right" vertical="top"/>
      <protection/>
    </xf>
    <xf numFmtId="0" fontId="8" fillId="4" borderId="6" xfId="28" applyFont="1" applyFill="1" applyBorder="1" applyAlignment="1" applyProtection="1">
      <alignment/>
      <protection locked="0"/>
    </xf>
    <xf numFmtId="0" fontId="8" fillId="4" borderId="0" xfId="28" applyFont="1" applyFill="1" applyBorder="1" applyAlignment="1" applyProtection="1">
      <alignment/>
      <protection locked="0"/>
    </xf>
    <xf numFmtId="0" fontId="8" fillId="4" borderId="7" xfId="28" applyFont="1" applyFill="1" applyBorder="1" applyAlignment="1" applyProtection="1">
      <alignment/>
      <protection locked="0"/>
    </xf>
    <xf numFmtId="0" fontId="2" fillId="4" borderId="5" xfId="28" applyFont="1" applyFill="1" applyBorder="1" applyAlignment="1" applyProtection="1">
      <alignment horizontal="left"/>
      <protection locked="0"/>
    </xf>
    <xf numFmtId="0" fontId="3" fillId="6" borderId="5" xfId="0" applyFont="1" applyFill="1" applyBorder="1" applyAlignment="1">
      <alignment horizontal="centerContinuous"/>
    </xf>
    <xf numFmtId="0" fontId="2" fillId="4" borderId="0" xfId="28" applyFont="1" applyFill="1" applyBorder="1" applyAlignment="1" applyProtection="1">
      <alignment horizontal="left"/>
      <protection locked="0"/>
    </xf>
    <xf numFmtId="0" fontId="3" fillId="6" borderId="0" xfId="0" applyFont="1" applyFill="1" applyBorder="1" applyAlignment="1">
      <alignment horizontal="right"/>
    </xf>
    <xf numFmtId="0" fontId="3" fillId="6" borderId="5" xfId="28" applyFont="1" applyFill="1" applyBorder="1" applyAlignment="1">
      <alignment horizontal="right"/>
    </xf>
    <xf numFmtId="0" fontId="6" fillId="6" borderId="0" xfId="28" applyFont="1" applyFill="1" applyBorder="1" applyAlignment="1">
      <alignment horizontal="right"/>
    </xf>
    <xf numFmtId="166" fontId="3" fillId="4" borderId="0" xfId="28" applyNumberFormat="1" applyFont="1" applyFill="1" applyBorder="1" applyAlignment="1">
      <alignment horizontal="right"/>
    </xf>
    <xf numFmtId="166" fontId="3" fillId="4" borderId="9" xfId="28" applyNumberFormat="1" applyFont="1" applyFill="1" applyBorder="1" applyAlignment="1">
      <alignment horizontal="right"/>
    </xf>
    <xf numFmtId="0" fontId="3" fillId="6" borderId="0" xfId="28" applyFont="1" applyFill="1" applyBorder="1" applyAlignment="1">
      <alignment horizontal="right"/>
    </xf>
    <xf numFmtId="0" fontId="6" fillId="6" borderId="10" xfId="28" applyFont="1" applyFill="1" applyBorder="1" applyAlignment="1">
      <alignment horizontal="right"/>
    </xf>
    <xf numFmtId="166" fontId="3" fillId="4" borderId="8" xfId="28" applyNumberFormat="1" applyFont="1" applyFill="1" applyBorder="1" applyAlignment="1">
      <alignment horizontal="right"/>
    </xf>
    <xf numFmtId="166" fontId="3" fillId="4" borderId="10" xfId="28" applyNumberFormat="1" applyFont="1" applyFill="1" applyBorder="1" applyAlignment="1">
      <alignment horizontal="right"/>
    </xf>
    <xf numFmtId="166" fontId="3" fillId="4" borderId="8" xfId="28" applyNumberFormat="1" applyFont="1" applyFill="1" applyBorder="1" applyAlignment="1">
      <alignment horizontal="center"/>
    </xf>
    <xf numFmtId="166" fontId="2" fillId="4" borderId="0" xfId="28" applyNumberFormat="1" applyFont="1" applyFill="1" applyBorder="1" applyAlignment="1">
      <alignment horizontal="right" vertical="top"/>
    </xf>
    <xf numFmtId="1" fontId="3" fillId="4" borderId="0" xfId="28" applyNumberFormat="1" applyFont="1" applyFill="1" applyBorder="1" applyAlignment="1">
      <alignment horizontal="right"/>
    </xf>
    <xf numFmtId="1" fontId="3" fillId="4" borderId="8" xfId="28" applyNumberFormat="1" applyFont="1" applyFill="1" applyBorder="1" applyAlignment="1">
      <alignment horizontal="right"/>
    </xf>
    <xf numFmtId="166" fontId="2" fillId="4" borderId="9" xfId="28" applyNumberFormat="1" applyFont="1" applyFill="1" applyBorder="1" applyAlignment="1">
      <alignment horizontal="right" vertical="top"/>
    </xf>
    <xf numFmtId="0" fontId="6" fillId="4" borderId="7" xfId="28" applyFont="1" applyFill="1" applyBorder="1" applyAlignment="1">
      <alignment horizontal="right"/>
    </xf>
    <xf numFmtId="3" fontId="3" fillId="4" borderId="8" xfId="28" applyNumberFormat="1" applyFont="1" applyFill="1" applyBorder="1" applyAlignment="1">
      <alignment horizontal="right"/>
    </xf>
    <xf numFmtId="3" fontId="2" fillId="4" borderId="0" xfId="28" applyNumberFormat="1" applyFont="1" applyFill="1" applyBorder="1" applyAlignment="1">
      <alignment horizontal="right"/>
    </xf>
    <xf numFmtId="166" fontId="2" fillId="4" borderId="0" xfId="28" applyNumberFormat="1" applyFont="1" applyFill="1" applyBorder="1" applyAlignment="1">
      <alignment horizontal="right"/>
    </xf>
    <xf numFmtId="2" fontId="3" fillId="4" borderId="8" xfId="28" applyNumberFormat="1" applyFont="1" applyFill="1" applyBorder="1" applyAlignment="1">
      <alignment horizontal="right"/>
    </xf>
    <xf numFmtId="1" fontId="2" fillId="4" borderId="0" xfId="28" applyNumberFormat="1" applyFont="1" applyFill="1" applyBorder="1" applyAlignment="1">
      <alignment horizontal="right" vertical="top"/>
    </xf>
    <xf numFmtId="166" fontId="3" fillId="4" borderId="0" xfId="28" applyNumberFormat="1" applyFont="1" applyFill="1" applyBorder="1" applyAlignment="1">
      <alignment horizontal="right" vertical="top"/>
    </xf>
    <xf numFmtId="166" fontId="3" fillId="4" borderId="9" xfId="28" applyNumberFormat="1" applyFont="1" applyFill="1" applyBorder="1" applyAlignment="1">
      <alignment horizontal="right" vertical="top"/>
    </xf>
    <xf numFmtId="0" fontId="2" fillId="4" borderId="5" xfId="0" applyFont="1" applyFill="1" applyBorder="1" applyAlignment="1">
      <alignment/>
    </xf>
    <xf numFmtId="0" fontId="2" fillId="4" borderId="6" xfId="0" applyFont="1" applyFill="1" applyBorder="1" applyAlignment="1">
      <alignment/>
    </xf>
    <xf numFmtId="49" fontId="3" fillId="6" borderId="5" xfId="0" applyNumberFormat="1" applyFont="1" applyFill="1" applyBorder="1" applyAlignment="1">
      <alignment horizontal="right"/>
    </xf>
    <xf numFmtId="0" fontId="2" fillId="4" borderId="0" xfId="0" applyFont="1" applyFill="1" applyBorder="1" applyAlignment="1">
      <alignment/>
    </xf>
    <xf numFmtId="3" fontId="3" fillId="4" borderId="8" xfId="0" applyNumberFormat="1" applyFont="1" applyFill="1" applyBorder="1" applyAlignment="1">
      <alignment horizontal="right"/>
    </xf>
    <xf numFmtId="166" fontId="2" fillId="4" borderId="0" xfId="0" applyNumberFormat="1" applyFont="1" applyFill="1" applyBorder="1" applyAlignment="1">
      <alignment horizontal="right" vertical="top"/>
    </xf>
    <xf numFmtId="3" fontId="2" fillId="4" borderId="0" xfId="0" applyNumberFormat="1" applyFont="1" applyFill="1" applyBorder="1" applyAlignment="1">
      <alignment horizontal="right"/>
    </xf>
    <xf numFmtId="1" fontId="2" fillId="4" borderId="0" xfId="0" applyNumberFormat="1" applyFont="1" applyFill="1" applyBorder="1" applyAlignment="1">
      <alignment horizontal="right"/>
    </xf>
    <xf numFmtId="3" fontId="3" fillId="4" borderId="0" xfId="0" applyNumberFormat="1" applyFont="1" applyFill="1" applyBorder="1" applyAlignment="1">
      <alignment horizontal="right"/>
    </xf>
    <xf numFmtId="1" fontId="2" fillId="4" borderId="8" xfId="0" applyNumberFormat="1" applyFont="1" applyFill="1" applyBorder="1" applyAlignment="1">
      <alignment horizontal="right"/>
    </xf>
    <xf numFmtId="166" fontId="3" fillId="4" borderId="0" xfId="0" applyNumberFormat="1" applyFont="1" applyFill="1" applyBorder="1" applyAlignment="1">
      <alignment horizontal="right"/>
    </xf>
    <xf numFmtId="166" fontId="2" fillId="4" borderId="0" xfId="0" applyNumberFormat="1" applyFont="1" applyFill="1" applyBorder="1" applyAlignment="1">
      <alignment horizontal="right"/>
    </xf>
    <xf numFmtId="0" fontId="8" fillId="4" borderId="6" xfId="0" applyFont="1" applyFill="1" applyBorder="1"/>
    <xf numFmtId="0" fontId="8" fillId="4" borderId="7" xfId="0" applyFont="1" applyFill="1" applyBorder="1"/>
    <xf numFmtId="0" fontId="8" fillId="4" borderId="0" xfId="0" applyFont="1" applyFill="1" applyBorder="1"/>
    <xf numFmtId="0" fontId="9" fillId="4" borderId="7" xfId="0" applyFont="1" applyFill="1" applyBorder="1" applyAlignment="1">
      <alignment horizontal="right"/>
    </xf>
    <xf numFmtId="0" fontId="8" fillId="4" borderId="0" xfId="0" applyFont="1" applyFill="1" applyBorder="1" applyAlignment="1">
      <alignment horizontal="right"/>
    </xf>
    <xf numFmtId="1" fontId="3" fillId="4" borderId="8" xfId="0" applyNumberFormat="1" applyFont="1" applyFill="1" applyBorder="1" applyAlignment="1">
      <alignment horizontal="right"/>
    </xf>
    <xf numFmtId="3" fontId="3" fillId="4" borderId="9" xfId="0" applyNumberFormat="1" applyFont="1" applyFill="1" applyBorder="1" applyAlignment="1">
      <alignment horizontal="right"/>
    </xf>
    <xf numFmtId="0" fontId="8" fillId="4" borderId="6" xfId="0" applyFont="1" applyFill="1" applyBorder="1" applyAlignment="1">
      <alignment/>
    </xf>
    <xf numFmtId="0" fontId="8" fillId="4" borderId="0" xfId="0" applyFont="1" applyFill="1" applyBorder="1" applyAlignment="1">
      <alignment/>
    </xf>
    <xf numFmtId="1" fontId="3" fillId="4" borderId="9" xfId="0" applyNumberFormat="1" applyFont="1" applyFill="1" applyBorder="1" applyAlignment="1">
      <alignment horizontal="right"/>
    </xf>
    <xf numFmtId="0" fontId="8" fillId="4" borderId="11" xfId="0" applyFont="1" applyFill="1" applyBorder="1"/>
    <xf numFmtId="0" fontId="8" fillId="4" borderId="12" xfId="0" applyFont="1" applyFill="1" applyBorder="1"/>
    <xf numFmtId="0" fontId="9" fillId="4" borderId="12" xfId="0" applyFont="1" applyFill="1" applyBorder="1" applyAlignment="1">
      <alignment horizontal="center"/>
    </xf>
    <xf numFmtId="0" fontId="9" fillId="4" borderId="7" xfId="0" applyFont="1" applyFill="1" applyBorder="1" applyAlignment="1">
      <alignment horizontal="center"/>
    </xf>
    <xf numFmtId="166" fontId="2" fillId="4" borderId="9" xfId="0" applyNumberFormat="1" applyFont="1" applyFill="1" applyBorder="1" applyAlignment="1">
      <alignment horizontal="right" vertical="top"/>
    </xf>
    <xf numFmtId="49" fontId="3" fillId="4" borderId="5" xfId="28" applyNumberFormat="1" applyFont="1" applyFill="1" applyBorder="1" applyAlignment="1">
      <alignment horizontal="right"/>
    </xf>
    <xf numFmtId="49" fontId="3" fillId="6" borderId="5" xfId="28" applyNumberFormat="1" applyFont="1" applyFill="1" applyBorder="1" applyAlignment="1">
      <alignment horizontal="right"/>
    </xf>
    <xf numFmtId="0" fontId="3" fillId="4" borderId="7" xfId="28" applyFont="1" applyFill="1" applyBorder="1" applyAlignment="1">
      <alignment horizontal="right"/>
    </xf>
    <xf numFmtId="173" fontId="2" fillId="4" borderId="0" xfId="28" applyNumberFormat="1" applyFont="1" applyFill="1" applyBorder="1" applyAlignment="1">
      <alignment horizontal="right" vertical="top"/>
    </xf>
    <xf numFmtId="176" fontId="2" fillId="4" borderId="6" xfId="130" applyFont="1" applyFill="1" applyBorder="1">
      <alignment/>
      <protection/>
    </xf>
    <xf numFmtId="0" fontId="3" fillId="4" borderId="5" xfId="28" applyFont="1" applyFill="1" applyBorder="1" applyAlignment="1">
      <alignment horizontal="centerContinuous"/>
    </xf>
    <xf numFmtId="0" fontId="3" fillId="6" borderId="5" xfId="28" applyFont="1" applyFill="1" applyBorder="1" applyAlignment="1">
      <alignment horizontal="centerContinuous"/>
    </xf>
    <xf numFmtId="176" fontId="2" fillId="4" borderId="7" xfId="130" applyFont="1" applyFill="1" applyBorder="1">
      <alignment/>
      <protection/>
    </xf>
    <xf numFmtId="1" fontId="2" fillId="4" borderId="0" xfId="28" applyNumberFormat="1" applyFont="1" applyFill="1" applyBorder="1" applyAlignment="1">
      <alignment horizontal="right"/>
    </xf>
    <xf numFmtId="166" fontId="2" fillId="4" borderId="0" xfId="28" applyNumberFormat="1" applyFont="1" applyFill="1" applyBorder="1" applyAlignment="1">
      <alignment horizontal="right" vertical="center"/>
    </xf>
    <xf numFmtId="166" fontId="2" fillId="4" borderId="13" xfId="28" applyNumberFormat="1" applyFont="1" applyFill="1" applyBorder="1" applyAlignment="1">
      <alignment horizontal="right" vertical="top"/>
    </xf>
    <xf numFmtId="0" fontId="3" fillId="6" borderId="5" xfId="28" applyFont="1" applyFill="1" applyBorder="1" applyAlignment="1">
      <alignment/>
    </xf>
    <xf numFmtId="170" fontId="3" fillId="4" borderId="8" xfId="28" applyNumberFormat="1" applyFont="1" applyFill="1" applyBorder="1" applyAlignment="1">
      <alignment horizontal="right" vertical="center"/>
    </xf>
    <xf numFmtId="166" fontId="2" fillId="4" borderId="8" xfId="28" applyNumberFormat="1" applyFont="1" applyFill="1" applyBorder="1" applyAlignment="1">
      <alignment horizontal="right"/>
    </xf>
    <xf numFmtId="166" fontId="2" fillId="4" borderId="10" xfId="28" applyNumberFormat="1" applyFont="1" applyFill="1" applyBorder="1" applyAlignment="1">
      <alignment horizontal="right" vertical="top"/>
    </xf>
    <xf numFmtId="0" fontId="2" fillId="4" borderId="8" xfId="0" applyFont="1" applyFill="1" applyBorder="1" applyAlignment="1">
      <alignment horizontal="right"/>
    </xf>
    <xf numFmtId="166" fontId="3" fillId="4" borderId="8" xfId="0" applyNumberFormat="1" applyFont="1" applyFill="1" applyBorder="1" applyAlignment="1">
      <alignment horizontal="right"/>
    </xf>
    <xf numFmtId="1" fontId="3" fillId="4" borderId="8" xfId="28" applyNumberFormat="1" applyFont="1" applyFill="1" applyBorder="1" applyAlignment="1">
      <alignment horizontal="center"/>
    </xf>
    <xf numFmtId="3" fontId="3" fillId="4" borderId="0" xfId="28" applyNumberFormat="1" applyFont="1" applyFill="1" applyBorder="1" applyAlignment="1">
      <alignment horizontal="right"/>
    </xf>
    <xf numFmtId="173" fontId="3" fillId="4" borderId="0" xfId="28" applyNumberFormat="1" applyFont="1" applyFill="1" applyBorder="1" applyAlignment="1">
      <alignment horizontal="right"/>
    </xf>
    <xf numFmtId="0" fontId="2" fillId="4" borderId="0" xfId="28" applyFont="1" applyFill="1" applyBorder="1" applyAlignment="1">
      <alignment horizontal="right"/>
    </xf>
    <xf numFmtId="0" fontId="3" fillId="4" borderId="5" xfId="28" applyFont="1" applyFill="1" applyBorder="1">
      <alignment/>
    </xf>
    <xf numFmtId="0" fontId="2" fillId="4" borderId="6" xfId="28" applyFont="1" applyFill="1" applyBorder="1" applyAlignment="1">
      <alignment horizontal="right"/>
    </xf>
    <xf numFmtId="1" fontId="3" fillId="4" borderId="8" xfId="28" applyNumberFormat="1" applyFont="1" applyFill="1" applyBorder="1" applyAlignment="1">
      <alignment horizontal="center" vertical="center"/>
    </xf>
    <xf numFmtId="0" fontId="2" fillId="4" borderId="8" xfId="66" applyFont="1" applyFill="1" applyBorder="1" applyAlignment="1">
      <alignment horizontal="right"/>
      <protection/>
    </xf>
    <xf numFmtId="3" fontId="2" fillId="4" borderId="0" xfId="28" applyNumberFormat="1" applyFont="1" applyFill="1" applyBorder="1" applyAlignment="1">
      <alignment horizontal="right" vertical="top"/>
    </xf>
    <xf numFmtId="3" fontId="2" fillId="4" borderId="9" xfId="28" applyNumberFormat="1" applyFont="1" applyFill="1" applyBorder="1" applyAlignment="1">
      <alignment horizontal="right" vertical="top"/>
    </xf>
    <xf numFmtId="0" fontId="2" fillId="4" borderId="5" xfId="28" applyFont="1" applyFill="1" applyBorder="1" applyAlignment="1">
      <alignment/>
    </xf>
    <xf numFmtId="176" fontId="2" fillId="4" borderId="6" xfId="130" applyFont="1" applyFill="1" applyBorder="1" applyAlignment="1">
      <alignment/>
      <protection/>
    </xf>
    <xf numFmtId="0" fontId="3" fillId="4" borderId="14" xfId="28" applyFont="1" applyFill="1" applyBorder="1" applyAlignment="1">
      <alignment horizontal="centerContinuous"/>
    </xf>
    <xf numFmtId="0" fontId="2" fillId="4" borderId="0" xfId="28" applyFont="1" applyFill="1" applyBorder="1" applyAlignment="1">
      <alignment/>
    </xf>
    <xf numFmtId="176" fontId="2" fillId="4" borderId="7" xfId="130" applyFont="1" applyFill="1" applyBorder="1" applyAlignment="1">
      <alignment/>
      <protection/>
    </xf>
    <xf numFmtId="0" fontId="3" fillId="4" borderId="0" xfId="28" applyFont="1" applyFill="1" applyBorder="1" applyAlignment="1">
      <alignment/>
    </xf>
    <xf numFmtId="49" fontId="3" fillId="4" borderId="5" xfId="28" applyNumberFormat="1" applyFont="1" applyFill="1" applyBorder="1" applyAlignment="1" applyProtection="1">
      <alignment horizontal="right"/>
      <protection locked="0"/>
    </xf>
    <xf numFmtId="0" fontId="6" fillId="4" borderId="0" xfId="28" applyFont="1" applyFill="1" applyBorder="1" applyAlignment="1" applyProtection="1">
      <alignment horizontal="right"/>
      <protection locked="0"/>
    </xf>
    <xf numFmtId="166" fontId="19" fillId="7" borderId="8" xfId="28" applyNumberFormat="1" applyFont="1" applyFill="1" applyBorder="1" applyAlignment="1" applyProtection="1">
      <alignment horizontal="right"/>
      <protection/>
    </xf>
    <xf numFmtId="166" fontId="19" fillId="7" borderId="0" xfId="28" applyNumberFormat="1" applyFont="1" applyFill="1" applyBorder="1" applyAlignment="1" applyProtection="1">
      <alignment horizontal="right"/>
      <protection/>
    </xf>
    <xf numFmtId="0" fontId="3" fillId="4" borderId="14" xfId="28" applyFont="1" applyFill="1" applyBorder="1" applyAlignment="1" applyProtection="1">
      <alignment horizontal="centerContinuous"/>
      <protection locked="0"/>
    </xf>
    <xf numFmtId="0" fontId="3" fillId="4" borderId="5" xfId="28" applyFont="1" applyFill="1" applyBorder="1" applyAlignment="1" applyProtection="1">
      <alignment horizontal="centerContinuous"/>
      <protection locked="0"/>
    </xf>
    <xf numFmtId="0" fontId="3" fillId="4" borderId="0" xfId="28" applyFont="1" applyFill="1" applyBorder="1" applyAlignment="1" applyProtection="1">
      <alignment horizontal="right"/>
      <protection locked="0"/>
    </xf>
    <xf numFmtId="0" fontId="6" fillId="4" borderId="10" xfId="28" applyFont="1" applyFill="1" applyBorder="1" applyAlignment="1" applyProtection="1">
      <alignment horizontal="right"/>
      <protection locked="0"/>
    </xf>
    <xf numFmtId="0" fontId="3" fillId="7" borderId="8" xfId="28" applyFont="1" applyFill="1" applyBorder="1" applyAlignment="1" applyProtection="1">
      <alignment/>
      <protection locked="0"/>
    </xf>
    <xf numFmtId="166" fontId="3" fillId="7" borderId="8" xfId="28" applyNumberFormat="1" applyFont="1" applyFill="1" applyBorder="1" applyAlignment="1" applyProtection="1">
      <alignment horizontal="right"/>
      <protection/>
    </xf>
    <xf numFmtId="0" fontId="3" fillId="7" borderId="0" xfId="28" applyFont="1" applyFill="1" applyBorder="1" applyAlignment="1" applyProtection="1">
      <alignment/>
      <protection locked="0"/>
    </xf>
    <xf numFmtId="166" fontId="2" fillId="7" borderId="0" xfId="28" applyNumberFormat="1" applyFont="1" applyFill="1" applyBorder="1" applyAlignment="1" applyProtection="1">
      <alignment horizontal="right" vertical="top"/>
      <protection/>
    </xf>
    <xf numFmtId="166" fontId="3" fillId="7" borderId="0" xfId="28" applyNumberFormat="1" applyFont="1" applyFill="1" applyBorder="1" applyAlignment="1" applyProtection="1">
      <alignment horizontal="right"/>
      <protection/>
    </xf>
    <xf numFmtId="166" fontId="2" fillId="7" borderId="10" xfId="28" applyNumberFormat="1" applyFont="1" applyFill="1" applyBorder="1" applyAlignment="1" applyProtection="1">
      <alignment horizontal="right" vertical="top"/>
      <protection/>
    </xf>
    <xf numFmtId="166" fontId="20" fillId="7" borderId="0" xfId="28" applyNumberFormat="1" applyFont="1" applyFill="1" applyBorder="1" applyAlignment="1" applyProtection="1">
      <alignment horizontal="right" vertical="top"/>
      <protection/>
    </xf>
    <xf numFmtId="0" fontId="3" fillId="7" borderId="9" xfId="28" applyFont="1" applyFill="1" applyBorder="1" applyAlignment="1" applyProtection="1">
      <alignment/>
      <protection locked="0"/>
    </xf>
    <xf numFmtId="166" fontId="2" fillId="7" borderId="9" xfId="28" applyNumberFormat="1" applyFont="1" applyFill="1" applyBorder="1" applyAlignment="1" applyProtection="1">
      <alignment horizontal="right" vertical="top"/>
      <protection/>
    </xf>
    <xf numFmtId="166" fontId="3" fillId="7" borderId="8" xfId="28" applyNumberFormat="1" applyFont="1" applyFill="1" applyBorder="1" applyAlignment="1" applyProtection="1">
      <alignment horizontal="right"/>
      <protection hidden="1"/>
    </xf>
    <xf numFmtId="1" fontId="3" fillId="4" borderId="8" xfId="28" applyNumberFormat="1" applyFont="1" applyFill="1" applyBorder="1" applyAlignment="1" applyProtection="1">
      <alignment horizontal="right"/>
      <protection hidden="1"/>
    </xf>
    <xf numFmtId="0" fontId="2" fillId="7" borderId="0" xfId="28" applyFont="1" applyFill="1" applyBorder="1" applyAlignment="1" applyProtection="1">
      <alignment/>
      <protection locked="0"/>
    </xf>
    <xf numFmtId="166" fontId="2" fillId="7" borderId="0" xfId="28" applyNumberFormat="1" applyFont="1" applyFill="1" applyBorder="1" applyAlignment="1">
      <alignment horizontal="right" vertical="top"/>
    </xf>
    <xf numFmtId="166" fontId="3" fillId="7" borderId="0" xfId="28" applyNumberFormat="1" applyFont="1" applyFill="1" applyBorder="1" applyAlignment="1" applyProtection="1">
      <alignment horizontal="right"/>
      <protection hidden="1"/>
    </xf>
    <xf numFmtId="1" fontId="3" fillId="4" borderId="0" xfId="28" applyNumberFormat="1" applyFont="1" applyFill="1" applyBorder="1" applyAlignment="1" applyProtection="1">
      <alignment horizontal="right"/>
      <protection hidden="1"/>
    </xf>
    <xf numFmtId="166" fontId="2" fillId="7" borderId="0" xfId="28" applyNumberFormat="1" applyFont="1" applyFill="1" applyBorder="1" applyAlignment="1" applyProtection="1">
      <alignment horizontal="right" vertical="top"/>
      <protection hidden="1"/>
    </xf>
    <xf numFmtId="166" fontId="2" fillId="4" borderId="0" xfId="28" applyNumberFormat="1" applyFont="1" applyFill="1" applyBorder="1" applyAlignment="1" applyProtection="1">
      <alignment horizontal="right" vertical="top"/>
      <protection hidden="1"/>
    </xf>
    <xf numFmtId="166" fontId="3" fillId="4" borderId="0" xfId="28" applyNumberFormat="1" applyFont="1" applyFill="1" applyBorder="1" applyAlignment="1" applyProtection="1">
      <alignment horizontal="right" vertical="top"/>
      <protection hidden="1"/>
    </xf>
    <xf numFmtId="166" fontId="3" fillId="7" borderId="0" xfId="28" applyNumberFormat="1" applyFont="1" applyFill="1" applyBorder="1" applyAlignment="1">
      <alignment horizontal="right"/>
    </xf>
    <xf numFmtId="0" fontId="2" fillId="7" borderId="9" xfId="28" applyFont="1" applyFill="1" applyBorder="1" applyAlignment="1" applyProtection="1">
      <alignment horizontal="right"/>
      <protection locked="0"/>
    </xf>
    <xf numFmtId="166" fontId="2" fillId="7" borderId="9" xfId="28" applyNumberFormat="1" applyFont="1" applyFill="1" applyBorder="1" applyAlignment="1">
      <alignment horizontal="right" vertical="top"/>
    </xf>
    <xf numFmtId="0" fontId="3" fillId="7" borderId="8" xfId="28" applyFont="1" applyFill="1" applyBorder="1" applyAlignment="1" applyProtection="1">
      <alignment horizontal="left"/>
      <protection locked="0"/>
    </xf>
    <xf numFmtId="1" fontId="3" fillId="4" borderId="8" xfId="28" applyNumberFormat="1" applyFont="1" applyFill="1" applyBorder="1" applyAlignment="1" applyProtection="1">
      <alignment horizontal="right"/>
      <protection/>
    </xf>
    <xf numFmtId="0" fontId="2" fillId="7" borderId="0" xfId="28" applyFont="1" applyFill="1" applyBorder="1" applyAlignment="1" applyProtection="1">
      <alignment horizontal="left"/>
      <protection locked="0"/>
    </xf>
    <xf numFmtId="0" fontId="3" fillId="7" borderId="0" xfId="28" applyFont="1" applyFill="1" applyBorder="1" applyAlignment="1" applyProtection="1">
      <alignment horizontal="left"/>
      <protection locked="0"/>
    </xf>
    <xf numFmtId="1" fontId="3" fillId="4" borderId="0" xfId="28" applyNumberFormat="1" applyFont="1" applyFill="1" applyBorder="1" applyAlignment="1" applyProtection="1">
      <alignment horizontal="right"/>
      <protection/>
    </xf>
    <xf numFmtId="0" fontId="2" fillId="7" borderId="0" xfId="28" applyFont="1" applyFill="1" applyBorder="1" applyAlignment="1" applyProtection="1">
      <alignment horizontal="right"/>
      <protection locked="0"/>
    </xf>
    <xf numFmtId="166" fontId="3" fillId="4" borderId="0" xfId="28" applyNumberFormat="1" applyFont="1" applyFill="1" applyBorder="1" applyAlignment="1" applyProtection="1">
      <alignment horizontal="right" vertical="top"/>
      <protection/>
    </xf>
    <xf numFmtId="166" fontId="3" fillId="4" borderId="9" xfId="28" applyNumberFormat="1" applyFont="1" applyFill="1" applyBorder="1" applyAlignment="1" applyProtection="1">
      <alignment horizontal="right" vertical="top"/>
      <protection/>
    </xf>
    <xf numFmtId="166" fontId="3" fillId="4" borderId="7" xfId="0" applyNumberFormat="1" applyFont="1" applyFill="1" applyBorder="1" applyAlignment="1">
      <alignment horizontal="center"/>
    </xf>
    <xf numFmtId="0" fontId="3" fillId="7" borderId="8" xfId="0" applyFont="1" applyFill="1" applyBorder="1" applyAlignment="1">
      <alignment/>
    </xf>
    <xf numFmtId="166" fontId="3" fillId="7" borderId="8" xfId="0" applyNumberFormat="1" applyFont="1" applyFill="1" applyBorder="1" applyAlignment="1">
      <alignment horizontal="right"/>
    </xf>
    <xf numFmtId="0" fontId="3" fillId="7" borderId="0" xfId="0" applyFont="1" applyFill="1" applyBorder="1" applyAlignment="1">
      <alignment/>
    </xf>
    <xf numFmtId="1" fontId="2" fillId="4" borderId="0" xfId="0" applyNumberFormat="1" applyFont="1" applyFill="1" applyBorder="1" applyAlignment="1">
      <alignment horizontal="right" vertical="top"/>
    </xf>
    <xf numFmtId="166" fontId="3" fillId="7" borderId="0" xfId="0" applyNumberFormat="1" applyFont="1" applyFill="1" applyBorder="1" applyAlignment="1">
      <alignment horizontal="right"/>
    </xf>
    <xf numFmtId="3" fontId="2" fillId="4" borderId="0" xfId="0" applyNumberFormat="1" applyFont="1" applyFill="1" applyBorder="1" applyAlignment="1">
      <alignment horizontal="right" vertical="top"/>
    </xf>
    <xf numFmtId="0" fontId="3" fillId="7" borderId="9" xfId="0" applyFont="1" applyFill="1" applyBorder="1" applyAlignment="1">
      <alignment/>
    </xf>
    <xf numFmtId="166" fontId="3" fillId="4" borderId="9" xfId="0" applyNumberFormat="1" applyFont="1" applyFill="1" applyBorder="1" applyAlignment="1">
      <alignment horizontal="right"/>
    </xf>
    <xf numFmtId="0" fontId="3" fillId="7" borderId="8" xfId="28" applyFont="1" applyFill="1" applyBorder="1" applyAlignment="1">
      <alignment/>
    </xf>
    <xf numFmtId="0" fontId="6" fillId="7" borderId="8" xfId="28" applyFont="1" applyFill="1" applyBorder="1" applyAlignment="1">
      <alignment horizontal="right"/>
    </xf>
    <xf numFmtId="2" fontId="3" fillId="7" borderId="8" xfId="28" applyNumberFormat="1" applyFont="1" applyFill="1" applyBorder="1" applyAlignment="1">
      <alignment/>
    </xf>
    <xf numFmtId="0" fontId="3" fillId="7" borderId="0" xfId="28" applyFont="1" applyFill="1" applyBorder="1" applyAlignment="1">
      <alignment/>
    </xf>
    <xf numFmtId="0" fontId="6" fillId="7" borderId="0" xfId="28" applyFont="1" applyFill="1" applyBorder="1" applyAlignment="1">
      <alignment horizontal="right"/>
    </xf>
    <xf numFmtId="2" fontId="3" fillId="7" borderId="0" xfId="28" applyNumberFormat="1" applyFont="1" applyFill="1" applyBorder="1" applyAlignment="1">
      <alignment/>
    </xf>
    <xf numFmtId="2" fontId="3" fillId="7" borderId="4" xfId="28" applyNumberFormat="1" applyFont="1" applyFill="1" applyBorder="1" applyAlignment="1">
      <alignment horizontal="right"/>
    </xf>
    <xf numFmtId="2" fontId="3" fillId="7" borderId="0" xfId="28" applyNumberFormat="1" applyFont="1" applyFill="1" applyBorder="1" applyAlignment="1">
      <alignment horizontal="right"/>
    </xf>
    <xf numFmtId="49" fontId="3" fillId="7" borderId="0" xfId="28" applyNumberFormat="1" applyFont="1" applyFill="1" applyBorder="1" applyAlignment="1">
      <alignment/>
    </xf>
    <xf numFmtId="0" fontId="3" fillId="7" borderId="8" xfId="28" applyFont="1" applyFill="1" applyBorder="1" applyAlignment="1">
      <alignment horizontal="centerContinuous"/>
    </xf>
    <xf numFmtId="2" fontId="3" fillId="7" borderId="8" xfId="28" applyNumberFormat="1" applyFont="1" applyFill="1" applyBorder="1" applyAlignment="1">
      <alignment horizontal="centerContinuous"/>
    </xf>
    <xf numFmtId="0" fontId="3" fillId="7" borderId="0" xfId="28" applyFont="1" applyFill="1" applyBorder="1" applyAlignment="1">
      <alignment horizontal="left"/>
    </xf>
    <xf numFmtId="49" fontId="3" fillId="7" borderId="0" xfId="28" applyNumberFormat="1" applyFont="1" applyFill="1" applyBorder="1" applyAlignment="1">
      <alignment horizontal="left"/>
    </xf>
    <xf numFmtId="0" fontId="3" fillId="7" borderId="0" xfId="28" applyFont="1" applyFill="1" applyAlignment="1">
      <alignment horizontal="left"/>
    </xf>
    <xf numFmtId="0" fontId="3" fillId="7" borderId="9" xfId="28" applyFont="1" applyFill="1" applyBorder="1" applyAlignment="1">
      <alignment horizontal="left"/>
    </xf>
    <xf numFmtId="0" fontId="6" fillId="7" borderId="9" xfId="28" applyFont="1" applyFill="1" applyBorder="1" applyAlignment="1">
      <alignment horizontal="right"/>
    </xf>
    <xf numFmtId="49" fontId="3" fillId="7" borderId="9" xfId="28" applyNumberFormat="1" applyFont="1" applyFill="1" applyBorder="1" applyAlignment="1">
      <alignment horizontal="left"/>
    </xf>
    <xf numFmtId="2" fontId="3" fillId="7" borderId="15" xfId="28" applyNumberFormat="1" applyFont="1" applyFill="1" applyBorder="1" applyAlignment="1">
      <alignment horizontal="right"/>
    </xf>
    <xf numFmtId="2" fontId="3" fillId="7" borderId="9" xfId="28" applyNumberFormat="1" applyFont="1" applyFill="1" applyBorder="1" applyAlignment="1">
      <alignment horizontal="right"/>
    </xf>
    <xf numFmtId="0" fontId="6" fillId="4" borderId="16" xfId="28" applyFont="1" applyFill="1" applyBorder="1" applyAlignment="1">
      <alignment horizontal="right"/>
    </xf>
    <xf numFmtId="0" fontId="3" fillId="7" borderId="8" xfId="28" applyFont="1" applyFill="1" applyBorder="1">
      <alignment/>
    </xf>
    <xf numFmtId="2" fontId="3" fillId="7" borderId="17" xfId="28" applyNumberFormat="1" applyFont="1" applyFill="1" applyBorder="1" applyAlignment="1">
      <alignment horizontal="right"/>
    </xf>
    <xf numFmtId="2" fontId="3" fillId="7" borderId="8" xfId="28" applyNumberFormat="1" applyFont="1" applyFill="1" applyBorder="1" applyAlignment="1">
      <alignment horizontal="right"/>
    </xf>
    <xf numFmtId="2" fontId="3" fillId="7" borderId="18" xfId="28" applyNumberFormat="1" applyFont="1" applyFill="1" applyBorder="1" applyAlignment="1">
      <alignment horizontal="right"/>
    </xf>
    <xf numFmtId="0" fontId="3" fillId="7" borderId="0" xfId="28" applyFont="1" applyFill="1" applyBorder="1">
      <alignment/>
    </xf>
    <xf numFmtId="2" fontId="3" fillId="7" borderId="7" xfId="28" applyNumberFormat="1" applyFont="1" applyFill="1" applyBorder="1" applyAlignment="1">
      <alignment horizontal="right"/>
    </xf>
    <xf numFmtId="2" fontId="3" fillId="7" borderId="16" xfId="28" applyNumberFormat="1" applyFont="1" applyFill="1" applyBorder="1" applyAlignment="1">
      <alignment horizontal="right"/>
    </xf>
    <xf numFmtId="2" fontId="3" fillId="7" borderId="10" xfId="28" applyNumberFormat="1" applyFont="1" applyFill="1" applyBorder="1" applyAlignment="1">
      <alignment horizontal="right"/>
    </xf>
    <xf numFmtId="2" fontId="3" fillId="7" borderId="19" xfId="28" applyNumberFormat="1" applyFont="1" applyFill="1" applyBorder="1" applyAlignment="1">
      <alignment horizontal="right"/>
    </xf>
    <xf numFmtId="49" fontId="3" fillId="7" borderId="0" xfId="28" applyNumberFormat="1" applyFont="1" applyFill="1" applyBorder="1">
      <alignment/>
    </xf>
    <xf numFmtId="2" fontId="3" fillId="7" borderId="20" xfId="28" applyNumberFormat="1" applyFont="1" applyFill="1" applyBorder="1" applyAlignment="1">
      <alignment horizontal="centerContinuous"/>
    </xf>
    <xf numFmtId="2" fontId="6" fillId="7" borderId="20" xfId="28" applyNumberFormat="1" applyFont="1" applyFill="1" applyBorder="1" applyAlignment="1">
      <alignment horizontal="centerContinuous"/>
    </xf>
    <xf numFmtId="2" fontId="6" fillId="7" borderId="9" xfId="28" applyNumberFormat="1" applyFont="1" applyFill="1" applyBorder="1" applyAlignment="1">
      <alignment horizontal="right"/>
    </xf>
    <xf numFmtId="0" fontId="2" fillId="4" borderId="21" xfId="28" applyFont="1" applyFill="1" applyBorder="1">
      <alignment/>
    </xf>
    <xf numFmtId="0" fontId="2" fillId="4" borderId="6" xfId="28" applyFont="1" applyFill="1" applyBorder="1">
      <alignment/>
    </xf>
    <xf numFmtId="0" fontId="9" fillId="7" borderId="18" xfId="28" applyFont="1" applyFill="1" applyBorder="1" applyAlignment="1">
      <alignment horizontal="centerContinuous"/>
    </xf>
    <xf numFmtId="0" fontId="3" fillId="7" borderId="18" xfId="28" applyFont="1" applyFill="1" applyBorder="1" applyAlignment="1">
      <alignment horizontal="centerContinuous"/>
    </xf>
    <xf numFmtId="166" fontId="3" fillId="7" borderId="8" xfId="28" applyNumberFormat="1" applyFont="1" applyFill="1" applyBorder="1" applyAlignment="1">
      <alignment/>
    </xf>
    <xf numFmtId="0" fontId="3" fillId="7" borderId="8" xfId="28" applyFont="1" applyFill="1" applyBorder="1" applyAlignment="1">
      <alignment horizontal="right"/>
    </xf>
    <xf numFmtId="0" fontId="4" fillId="7" borderId="8" xfId="28" applyFont="1" applyFill="1" applyBorder="1">
      <alignment/>
    </xf>
    <xf numFmtId="0" fontId="6" fillId="7" borderId="7" xfId="28" applyFont="1" applyFill="1" applyBorder="1" applyAlignment="1">
      <alignment horizontal="right"/>
    </xf>
    <xf numFmtId="166" fontId="3" fillId="7" borderId="0" xfId="28" applyNumberFormat="1" applyFont="1" applyFill="1" applyBorder="1" applyAlignment="1">
      <alignment/>
    </xf>
    <xf numFmtId="0" fontId="2" fillId="7" borderId="0" xfId="28" applyFont="1" applyFill="1" applyBorder="1" applyAlignment="1">
      <alignment horizontal="left" indent="1"/>
    </xf>
    <xf numFmtId="0" fontId="6" fillId="7" borderId="7" xfId="28" applyFont="1" applyFill="1" applyBorder="1" applyAlignment="1">
      <alignment horizontal="right" vertical="center"/>
    </xf>
    <xf numFmtId="166" fontId="2" fillId="7" borderId="0" xfId="28" applyNumberFormat="1" applyFont="1" applyFill="1" applyBorder="1" applyAlignment="1">
      <alignment vertical="top"/>
    </xf>
    <xf numFmtId="1" fontId="3" fillId="7" borderId="10" xfId="28" applyNumberFormat="1" applyFont="1" applyFill="1" applyBorder="1" applyAlignment="1">
      <alignment/>
    </xf>
    <xf numFmtId="0" fontId="3" fillId="7" borderId="9" xfId="28" applyFont="1" applyFill="1" applyBorder="1">
      <alignment/>
    </xf>
    <xf numFmtId="49" fontId="3" fillId="7" borderId="9" xfId="28" applyNumberFormat="1" applyFont="1" applyFill="1" applyBorder="1">
      <alignment/>
    </xf>
    <xf numFmtId="0" fontId="6" fillId="7" borderId="22" xfId="28" applyFont="1" applyFill="1" applyBorder="1" applyAlignment="1">
      <alignment horizontal="right"/>
    </xf>
    <xf numFmtId="1" fontId="3" fillId="7" borderId="9" xfId="28" applyNumberFormat="1" applyFont="1" applyFill="1" applyBorder="1" applyAlignment="1">
      <alignment horizontal="right"/>
    </xf>
    <xf numFmtId="1" fontId="3" fillId="7" borderId="8" xfId="28" applyNumberFormat="1" applyFont="1" applyFill="1" applyBorder="1" applyAlignment="1">
      <alignment horizontal="centerContinuous"/>
    </xf>
    <xf numFmtId="0" fontId="2" fillId="4" borderId="7" xfId="28" applyFont="1" applyFill="1" applyBorder="1">
      <alignment/>
    </xf>
    <xf numFmtId="0" fontId="3" fillId="7" borderId="8" xfId="28" applyFont="1" applyFill="1" applyBorder="1" applyAlignment="1">
      <alignment horizontal="center"/>
    </xf>
    <xf numFmtId="0" fontId="9" fillId="7" borderId="18" xfId="28" applyFont="1" applyFill="1" applyBorder="1" applyAlignment="1">
      <alignment horizontal="center"/>
    </xf>
    <xf numFmtId="0" fontId="3" fillId="7" borderId="18" xfId="28" applyFont="1" applyFill="1" applyBorder="1" applyAlignment="1">
      <alignment horizontal="center"/>
    </xf>
    <xf numFmtId="0" fontId="4" fillId="7" borderId="0" xfId="28" applyFont="1" applyFill="1">
      <alignment/>
    </xf>
    <xf numFmtId="1" fontId="3" fillId="7" borderId="0" xfId="28" applyNumberFormat="1" applyFont="1" applyFill="1" applyBorder="1" applyAlignment="1">
      <alignment/>
    </xf>
    <xf numFmtId="166" fontId="3" fillId="7" borderId="0" xfId="28" applyNumberFormat="1" applyFont="1" applyFill="1" applyBorder="1">
      <alignment/>
    </xf>
    <xf numFmtId="1" fontId="3" fillId="7" borderId="8" xfId="28" applyNumberFormat="1" applyFont="1" applyFill="1" applyBorder="1" applyAlignment="1">
      <alignment horizontal="center"/>
    </xf>
    <xf numFmtId="166" fontId="5" fillId="7" borderId="18" xfId="28" applyNumberFormat="1" applyFont="1" applyFill="1" applyBorder="1" applyAlignment="1">
      <alignment horizontal="centerContinuous"/>
    </xf>
    <xf numFmtId="166" fontId="3" fillId="7" borderId="8" xfId="28" applyNumberFormat="1" applyFont="1" applyFill="1" applyBorder="1" applyAlignment="1">
      <alignment horizontal="center"/>
    </xf>
    <xf numFmtId="166" fontId="6" fillId="7" borderId="7" xfId="28" applyNumberFormat="1" applyFont="1" applyFill="1" applyBorder="1" applyAlignment="1">
      <alignment horizontal="right"/>
    </xf>
    <xf numFmtId="166" fontId="6" fillId="7" borderId="7" xfId="28" applyNumberFormat="1" applyFont="1" applyFill="1" applyBorder="1" applyAlignment="1">
      <alignment horizontal="right" vertical="center"/>
    </xf>
    <xf numFmtId="166" fontId="6" fillId="7" borderId="18" xfId="28" applyNumberFormat="1" applyFont="1" applyFill="1" applyBorder="1" applyAlignment="1">
      <alignment horizontal="right"/>
    </xf>
    <xf numFmtId="166" fontId="3" fillId="7" borderId="8" xfId="28" applyNumberFormat="1" applyFont="1" applyFill="1" applyBorder="1" applyAlignment="1">
      <alignment horizontal="right"/>
    </xf>
    <xf numFmtId="0" fontId="6" fillId="7" borderId="9" xfId="28" applyFont="1" applyFill="1" applyBorder="1" applyAlignment="1">
      <alignment horizontal="left"/>
    </xf>
    <xf numFmtId="166" fontId="6" fillId="7" borderId="22" xfId="28" applyNumberFormat="1" applyFont="1" applyFill="1" applyBorder="1" applyAlignment="1">
      <alignment horizontal="right" vertical="center"/>
    </xf>
    <xf numFmtId="169" fontId="3" fillId="7" borderId="8" xfId="28" applyNumberFormat="1" applyFont="1" applyFill="1" applyBorder="1" applyAlignment="1">
      <alignment horizontal="centerContinuous"/>
    </xf>
    <xf numFmtId="0" fontId="2" fillId="4" borderId="7" xfId="0" applyFont="1" applyFill="1" applyBorder="1" applyAlignment="1">
      <alignment/>
    </xf>
    <xf numFmtId="166" fontId="2" fillId="7" borderId="4" xfId="28" applyNumberFormat="1" applyFont="1" applyFill="1" applyBorder="1" applyAlignment="1">
      <alignment horizontal="right" vertical="top"/>
    </xf>
    <xf numFmtId="166" fontId="3" fillId="7" borderId="4" xfId="28" applyNumberFormat="1" applyFont="1" applyFill="1" applyBorder="1" applyAlignment="1">
      <alignment horizontal="right"/>
    </xf>
    <xf numFmtId="166" fontId="3" fillId="7" borderId="17" xfId="28" applyNumberFormat="1" applyFont="1" applyFill="1" applyBorder="1" applyAlignment="1">
      <alignment horizontal="right"/>
    </xf>
    <xf numFmtId="3" fontId="3" fillId="7" borderId="8" xfId="28" applyNumberFormat="1" applyFont="1" applyFill="1" applyBorder="1" applyAlignment="1">
      <alignment horizontal="right"/>
    </xf>
    <xf numFmtId="3" fontId="2" fillId="7" borderId="0" xfId="28" applyNumberFormat="1" applyFont="1" applyFill="1" applyBorder="1" applyAlignment="1">
      <alignment horizontal="right"/>
    </xf>
    <xf numFmtId="166" fontId="2" fillId="7" borderId="0" xfId="28" applyNumberFormat="1" applyFont="1" applyFill="1" applyBorder="1" applyAlignment="1">
      <alignment horizontal="right"/>
    </xf>
    <xf numFmtId="169" fontId="3" fillId="7" borderId="8" xfId="28" applyNumberFormat="1" applyFont="1" applyFill="1" applyBorder="1" applyAlignment="1">
      <alignment horizontal="right"/>
    </xf>
    <xf numFmtId="1" fontId="3" fillId="7" borderId="8" xfId="28" applyNumberFormat="1" applyFont="1" applyFill="1" applyBorder="1" applyAlignment="1">
      <alignment horizontal="right"/>
    </xf>
    <xf numFmtId="1" fontId="2" fillId="7" borderId="0" xfId="28" applyNumberFormat="1" applyFont="1" applyFill="1" applyBorder="1" applyAlignment="1">
      <alignment horizontal="right" vertical="top"/>
    </xf>
    <xf numFmtId="0" fontId="3" fillId="7" borderId="23" xfId="28" applyFont="1" applyFill="1" applyBorder="1" applyAlignment="1">
      <alignment/>
    </xf>
    <xf numFmtId="0" fontId="2" fillId="7" borderId="0" xfId="28" applyFont="1" applyFill="1" applyBorder="1" applyAlignment="1">
      <alignment horizontal="left"/>
    </xf>
    <xf numFmtId="0" fontId="6" fillId="7" borderId="18" xfId="0" applyFont="1" applyFill="1" applyBorder="1" applyAlignment="1">
      <alignment horizontal="right"/>
    </xf>
    <xf numFmtId="3" fontId="3" fillId="7" borderId="8" xfId="0" applyNumberFormat="1" applyFont="1" applyFill="1" applyBorder="1" applyAlignment="1">
      <alignment horizontal="right"/>
    </xf>
    <xf numFmtId="0" fontId="5" fillId="7" borderId="0" xfId="0" applyFont="1" applyFill="1" applyBorder="1" applyAlignment="1">
      <alignment horizontal="right"/>
    </xf>
    <xf numFmtId="0" fontId="6" fillId="7" borderId="7" xfId="0" applyFont="1" applyFill="1" applyBorder="1" applyAlignment="1">
      <alignment horizontal="right" vertical="center"/>
    </xf>
    <xf numFmtId="166" fontId="2" fillId="7" borderId="0" xfId="0" applyNumberFormat="1" applyFont="1" applyFill="1" applyBorder="1" applyAlignment="1">
      <alignment horizontal="right" vertical="top"/>
    </xf>
    <xf numFmtId="0" fontId="6" fillId="7" borderId="7" xfId="0" applyFont="1" applyFill="1" applyBorder="1" applyAlignment="1">
      <alignment horizontal="right"/>
    </xf>
    <xf numFmtId="3" fontId="3" fillId="7" borderId="0" xfId="0" applyNumberFormat="1" applyFont="1" applyFill="1" applyBorder="1" applyAlignment="1">
      <alignment horizontal="right"/>
    </xf>
    <xf numFmtId="0" fontId="2" fillId="7" borderId="0" xfId="0" applyFont="1" applyFill="1" applyBorder="1" applyAlignment="1">
      <alignment horizontal="left" indent="1"/>
    </xf>
    <xf numFmtId="3" fontId="2" fillId="7" borderId="0" xfId="0" applyNumberFormat="1" applyFont="1" applyFill="1" applyBorder="1" applyAlignment="1">
      <alignment horizontal="right"/>
    </xf>
    <xf numFmtId="0" fontId="2" fillId="7" borderId="0" xfId="0" applyFont="1" applyFill="1" applyBorder="1" applyAlignment="1" quotePrefix="1">
      <alignment horizontal="left" indent="1"/>
    </xf>
    <xf numFmtId="1" fontId="2" fillId="7" borderId="0" xfId="0" applyNumberFormat="1" applyFont="1" applyFill="1" applyBorder="1" applyAlignment="1">
      <alignment horizontal="right"/>
    </xf>
    <xf numFmtId="1" fontId="2" fillId="7" borderId="8" xfId="0" applyNumberFormat="1" applyFont="1" applyFill="1" applyBorder="1" applyAlignment="1">
      <alignment horizontal="right"/>
    </xf>
    <xf numFmtId="0" fontId="3" fillId="7" borderId="8" xfId="0" applyFont="1" applyFill="1" applyBorder="1" applyAlignment="1">
      <alignment horizontal="centerContinuous"/>
    </xf>
    <xf numFmtId="0" fontId="6" fillId="7" borderId="18" xfId="0" applyFont="1" applyFill="1" applyBorder="1" applyAlignment="1">
      <alignment horizontal="centerContinuous"/>
    </xf>
    <xf numFmtId="166" fontId="2" fillId="7" borderId="8" xfId="0" applyNumberFormat="1" applyFont="1" applyFill="1" applyBorder="1" applyAlignment="1">
      <alignment horizontal="right"/>
    </xf>
    <xf numFmtId="0" fontId="3" fillId="7" borderId="0" xfId="0" applyFont="1" applyFill="1" applyBorder="1" applyAlignment="1" quotePrefix="1">
      <alignment/>
    </xf>
    <xf numFmtId="0" fontId="3" fillId="7" borderId="0" xfId="0" applyFont="1" applyFill="1" applyBorder="1" applyAlignment="1" quotePrefix="1">
      <alignment horizontal="left" indent="1"/>
    </xf>
    <xf numFmtId="0" fontId="2" fillId="7" borderId="0" xfId="0" applyFont="1" applyFill="1" applyBorder="1" applyAlignment="1" quotePrefix="1">
      <alignment horizontal="left" indent="2"/>
    </xf>
    <xf numFmtId="166" fontId="2" fillId="7" borderId="0" xfId="0" applyNumberFormat="1" applyFont="1" applyFill="1" applyBorder="1" applyAlignment="1">
      <alignment horizontal="right"/>
    </xf>
    <xf numFmtId="0" fontId="3" fillId="7" borderId="0" xfId="0" applyFont="1" applyFill="1" applyBorder="1" applyAlignment="1" quotePrefix="1">
      <alignment horizontal="left"/>
    </xf>
    <xf numFmtId="0" fontId="3" fillId="7" borderId="8" xfId="0" applyFont="1" applyFill="1" applyBorder="1" applyAlignment="1" quotePrefix="1">
      <alignment horizontal="left"/>
    </xf>
    <xf numFmtId="0" fontId="3" fillId="7" borderId="9" xfId="0" applyFont="1" applyFill="1" applyBorder="1" applyAlignment="1" quotePrefix="1">
      <alignment horizontal="left"/>
    </xf>
    <xf numFmtId="3" fontId="3" fillId="7" borderId="9" xfId="0" applyNumberFormat="1" applyFont="1" applyFill="1" applyBorder="1" applyAlignment="1">
      <alignment horizontal="right"/>
    </xf>
    <xf numFmtId="0" fontId="5" fillId="7" borderId="0" xfId="0" applyFont="1" applyFill="1" applyBorder="1" applyAlignment="1">
      <alignment horizontal="left" indent="1"/>
    </xf>
    <xf numFmtId="3" fontId="3" fillId="7" borderId="17" xfId="0" applyNumberFormat="1" applyFont="1" applyFill="1" applyBorder="1" applyAlignment="1">
      <alignment horizontal="right"/>
    </xf>
    <xf numFmtId="1" fontId="3" fillId="7" borderId="8" xfId="0" applyNumberFormat="1" applyFont="1" applyFill="1" applyBorder="1" applyAlignment="1">
      <alignment horizontal="right"/>
    </xf>
    <xf numFmtId="3" fontId="3" fillId="7" borderId="8" xfId="0" applyNumberFormat="1" applyFont="1" applyFill="1" applyBorder="1" applyAlignment="1">
      <alignment/>
    </xf>
    <xf numFmtId="1" fontId="3" fillId="7" borderId="8" xfId="0" applyNumberFormat="1" applyFont="1" applyFill="1" applyBorder="1" applyAlignment="1">
      <alignment/>
    </xf>
    <xf numFmtId="0" fontId="6" fillId="7" borderId="24" xfId="0" applyFont="1" applyFill="1" applyBorder="1" applyAlignment="1">
      <alignment horizontal="right"/>
    </xf>
    <xf numFmtId="0" fontId="6" fillId="7" borderId="12" xfId="0" applyFont="1" applyFill="1" applyBorder="1" applyAlignment="1">
      <alignment horizontal="right" vertical="center"/>
    </xf>
    <xf numFmtId="166" fontId="2" fillId="7" borderId="4" xfId="0" applyNumberFormat="1" applyFont="1" applyFill="1" applyBorder="1" applyAlignment="1">
      <alignment horizontal="right" vertical="top"/>
    </xf>
    <xf numFmtId="0" fontId="6" fillId="7" borderId="12" xfId="0" applyFont="1" applyFill="1" applyBorder="1" applyAlignment="1">
      <alignment horizontal="right"/>
    </xf>
    <xf numFmtId="3" fontId="3" fillId="7" borderId="4" xfId="0" applyNumberFormat="1" applyFont="1" applyFill="1" applyBorder="1" applyAlignment="1">
      <alignment horizontal="right"/>
    </xf>
    <xf numFmtId="3" fontId="2" fillId="7" borderId="4" xfId="0" applyNumberFormat="1" applyFont="1" applyFill="1" applyBorder="1" applyAlignment="1">
      <alignment horizontal="right"/>
    </xf>
    <xf numFmtId="0" fontId="5" fillId="7" borderId="9" xfId="0" applyFont="1" applyFill="1" applyBorder="1" applyAlignment="1">
      <alignment horizontal="left" indent="1"/>
    </xf>
    <xf numFmtId="0" fontId="6" fillId="7" borderId="25" xfId="0" applyFont="1" applyFill="1" applyBorder="1" applyAlignment="1">
      <alignment horizontal="right" vertical="center"/>
    </xf>
    <xf numFmtId="0" fontId="6" fillId="7" borderId="22" xfId="0" applyFont="1" applyFill="1" applyBorder="1" applyAlignment="1">
      <alignment horizontal="right" vertical="center"/>
    </xf>
    <xf numFmtId="166" fontId="2" fillId="7" borderId="15" xfId="0" applyNumberFormat="1" applyFont="1" applyFill="1" applyBorder="1" applyAlignment="1">
      <alignment horizontal="right" vertical="top"/>
    </xf>
    <xf numFmtId="166" fontId="2" fillId="7" borderId="9" xfId="0" applyNumberFormat="1" applyFont="1" applyFill="1" applyBorder="1" applyAlignment="1">
      <alignment horizontal="right" vertical="top"/>
    </xf>
    <xf numFmtId="0" fontId="5" fillId="7" borderId="0" xfId="28" applyFont="1" applyFill="1" applyBorder="1" applyAlignment="1">
      <alignment horizontal="right"/>
    </xf>
    <xf numFmtId="173" fontId="2" fillId="7" borderId="0" xfId="28" applyNumberFormat="1" applyFont="1" applyFill="1" applyBorder="1" applyAlignment="1">
      <alignment horizontal="right" vertical="top"/>
    </xf>
    <xf numFmtId="49" fontId="2" fillId="7" borderId="0" xfId="28" applyNumberFormat="1" applyFont="1" applyFill="1" applyBorder="1" applyAlignment="1">
      <alignment horizontal="left" indent="1"/>
    </xf>
    <xf numFmtId="0" fontId="5" fillId="7" borderId="0" xfId="28" applyFont="1" applyFill="1" applyBorder="1" applyAlignment="1">
      <alignment horizontal="left" indent="1"/>
    </xf>
    <xf numFmtId="0" fontId="6" fillId="7" borderId="0" xfId="28" applyFont="1" applyFill="1" applyBorder="1" applyAlignment="1">
      <alignment horizontal="left"/>
    </xf>
    <xf numFmtId="0" fontId="6" fillId="7" borderId="0" xfId="28" applyFont="1" applyFill="1" applyBorder="1" applyAlignment="1">
      <alignment/>
    </xf>
    <xf numFmtId="0" fontId="4" fillId="7" borderId="0" xfId="28" applyFont="1" applyFill="1" applyAlignment="1">
      <alignment/>
    </xf>
    <xf numFmtId="0" fontId="3" fillId="7" borderId="0" xfId="28" applyFont="1" applyFill="1" applyBorder="1" applyAlignment="1">
      <alignment horizontal="left" indent="1"/>
    </xf>
    <xf numFmtId="0" fontId="5" fillId="7" borderId="9" xfId="28" applyFont="1" applyFill="1" applyBorder="1" applyAlignment="1">
      <alignment horizontal="right"/>
    </xf>
    <xf numFmtId="168" fontId="3" fillId="7" borderId="8" xfId="28" applyNumberFormat="1" applyFont="1" applyFill="1" applyBorder="1" applyAlignment="1">
      <alignment/>
    </xf>
    <xf numFmtId="1" fontId="2" fillId="7" borderId="0" xfId="28" applyNumberFormat="1" applyFont="1" applyFill="1" applyBorder="1" applyAlignment="1">
      <alignment horizontal="right"/>
    </xf>
    <xf numFmtId="166" fontId="2" fillId="7" borderId="0" xfId="28" applyNumberFormat="1" applyFont="1" applyFill="1" applyBorder="1" applyAlignment="1">
      <alignment horizontal="right" vertical="center"/>
    </xf>
    <xf numFmtId="0" fontId="5" fillId="7" borderId="13" xfId="28" applyFont="1" applyFill="1" applyBorder="1" applyAlignment="1">
      <alignment horizontal="right"/>
    </xf>
    <xf numFmtId="166" fontId="6" fillId="7" borderId="26" xfId="28" applyNumberFormat="1" applyFont="1" applyFill="1" applyBorder="1" applyAlignment="1">
      <alignment horizontal="right" vertical="center"/>
    </xf>
    <xf numFmtId="166" fontId="2" fillId="7" borderId="13" xfId="28" applyNumberFormat="1" applyFont="1" applyFill="1" applyBorder="1" applyAlignment="1">
      <alignment horizontal="right" vertical="top"/>
    </xf>
    <xf numFmtId="0" fontId="5" fillId="7" borderId="27" xfId="28" applyFont="1" applyFill="1" applyBorder="1" applyAlignment="1">
      <alignment horizontal="centerContinuous" vertical="center"/>
    </xf>
    <xf numFmtId="170" fontId="3" fillId="7" borderId="8" xfId="28" applyNumberFormat="1" applyFont="1" applyFill="1" applyBorder="1" applyAlignment="1">
      <alignment horizontal="right" vertical="center"/>
    </xf>
    <xf numFmtId="0" fontId="2" fillId="7" borderId="0" xfId="28" applyFont="1" applyFill="1" applyBorder="1" applyAlignment="1" quotePrefix="1">
      <alignment horizontal="left" indent="1"/>
    </xf>
    <xf numFmtId="0" fontId="3" fillId="7" borderId="0" xfId="28" applyFont="1" applyFill="1" applyBorder="1" applyAlignment="1" quotePrefix="1">
      <alignment horizontal="left" vertical="center"/>
    </xf>
    <xf numFmtId="0" fontId="3" fillId="7" borderId="0" xfId="28" applyFont="1" applyFill="1" applyBorder="1" applyAlignment="1" quotePrefix="1">
      <alignment horizontal="left"/>
    </xf>
    <xf numFmtId="0" fontId="6" fillId="7" borderId="27" xfId="28" applyFont="1" applyFill="1" applyBorder="1" applyAlignment="1">
      <alignment horizontal="centerContinuous"/>
    </xf>
    <xf numFmtId="166" fontId="2" fillId="7" borderId="8" xfId="28" applyNumberFormat="1" applyFont="1" applyFill="1" applyBorder="1" applyAlignment="1">
      <alignment horizontal="right"/>
    </xf>
    <xf numFmtId="0" fontId="3" fillId="7" borderId="9" xfId="28" applyFont="1" applyFill="1" applyBorder="1" applyAlignment="1">
      <alignment/>
    </xf>
    <xf numFmtId="0" fontId="5" fillId="7" borderId="18" xfId="28" applyFont="1" applyFill="1" applyBorder="1" applyAlignment="1">
      <alignment horizontal="centerContinuous" vertical="center"/>
    </xf>
    <xf numFmtId="0" fontId="6" fillId="7" borderId="18" xfId="28" applyFont="1" applyFill="1" applyBorder="1" applyAlignment="1">
      <alignment horizontal="centerContinuous"/>
    </xf>
    <xf numFmtId="0" fontId="6" fillId="7" borderId="18" xfId="28" applyFont="1" applyFill="1" applyBorder="1" applyAlignment="1">
      <alignment horizontal="right"/>
    </xf>
    <xf numFmtId="0" fontId="6" fillId="7" borderId="22" xfId="28" applyFont="1" applyFill="1" applyBorder="1" applyAlignment="1">
      <alignment horizontal="right" vertical="center"/>
    </xf>
    <xf numFmtId="0" fontId="6" fillId="7" borderId="19" xfId="28" applyFont="1" applyFill="1" applyBorder="1" applyAlignment="1">
      <alignment horizontal="right" vertical="center"/>
    </xf>
    <xf numFmtId="166" fontId="2" fillId="7" borderId="10" xfId="28" applyNumberFormat="1" applyFont="1" applyFill="1" applyBorder="1" applyAlignment="1">
      <alignment horizontal="right" vertical="top"/>
    </xf>
    <xf numFmtId="0" fontId="9" fillId="7" borderId="27" xfId="28" applyFont="1" applyFill="1" applyBorder="1" applyAlignment="1">
      <alignment horizontal="centerContinuous"/>
    </xf>
    <xf numFmtId="0" fontId="2" fillId="7" borderId="8" xfId="0" applyFont="1" applyFill="1" applyBorder="1" applyAlignment="1">
      <alignment horizontal="right"/>
    </xf>
    <xf numFmtId="3" fontId="3" fillId="7" borderId="0" xfId="28" applyNumberFormat="1" applyFont="1" applyFill="1" applyBorder="1" applyAlignment="1">
      <alignment horizontal="right"/>
    </xf>
    <xf numFmtId="0" fontId="3" fillId="7" borderId="0" xfId="28" applyFont="1" applyFill="1" applyBorder="1" applyAlignment="1">
      <alignment vertical="center"/>
    </xf>
    <xf numFmtId="0" fontId="3" fillId="7" borderId="0" xfId="28" applyFont="1" applyFill="1" applyBorder="1" applyAlignment="1" quotePrefix="1">
      <alignment horizontal="left" indent="1"/>
    </xf>
    <xf numFmtId="0" fontId="3" fillId="7" borderId="8" xfId="28" applyFont="1" applyFill="1" applyBorder="1" applyAlignment="1" quotePrefix="1">
      <alignment/>
    </xf>
    <xf numFmtId="166" fontId="6" fillId="7" borderId="19" xfId="28" applyNumberFormat="1" applyFont="1" applyFill="1" applyBorder="1" applyAlignment="1">
      <alignment horizontal="right"/>
    </xf>
    <xf numFmtId="1" fontId="3" fillId="7" borderId="0" xfId="28" applyNumberFormat="1" applyFont="1" applyFill="1" applyBorder="1" applyAlignment="1">
      <alignment horizontal="right"/>
    </xf>
    <xf numFmtId="0" fontId="3" fillId="7" borderId="0" xfId="28" applyFont="1" applyFill="1" applyAlignment="1">
      <alignment/>
    </xf>
    <xf numFmtId="0" fontId="3" fillId="7" borderId="0" xfId="28" applyFont="1" applyFill="1" applyBorder="1" applyAlignment="1" quotePrefix="1">
      <alignment/>
    </xf>
    <xf numFmtId="0" fontId="2" fillId="7" borderId="0" xfId="28" applyFont="1" applyFill="1" applyAlignment="1">
      <alignment horizontal="left" indent="1"/>
    </xf>
    <xf numFmtId="166" fontId="3" fillId="7" borderId="9" xfId="28" applyNumberFormat="1" applyFont="1" applyFill="1" applyBorder="1" applyAlignment="1">
      <alignment horizontal="right"/>
    </xf>
    <xf numFmtId="166" fontId="5" fillId="7" borderId="18" xfId="28" applyNumberFormat="1" applyFont="1" applyFill="1" applyBorder="1" applyAlignment="1">
      <alignment horizontal="centerContinuous" vertical="center"/>
    </xf>
    <xf numFmtId="176" fontId="2" fillId="4" borderId="6" xfId="129" applyFont="1" applyFill="1" applyBorder="1" applyAlignment="1">
      <alignment/>
      <protection/>
    </xf>
    <xf numFmtId="166" fontId="5" fillId="7" borderId="8" xfId="28" applyNumberFormat="1" applyFont="1" applyFill="1" applyBorder="1" applyAlignment="1">
      <alignment horizontal="centerContinuous"/>
    </xf>
    <xf numFmtId="1" fontId="3" fillId="7" borderId="17" xfId="28" applyNumberFormat="1" applyFont="1" applyFill="1" applyBorder="1" applyAlignment="1">
      <alignment horizontal="center"/>
    </xf>
    <xf numFmtId="166" fontId="6" fillId="7" borderId="0" xfId="28" applyNumberFormat="1" applyFont="1" applyFill="1" applyBorder="1" applyAlignment="1">
      <alignment horizontal="right"/>
    </xf>
    <xf numFmtId="3" fontId="3" fillId="7" borderId="4" xfId="28" applyNumberFormat="1" applyFont="1" applyFill="1" applyBorder="1" applyAlignment="1">
      <alignment horizontal="right"/>
    </xf>
    <xf numFmtId="0" fontId="6" fillId="7" borderId="0" xfId="28" applyFont="1" applyFill="1" applyBorder="1" applyAlignment="1">
      <alignment horizontal="right" vertical="center"/>
    </xf>
    <xf numFmtId="3" fontId="2" fillId="7" borderId="4" xfId="28" applyNumberFormat="1" applyFont="1" applyFill="1" applyBorder="1" applyAlignment="1">
      <alignment horizontal="right"/>
    </xf>
    <xf numFmtId="166" fontId="6" fillId="7" borderId="8" xfId="28" applyNumberFormat="1" applyFont="1" applyFill="1" applyBorder="1" applyAlignment="1">
      <alignment horizontal="right"/>
    </xf>
    <xf numFmtId="1" fontId="3" fillId="7" borderId="17" xfId="28" applyNumberFormat="1" applyFont="1" applyFill="1" applyBorder="1" applyAlignment="1">
      <alignment horizontal="right"/>
    </xf>
    <xf numFmtId="1" fontId="3" fillId="7" borderId="4" xfId="28" applyNumberFormat="1" applyFont="1" applyFill="1" applyBorder="1" applyAlignment="1">
      <alignment horizontal="right"/>
    </xf>
    <xf numFmtId="3" fontId="3" fillId="7" borderId="17" xfId="28" applyNumberFormat="1" applyFont="1" applyFill="1" applyBorder="1" applyAlignment="1">
      <alignment horizontal="right"/>
    </xf>
    <xf numFmtId="173" fontId="3" fillId="7" borderId="4" xfId="28" applyNumberFormat="1" applyFont="1" applyFill="1" applyBorder="1" applyAlignment="1">
      <alignment horizontal="right"/>
    </xf>
    <xf numFmtId="173" fontId="3" fillId="7" borderId="0" xfId="28" applyNumberFormat="1" applyFont="1" applyFill="1" applyBorder="1" applyAlignment="1">
      <alignment horizontal="right"/>
    </xf>
    <xf numFmtId="166" fontId="6" fillId="7" borderId="0" xfId="28" applyNumberFormat="1" applyFont="1" applyFill="1" applyBorder="1" applyAlignment="1">
      <alignment horizontal="right" vertical="center"/>
    </xf>
    <xf numFmtId="166" fontId="2" fillId="7" borderId="16" xfId="28" applyNumberFormat="1" applyFont="1" applyFill="1" applyBorder="1" applyAlignment="1">
      <alignment horizontal="right" vertical="top"/>
    </xf>
    <xf numFmtId="166" fontId="3" fillId="7" borderId="16" xfId="28" applyNumberFormat="1" applyFont="1" applyFill="1" applyBorder="1" applyAlignment="1">
      <alignment horizontal="right"/>
    </xf>
    <xf numFmtId="166" fontId="3" fillId="7" borderId="10" xfId="28" applyNumberFormat="1" applyFont="1" applyFill="1" applyBorder="1" applyAlignment="1">
      <alignment horizontal="right"/>
    </xf>
    <xf numFmtId="0" fontId="2" fillId="7" borderId="4" xfId="28" applyFont="1" applyFill="1" applyBorder="1" applyAlignment="1">
      <alignment horizontal="right"/>
    </xf>
    <xf numFmtId="0" fontId="2" fillId="7" borderId="0" xfId="28" applyFont="1" applyFill="1" applyBorder="1" applyAlignment="1">
      <alignment horizontal="right"/>
    </xf>
    <xf numFmtId="166" fontId="3" fillId="7" borderId="15" xfId="28" applyNumberFormat="1" applyFont="1" applyFill="1" applyBorder="1" applyAlignment="1">
      <alignment horizontal="right"/>
    </xf>
    <xf numFmtId="176" fontId="2" fillId="4" borderId="7" xfId="129" applyFont="1" applyFill="1" applyBorder="1" applyAlignment="1">
      <alignment/>
      <protection/>
    </xf>
    <xf numFmtId="0" fontId="6" fillId="7" borderId="18" xfId="28" applyFont="1" applyFill="1" applyBorder="1" applyAlignment="1" applyProtection="1">
      <alignment horizontal="right"/>
      <protection locked="0"/>
    </xf>
    <xf numFmtId="166" fontId="3" fillId="7" borderId="18" xfId="28" applyNumberFormat="1" applyFont="1" applyFill="1" applyBorder="1" applyAlignment="1" applyProtection="1">
      <alignment horizontal="right"/>
      <protection/>
    </xf>
    <xf numFmtId="0" fontId="6" fillId="7" borderId="7" xfId="28" applyFont="1" applyFill="1" applyBorder="1" applyAlignment="1" applyProtection="1">
      <alignment horizontal="right" vertical="center"/>
      <protection locked="0"/>
    </xf>
    <xf numFmtId="166" fontId="2" fillId="7" borderId="7" xfId="28" applyNumberFormat="1" applyFont="1" applyFill="1" applyBorder="1" applyAlignment="1" applyProtection="1">
      <alignment horizontal="right" vertical="top"/>
      <protection/>
    </xf>
    <xf numFmtId="0" fontId="6" fillId="7" borderId="7" xfId="28" applyFont="1" applyFill="1" applyBorder="1" applyAlignment="1" applyProtection="1">
      <alignment horizontal="right"/>
      <protection locked="0"/>
    </xf>
    <xf numFmtId="166" fontId="3" fillId="7" borderId="7" xfId="28" applyNumberFormat="1" applyFont="1" applyFill="1" applyBorder="1" applyAlignment="1" applyProtection="1">
      <alignment horizontal="right"/>
      <protection/>
    </xf>
    <xf numFmtId="0" fontId="3" fillId="7" borderId="8" xfId="28" applyFont="1" applyFill="1" applyBorder="1" applyAlignment="1">
      <alignment horizontal="centerContinuous" vertical="center"/>
    </xf>
    <xf numFmtId="1" fontId="3" fillId="7" borderId="8" xfId="28" applyNumberFormat="1" applyFont="1" applyFill="1" applyBorder="1" applyAlignment="1">
      <alignment horizontal="center" vertical="center"/>
    </xf>
    <xf numFmtId="0" fontId="5" fillId="7" borderId="0" xfId="28" applyFont="1" applyFill="1" applyBorder="1" applyAlignment="1">
      <alignment horizontal="right" vertical="center"/>
    </xf>
    <xf numFmtId="0" fontId="2" fillId="7" borderId="0" xfId="66" applyFont="1" applyFill="1" applyBorder="1" applyAlignment="1">
      <alignment/>
      <protection/>
    </xf>
    <xf numFmtId="0" fontId="3" fillId="7" borderId="0" xfId="28" applyFont="1" applyFill="1" applyBorder="1" applyAlignment="1" quotePrefix="1">
      <alignment vertical="center"/>
    </xf>
    <xf numFmtId="0" fontId="3" fillId="7" borderId="8" xfId="28" applyFont="1" applyFill="1" applyBorder="1" applyAlignment="1">
      <alignment horizontal="left"/>
    </xf>
    <xf numFmtId="1" fontId="2" fillId="7" borderId="8" xfId="66" applyNumberFormat="1" applyFont="1" applyFill="1" applyBorder="1" applyAlignment="1">
      <alignment horizontal="right"/>
      <protection/>
    </xf>
    <xf numFmtId="0" fontId="2" fillId="7" borderId="8" xfId="66" applyFont="1" applyFill="1" applyBorder="1" applyAlignment="1">
      <alignment horizontal="right"/>
      <protection/>
    </xf>
    <xf numFmtId="49" fontId="3" fillId="7" borderId="8" xfId="28" applyNumberFormat="1" applyFont="1" applyFill="1" applyBorder="1" applyAlignment="1">
      <alignment vertical="center"/>
    </xf>
    <xf numFmtId="49" fontId="3" fillId="7" borderId="8" xfId="28" applyNumberFormat="1" applyFont="1" applyFill="1" applyBorder="1" applyAlignment="1">
      <alignment/>
    </xf>
    <xf numFmtId="0" fontId="3" fillId="7" borderId="9" xfId="28" applyFont="1" applyFill="1" applyBorder="1" applyAlignment="1">
      <alignment vertical="center"/>
    </xf>
    <xf numFmtId="0" fontId="8" fillId="7" borderId="18" xfId="66" applyFont="1" applyFill="1" applyBorder="1" applyAlignment="1">
      <alignment/>
      <protection/>
    </xf>
    <xf numFmtId="49" fontId="3" fillId="7" borderId="0" xfId="28" applyNumberFormat="1" applyFont="1" applyFill="1" applyBorder="1" applyAlignment="1">
      <alignment horizontal="left" indent="1"/>
    </xf>
    <xf numFmtId="0" fontId="3" fillId="7" borderId="10" xfId="28" applyFont="1" applyFill="1" applyBorder="1" applyAlignment="1">
      <alignment/>
    </xf>
    <xf numFmtId="166" fontId="6" fillId="7" borderId="19" xfId="28" applyNumberFormat="1" applyFont="1" applyFill="1" applyBorder="1" applyAlignment="1">
      <alignment horizontal="right" vertical="center"/>
    </xf>
    <xf numFmtId="3" fontId="2" fillId="7" borderId="0" xfId="28" applyNumberFormat="1" applyFont="1" applyFill="1" applyBorder="1" applyAlignment="1">
      <alignment horizontal="right" vertical="top"/>
    </xf>
    <xf numFmtId="49" fontId="2" fillId="7" borderId="0" xfId="28" applyNumberFormat="1" applyFont="1" applyFill="1" applyBorder="1" applyAlignment="1" quotePrefix="1">
      <alignment horizontal="left" indent="1"/>
    </xf>
    <xf numFmtId="0" fontId="4" fillId="7" borderId="9" xfId="28" applyFont="1" applyFill="1" applyBorder="1" applyAlignment="1">
      <alignment/>
    </xf>
    <xf numFmtId="3" fontId="3" fillId="7" borderId="8" xfId="28" applyNumberFormat="1" applyFont="1" applyFill="1" applyBorder="1" applyAlignment="1">
      <alignment/>
    </xf>
    <xf numFmtId="1" fontId="2" fillId="7" borderId="4" xfId="28" applyNumberFormat="1" applyFont="1" applyFill="1" applyBorder="1" applyAlignment="1">
      <alignment horizontal="right"/>
    </xf>
    <xf numFmtId="49" fontId="2" fillId="7" borderId="0" xfId="28" applyNumberFormat="1" applyFont="1" applyFill="1" applyBorder="1" applyAlignment="1">
      <alignment horizontal="left"/>
    </xf>
    <xf numFmtId="1" fontId="2" fillId="7" borderId="4" xfId="28" applyNumberFormat="1" applyFont="1" applyFill="1" applyBorder="1" applyAlignment="1">
      <alignment horizontal="right" vertical="top"/>
    </xf>
    <xf numFmtId="3" fontId="2" fillId="7" borderId="4" xfId="28" applyNumberFormat="1" applyFont="1" applyFill="1" applyBorder="1" applyAlignment="1">
      <alignment horizontal="right" vertical="top"/>
    </xf>
    <xf numFmtId="173" fontId="2" fillId="7" borderId="4" xfId="28" applyNumberFormat="1" applyFont="1" applyFill="1" applyBorder="1" applyAlignment="1">
      <alignment horizontal="right" vertical="top"/>
    </xf>
    <xf numFmtId="173" fontId="2" fillId="7" borderId="9" xfId="28" applyNumberFormat="1" applyFont="1" applyFill="1" applyBorder="1" applyAlignment="1">
      <alignment horizontal="right" vertical="top"/>
    </xf>
    <xf numFmtId="173" fontId="2" fillId="7" borderId="15" xfId="28" applyNumberFormat="1" applyFont="1" applyFill="1" applyBorder="1" applyAlignment="1">
      <alignment horizontal="right" vertical="top"/>
    </xf>
    <xf numFmtId="166" fontId="2" fillId="7" borderId="15" xfId="28" applyNumberFormat="1" applyFont="1" applyFill="1" applyBorder="1" applyAlignment="1">
      <alignment horizontal="right" vertical="top"/>
    </xf>
    <xf numFmtId="49" fontId="32" fillId="0" borderId="0" xfId="0" applyNumberFormat="1" applyFont="1" applyFill="1" applyAlignment="1">
      <alignment horizontal="left"/>
    </xf>
    <xf numFmtId="166" fontId="33" fillId="0" borderId="0" xfId="0" applyNumberFormat="1" applyFont="1" applyFill="1" applyAlignment="1">
      <alignment horizontal="right" indent="1"/>
    </xf>
    <xf numFmtId="1" fontId="7" fillId="0" borderId="0" xfId="0" applyNumberFormat="1" applyFont="1" applyFill="1" applyAlignment="1">
      <alignment horizontal="center"/>
    </xf>
    <xf numFmtId="1" fontId="12" fillId="0" borderId="0" xfId="0" applyNumberFormat="1" applyFont="1" applyFill="1" applyAlignment="1">
      <alignment horizontal="center"/>
    </xf>
    <xf numFmtId="1" fontId="0" fillId="8" borderId="0" xfId="0" applyNumberFormat="1" applyFont="1" applyFill="1" applyAlignment="1">
      <alignment horizontal="center"/>
    </xf>
    <xf numFmtId="0" fontId="10" fillId="0" borderId="0" xfId="22" quotePrefix="1">
      <alignment/>
      <protection/>
    </xf>
    <xf numFmtId="3" fontId="3" fillId="0" borderId="8" xfId="0" applyNumberFormat="1" applyFont="1" applyFill="1" applyBorder="1" applyAlignment="1">
      <alignment/>
    </xf>
    <xf numFmtId="3" fontId="3" fillId="4" borderId="8" xfId="0" applyNumberFormat="1" applyFont="1" applyFill="1" applyBorder="1" applyAlignment="1">
      <alignment/>
    </xf>
    <xf numFmtId="3" fontId="2" fillId="9" borderId="8" xfId="0" applyNumberFormat="1" applyFont="1" applyFill="1" applyBorder="1" applyAlignment="1">
      <alignment/>
    </xf>
    <xf numFmtId="166" fontId="2" fillId="0" borderId="10" xfId="0" applyNumberFormat="1" applyFont="1" applyFill="1" applyBorder="1" applyAlignment="1">
      <alignment vertical="top"/>
    </xf>
    <xf numFmtId="166" fontId="2" fillId="4" borderId="10" xfId="0" applyNumberFormat="1" applyFont="1" applyFill="1" applyBorder="1" applyAlignment="1">
      <alignment vertical="top"/>
    </xf>
    <xf numFmtId="166" fontId="2" fillId="9" borderId="10" xfId="0" applyNumberFormat="1" applyFont="1" applyFill="1" applyBorder="1" applyAlignment="1">
      <alignment vertical="top"/>
    </xf>
    <xf numFmtId="166" fontId="3" fillId="0" borderId="0" xfId="0" applyNumberFormat="1" applyFont="1" applyFill="1" applyBorder="1" applyAlignment="1">
      <alignment/>
    </xf>
    <xf numFmtId="166" fontId="3" fillId="4" borderId="0" xfId="0" applyNumberFormat="1" applyFont="1" applyFill="1" applyBorder="1" applyAlignment="1">
      <alignment/>
    </xf>
    <xf numFmtId="166" fontId="2" fillId="9" borderId="0" xfId="0" applyNumberFormat="1" applyFont="1" applyFill="1" applyBorder="1" applyAlignment="1">
      <alignment/>
    </xf>
    <xf numFmtId="166" fontId="2" fillId="0" borderId="0" xfId="0" applyNumberFormat="1" applyFont="1" applyFill="1" applyBorder="1" applyAlignment="1">
      <alignment/>
    </xf>
    <xf numFmtId="166" fontId="2" fillId="4" borderId="0" xfId="0" applyNumberFormat="1" applyFont="1" applyFill="1" applyBorder="1" applyAlignment="1">
      <alignment/>
    </xf>
    <xf numFmtId="166" fontId="2" fillId="0" borderId="10" xfId="0" applyNumberFormat="1" applyFont="1" applyFill="1" applyBorder="1" applyAlignment="1">
      <alignment/>
    </xf>
    <xf numFmtId="166" fontId="2" fillId="4" borderId="10" xfId="0" applyNumberFormat="1" applyFont="1" applyFill="1" applyBorder="1" applyAlignment="1">
      <alignment/>
    </xf>
    <xf numFmtId="166" fontId="2" fillId="9" borderId="10" xfId="0" applyNumberFormat="1" applyFont="1" applyFill="1" applyBorder="1" applyAlignment="1">
      <alignment/>
    </xf>
    <xf numFmtId="166" fontId="3" fillId="0" borderId="10" xfId="0" applyNumberFormat="1" applyFont="1" applyFill="1" applyBorder="1" applyAlignment="1">
      <alignment/>
    </xf>
    <xf numFmtId="166" fontId="3" fillId="4" borderId="10" xfId="0" applyNumberFormat="1" applyFont="1" applyFill="1" applyBorder="1" applyAlignment="1">
      <alignment/>
    </xf>
    <xf numFmtId="166" fontId="3" fillId="0" borderId="23" xfId="0" applyNumberFormat="1" applyFont="1" applyFill="1" applyBorder="1" applyAlignment="1">
      <alignment/>
    </xf>
    <xf numFmtId="166" fontId="3" fillId="4" borderId="23" xfId="0" applyNumberFormat="1" applyFont="1" applyFill="1" applyBorder="1" applyAlignment="1">
      <alignment/>
    </xf>
    <xf numFmtId="166" fontId="2" fillId="9" borderId="23" xfId="0" applyNumberFormat="1" applyFont="1" applyFill="1" applyBorder="1" applyAlignment="1">
      <alignment/>
    </xf>
    <xf numFmtId="166" fontId="2" fillId="9" borderId="23" xfId="0" applyNumberFormat="1" applyFont="1" applyFill="1" applyBorder="1" applyAlignment="1">
      <alignment horizontal="right"/>
    </xf>
    <xf numFmtId="1" fontId="3" fillId="0" borderId="0" xfId="0" applyNumberFormat="1" applyFont="1" applyFill="1" applyBorder="1" applyAlignment="1">
      <alignment/>
    </xf>
    <xf numFmtId="1" fontId="2" fillId="9" borderId="0" xfId="0" applyNumberFormat="1" applyFont="1" applyFill="1" applyBorder="1" applyAlignment="1">
      <alignment/>
    </xf>
    <xf numFmtId="166" fontId="3" fillId="0" borderId="9" xfId="0" applyNumberFormat="1" applyFont="1" applyFill="1" applyBorder="1" applyAlignment="1">
      <alignment/>
    </xf>
    <xf numFmtId="166" fontId="3" fillId="4" borderId="9" xfId="0" applyNumberFormat="1" applyFont="1" applyFill="1" applyBorder="1" applyAlignment="1">
      <alignment/>
    </xf>
    <xf numFmtId="166" fontId="2" fillId="9" borderId="9" xfId="0" applyNumberFormat="1" applyFont="1" applyFill="1" applyBorder="1" applyAlignment="1">
      <alignment horizontal="right"/>
    </xf>
    <xf numFmtId="0" fontId="3" fillId="0" borderId="8" xfId="0" applyFont="1" applyFill="1" applyBorder="1" applyAlignment="1">
      <alignment/>
    </xf>
    <xf numFmtId="0" fontId="6" fillId="0" borderId="18" xfId="0" applyFont="1" applyFill="1" applyBorder="1" applyAlignment="1">
      <alignment horizontal="right"/>
    </xf>
    <xf numFmtId="0" fontId="3" fillId="0" borderId="10" xfId="0" applyFont="1" applyFill="1" applyBorder="1" applyAlignment="1">
      <alignment/>
    </xf>
    <xf numFmtId="0" fontId="6" fillId="0" borderId="19" xfId="0" applyFont="1" applyFill="1" applyBorder="1" applyAlignment="1">
      <alignment horizontal="right" vertical="center"/>
    </xf>
    <xf numFmtId="0" fontId="6" fillId="0" borderId="7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left" indent="1"/>
    </xf>
    <xf numFmtId="0" fontId="2" fillId="0" borderId="10" xfId="0" applyFont="1" applyFill="1" applyBorder="1" applyAlignment="1">
      <alignment horizontal="left" indent="1"/>
    </xf>
    <xf numFmtId="0" fontId="6" fillId="0" borderId="19" xfId="0" applyFont="1" applyFill="1" applyBorder="1" applyAlignment="1">
      <alignment horizontal="right"/>
    </xf>
    <xf numFmtId="0" fontId="3" fillId="0" borderId="23" xfId="0" applyFont="1" applyFill="1" applyBorder="1" applyAlignment="1">
      <alignment/>
    </xf>
    <xf numFmtId="0" fontId="6" fillId="0" borderId="28" xfId="0" applyFont="1" applyFill="1" applyBorder="1" applyAlignment="1">
      <alignment horizontal="right"/>
    </xf>
    <xf numFmtId="0" fontId="3" fillId="0" borderId="9" xfId="0" applyFont="1" applyFill="1" applyBorder="1" applyAlignment="1">
      <alignment/>
    </xf>
    <xf numFmtId="0" fontId="6" fillId="0" borderId="22" xfId="0" applyFont="1" applyFill="1" applyBorder="1" applyAlignment="1">
      <alignment horizontal="right"/>
    </xf>
    <xf numFmtId="0" fontId="6" fillId="7" borderId="22" xfId="28" applyFont="1" applyFill="1" applyBorder="1" applyAlignment="1" applyProtection="1">
      <alignment horizontal="right" vertical="center"/>
      <protection locked="0"/>
    </xf>
    <xf numFmtId="166" fontId="2" fillId="7" borderId="22" xfId="28" applyNumberFormat="1" applyFont="1" applyFill="1" applyBorder="1" applyAlignment="1" applyProtection="1">
      <alignment horizontal="right" vertical="top"/>
      <protection/>
    </xf>
    <xf numFmtId="0" fontId="6" fillId="7" borderId="22" xfId="28" applyFont="1" applyFill="1" applyBorder="1" applyAlignment="1">
      <alignment horizontal="right" vertical="center"/>
    </xf>
    <xf numFmtId="2" fontId="6" fillId="7" borderId="22" xfId="28" applyNumberFormat="1" applyFont="1" applyFill="1" applyBorder="1" applyAlignment="1">
      <alignment horizontal="right"/>
    </xf>
    <xf numFmtId="0" fontId="6" fillId="7" borderId="22" xfId="28" applyFont="1" applyFill="1" applyBorder="1" applyAlignment="1">
      <alignment horizontal="right"/>
    </xf>
    <xf numFmtId="0" fontId="3" fillId="4" borderId="10" xfId="28" applyFont="1" applyFill="1" applyBorder="1" applyAlignment="1">
      <alignment horizontal="right"/>
    </xf>
    <xf numFmtId="166" fontId="6" fillId="7" borderId="22" xfId="28" applyNumberFormat="1" applyFont="1" applyFill="1" applyBorder="1" applyAlignment="1">
      <alignment horizontal="right" vertical="center"/>
    </xf>
    <xf numFmtId="0" fontId="0" fillId="6" borderId="5" xfId="0" applyFill="1" applyBorder="1" applyAlignment="1">
      <alignment horizontal="centerContinuous"/>
    </xf>
    <xf numFmtId="0" fontId="6" fillId="7" borderId="18" xfId="28" applyFont="1" applyFill="1" applyBorder="1" applyAlignment="1">
      <alignment horizontal="right" vertical="center"/>
    </xf>
    <xf numFmtId="0" fontId="4" fillId="7" borderId="0" xfId="28" applyFont="1" applyFill="1" applyBorder="1">
      <alignment/>
    </xf>
    <xf numFmtId="0" fontId="6" fillId="7" borderId="22" xfId="0" applyFont="1" applyFill="1" applyBorder="1" applyAlignment="1">
      <alignment horizontal="right"/>
    </xf>
    <xf numFmtId="166" fontId="3" fillId="7" borderId="0" xfId="28" applyNumberFormat="1" applyFont="1" applyFill="1" applyBorder="1" applyAlignment="1">
      <alignment horizontal="right" vertical="top"/>
    </xf>
    <xf numFmtId="0" fontId="2" fillId="7" borderId="0" xfId="28" applyFont="1" applyFill="1" applyBorder="1" applyAlignment="1">
      <alignment horizontal="left" indent="2"/>
    </xf>
    <xf numFmtId="0" fontId="5" fillId="4" borderId="0" xfId="28" applyFont="1" applyFill="1" applyBorder="1" applyAlignment="1" applyProtection="1">
      <alignment horizontal="right"/>
      <protection locked="0"/>
    </xf>
    <xf numFmtId="0" fontId="5" fillId="4" borderId="0" xfId="28" applyFont="1" applyFill="1" applyBorder="1" applyAlignment="1" applyProtection="1">
      <alignment horizontal="center"/>
      <protection locked="0"/>
    </xf>
    <xf numFmtId="0" fontId="2" fillId="4" borderId="6" xfId="28" applyFont="1" applyFill="1" applyBorder="1" applyAlignment="1">
      <alignment/>
    </xf>
    <xf numFmtId="0" fontId="2" fillId="4" borderId="7" xfId="28" applyFont="1" applyFill="1" applyBorder="1" applyAlignment="1">
      <alignment/>
    </xf>
    <xf numFmtId="2" fontId="6" fillId="7" borderId="18" xfId="28" applyNumberFormat="1" applyFont="1" applyFill="1" applyBorder="1" applyAlignment="1">
      <alignment horizontal="centerContinuous"/>
    </xf>
    <xf numFmtId="176" fontId="5" fillId="7" borderId="27" xfId="129" applyFont="1" applyFill="1" applyBorder="1" applyAlignment="1">
      <alignment horizontal="centerContinuous"/>
      <protection/>
    </xf>
    <xf numFmtId="0" fontId="3" fillId="4" borderId="5" xfId="28" applyFont="1" applyFill="1" applyBorder="1" applyAlignment="1">
      <alignment horizontal="centerContinuous" vertical="center"/>
    </xf>
    <xf numFmtId="0" fontId="0" fillId="4" borderId="5" xfId="0" applyFill="1" applyBorder="1" applyAlignment="1">
      <alignment horizontal="centerContinuous" vertical="center"/>
    </xf>
    <xf numFmtId="173" fontId="2" fillId="7" borderId="4" xfId="28" applyNumberFormat="1" applyFont="1" applyFill="1" applyBorder="1" applyAlignment="1">
      <alignment horizontal="right"/>
    </xf>
    <xf numFmtId="173" fontId="2" fillId="7" borderId="0" xfId="28" applyNumberFormat="1" applyFont="1" applyFill="1" applyBorder="1" applyAlignment="1">
      <alignment horizontal="right"/>
    </xf>
    <xf numFmtId="173" fontId="2" fillId="4" borderId="0" xfId="28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/>
    </xf>
    <xf numFmtId="0" fontId="6" fillId="4" borderId="10" xfId="0" applyFont="1" applyFill="1" applyBorder="1" applyAlignment="1">
      <alignment/>
    </xf>
    <xf numFmtId="165" fontId="3" fillId="7" borderId="8" xfId="28" applyNumberFormat="1" applyFont="1" applyFill="1" applyBorder="1" applyAlignment="1" applyProtection="1">
      <alignment/>
      <protection locked="0"/>
    </xf>
    <xf numFmtId="166" fontId="2" fillId="7" borderId="4" xfId="28" applyNumberFormat="1" applyFont="1" applyFill="1" applyBorder="1" applyAlignment="1" applyProtection="1">
      <alignment horizontal="right" vertical="top"/>
      <protection/>
    </xf>
    <xf numFmtId="166" fontId="3" fillId="7" borderId="8" xfId="28" applyNumberFormat="1" applyFont="1" applyFill="1" applyBorder="1" applyAlignment="1" applyProtection="1">
      <alignment/>
      <protection locked="0"/>
    </xf>
    <xf numFmtId="168" fontId="3" fillId="7" borderId="8" xfId="28" applyNumberFormat="1" applyFont="1" applyFill="1" applyBorder="1">
      <alignment/>
    </xf>
    <xf numFmtId="168" fontId="3" fillId="7" borderId="8" xfId="28" applyNumberFormat="1" applyFont="1" applyFill="1" applyBorder="1" applyAlignment="1">
      <alignment horizontal="centerContinuous"/>
    </xf>
    <xf numFmtId="169" fontId="3" fillId="7" borderId="8" xfId="28" applyNumberFormat="1" applyFont="1" applyFill="1" applyBorder="1" applyAlignment="1">
      <alignment/>
    </xf>
    <xf numFmtId="170" fontId="3" fillId="4" borderId="8" xfId="28" applyNumberFormat="1" applyFont="1" applyFill="1" applyBorder="1" applyAlignment="1">
      <alignment horizontal="right"/>
    </xf>
    <xf numFmtId="170" fontId="3" fillId="4" borderId="23" xfId="28" applyNumberFormat="1" applyFont="1" applyFill="1" applyBorder="1" applyAlignment="1">
      <alignment horizontal="right"/>
    </xf>
    <xf numFmtId="170" fontId="2" fillId="4" borderId="0" xfId="28" applyNumberFormat="1" applyFont="1" applyFill="1" applyBorder="1" applyAlignment="1">
      <alignment horizontal="right"/>
    </xf>
    <xf numFmtId="166" fontId="2" fillId="4" borderId="9" xfId="28" applyNumberFormat="1" applyFont="1" applyFill="1" applyBorder="1" applyAlignment="1">
      <alignment horizontal="right"/>
    </xf>
    <xf numFmtId="171" fontId="2" fillId="4" borderId="8" xfId="28" applyNumberFormat="1" applyFont="1" applyFill="1" applyBorder="1" applyAlignment="1">
      <alignment horizontal="right"/>
    </xf>
    <xf numFmtId="166" fontId="3" fillId="7" borderId="8" xfId="0" applyNumberFormat="1" applyFont="1" applyFill="1" applyBorder="1" applyAlignment="1">
      <alignment/>
    </xf>
    <xf numFmtId="165" fontId="3" fillId="7" borderId="8" xfId="28" applyNumberFormat="1" applyFont="1" applyFill="1" applyBorder="1" applyAlignment="1">
      <alignment/>
    </xf>
    <xf numFmtId="166" fontId="3" fillId="7" borderId="8" xfId="28" applyNumberFormat="1" applyFont="1" applyFill="1" applyBorder="1" applyAlignment="1">
      <alignment horizontal="centerContinuous" vertical="center"/>
    </xf>
    <xf numFmtId="166" fontId="3" fillId="7" borderId="29" xfId="28" applyNumberFormat="1" applyFont="1" applyFill="1" applyBorder="1" applyAlignment="1">
      <alignment horizontal="right"/>
    </xf>
    <xf numFmtId="166" fontId="2" fillId="7" borderId="30" xfId="28" applyNumberFormat="1" applyFont="1" applyFill="1" applyBorder="1" applyAlignment="1">
      <alignment horizontal="right" vertical="top"/>
    </xf>
    <xf numFmtId="170" fontId="3" fillId="7" borderId="23" xfId="28" applyNumberFormat="1" applyFont="1" applyFill="1" applyBorder="1" applyAlignment="1">
      <alignment horizontal="right"/>
    </xf>
    <xf numFmtId="170" fontId="3" fillId="7" borderId="8" xfId="28" applyNumberFormat="1" applyFont="1" applyFill="1" applyBorder="1" applyAlignment="1">
      <alignment horizontal="right"/>
    </xf>
    <xf numFmtId="171" fontId="2" fillId="7" borderId="8" xfId="28" applyNumberFormat="1" applyFont="1" applyFill="1" applyBorder="1" applyAlignment="1">
      <alignment horizontal="right"/>
    </xf>
    <xf numFmtId="170" fontId="2" fillId="7" borderId="0" xfId="28" applyNumberFormat="1" applyFont="1" applyFill="1" applyBorder="1" applyAlignment="1">
      <alignment horizontal="right"/>
    </xf>
    <xf numFmtId="0" fontId="2" fillId="7" borderId="9" xfId="28" applyFont="1" applyFill="1" applyBorder="1" applyAlignment="1">
      <alignment horizontal="left" indent="1"/>
    </xf>
    <xf numFmtId="0" fontId="2" fillId="7" borderId="9" xfId="28" applyFont="1" applyFill="1" applyBorder="1" applyAlignment="1">
      <alignment horizontal="left"/>
    </xf>
    <xf numFmtId="166" fontId="2" fillId="7" borderId="9" xfId="28" applyNumberFormat="1" applyFont="1" applyFill="1" applyBorder="1" applyAlignment="1">
      <alignment horizontal="right"/>
    </xf>
    <xf numFmtId="165" fontId="3" fillId="7" borderId="23" xfId="28" applyNumberFormat="1" applyFont="1" applyFill="1" applyBorder="1" applyAlignment="1">
      <alignment/>
    </xf>
    <xf numFmtId="2" fontId="6" fillId="7" borderId="31" xfId="28" applyNumberFormat="1" applyFont="1" applyFill="1" applyBorder="1" applyAlignment="1">
      <alignment horizontal="centerContinuous"/>
    </xf>
    <xf numFmtId="166" fontId="2" fillId="7" borderId="30" xfId="28" applyNumberFormat="1" applyFont="1" applyFill="1" applyBorder="1" applyAlignment="1">
      <alignment horizontal="right"/>
    </xf>
    <xf numFmtId="1" fontId="3" fillId="4" borderId="0" xfId="0" applyNumberFormat="1" applyFont="1" applyFill="1" applyBorder="1" applyAlignment="1">
      <alignment/>
    </xf>
    <xf numFmtId="0" fontId="3" fillId="5" borderId="14" xfId="0" applyFont="1" applyFill="1" applyBorder="1" applyAlignment="1">
      <alignment horizontal="right"/>
    </xf>
    <xf numFmtId="0" fontId="5" fillId="4" borderId="7" xfId="0" applyFont="1" applyFill="1" applyBorder="1" applyAlignment="1">
      <alignment horizontal="right"/>
    </xf>
    <xf numFmtId="2" fontId="3" fillId="7" borderId="22" xfId="28" applyNumberFormat="1" applyFont="1" applyFill="1" applyBorder="1" applyAlignment="1">
      <alignment horizontal="right"/>
    </xf>
    <xf numFmtId="0" fontId="2" fillId="4" borderId="32" xfId="28" applyFont="1" applyFill="1" applyBorder="1" applyAlignment="1">
      <alignment/>
    </xf>
    <xf numFmtId="0" fontId="2" fillId="4" borderId="30" xfId="28" applyFont="1" applyFill="1" applyBorder="1" applyAlignment="1">
      <alignment/>
    </xf>
    <xf numFmtId="0" fontId="3" fillId="4" borderId="30" xfId="28" applyFont="1" applyFill="1" applyBorder="1" applyAlignment="1">
      <alignment horizontal="right"/>
    </xf>
    <xf numFmtId="0" fontId="6" fillId="7" borderId="33" xfId="28" applyFont="1" applyFill="1" applyBorder="1" applyAlignment="1">
      <alignment horizontal="right"/>
    </xf>
    <xf numFmtId="0" fontId="6" fillId="7" borderId="29" xfId="28" applyFont="1" applyFill="1" applyBorder="1" applyAlignment="1">
      <alignment horizontal="right"/>
    </xf>
    <xf numFmtId="0" fontId="6" fillId="7" borderId="29" xfId="28" applyFont="1" applyFill="1" applyBorder="1" applyAlignment="1">
      <alignment horizontal="centerContinuous"/>
    </xf>
    <xf numFmtId="0" fontId="6" fillId="7" borderId="30" xfId="28" applyFont="1" applyFill="1" applyBorder="1" applyAlignment="1">
      <alignment horizontal="right"/>
    </xf>
    <xf numFmtId="0" fontId="6" fillId="7" borderId="34" xfId="28" applyFont="1" applyFill="1" applyBorder="1" applyAlignment="1">
      <alignment horizontal="right"/>
    </xf>
    <xf numFmtId="166" fontId="3" fillId="3" borderId="17" xfId="0" applyNumberFormat="1" applyFont="1" applyFill="1" applyBorder="1" applyAlignment="1">
      <alignment horizontal="center" vertical="center"/>
    </xf>
    <xf numFmtId="166" fontId="3" fillId="3" borderId="8" xfId="0" applyNumberFormat="1" applyFont="1" applyFill="1" applyBorder="1" applyAlignment="1">
      <alignment horizontal="center" vertical="center"/>
    </xf>
    <xf numFmtId="166" fontId="3" fillId="3" borderId="4" xfId="0" applyNumberFormat="1" applyFont="1" applyFill="1" applyBorder="1" applyAlignment="1">
      <alignment horizontal="center" vertical="center"/>
    </xf>
    <xf numFmtId="166" fontId="3" fillId="3" borderId="0" xfId="0" applyNumberFormat="1" applyFont="1" applyFill="1" applyBorder="1" applyAlignment="1">
      <alignment horizontal="center" vertical="center"/>
    </xf>
    <xf numFmtId="166" fontId="3" fillId="3" borderId="15" xfId="0" applyNumberFormat="1" applyFont="1" applyFill="1" applyBorder="1" applyAlignment="1">
      <alignment horizontal="center" vertical="center"/>
    </xf>
    <xf numFmtId="166" fontId="3" fillId="3" borderId="9" xfId="0" applyNumberFormat="1" applyFont="1" applyFill="1" applyBorder="1" applyAlignment="1">
      <alignment horizontal="center" vertical="center"/>
    </xf>
    <xf numFmtId="166" fontId="2" fillId="7" borderId="35" xfId="28" applyNumberFormat="1" applyFont="1" applyFill="1" applyBorder="1" applyAlignment="1">
      <alignment horizontal="right" vertical="top"/>
    </xf>
    <xf numFmtId="166" fontId="3" fillId="7" borderId="35" xfId="28" applyNumberFormat="1" applyFont="1" applyFill="1" applyBorder="1" applyAlignment="1">
      <alignment horizontal="right"/>
    </xf>
    <xf numFmtId="0" fontId="2" fillId="7" borderId="36" xfId="0" applyFont="1" applyFill="1" applyBorder="1" applyAlignment="1">
      <alignment horizontal="right"/>
    </xf>
    <xf numFmtId="166" fontId="3" fillId="7" borderId="36" xfId="0" applyNumberFormat="1" applyFont="1" applyFill="1" applyBorder="1" applyAlignment="1">
      <alignment horizontal="right"/>
    </xf>
    <xf numFmtId="166" fontId="2" fillId="7" borderId="35" xfId="0" applyNumberFormat="1" applyFont="1" applyFill="1" applyBorder="1" applyAlignment="1">
      <alignment horizontal="right" vertical="top"/>
    </xf>
    <xf numFmtId="166" fontId="3" fillId="7" borderId="35" xfId="0" applyNumberFormat="1" applyFont="1" applyFill="1" applyBorder="1" applyAlignment="1">
      <alignment horizontal="right"/>
    </xf>
    <xf numFmtId="166" fontId="2" fillId="7" borderId="37" xfId="28" applyNumberFormat="1" applyFont="1" applyFill="1" applyBorder="1" applyAlignment="1">
      <alignment horizontal="right" vertical="top"/>
    </xf>
    <xf numFmtId="166" fontId="6" fillId="7" borderId="18" xfId="0" applyNumberFormat="1" applyFont="1" applyFill="1" applyBorder="1" applyAlignment="1">
      <alignment horizontal="right"/>
    </xf>
    <xf numFmtId="166" fontId="6" fillId="7" borderId="7" xfId="0" applyNumberFormat="1" applyFont="1" applyFill="1" applyBorder="1" applyAlignment="1">
      <alignment horizontal="right" vertical="center"/>
    </xf>
    <xf numFmtId="1" fontId="2" fillId="7" borderId="0" xfId="0" applyNumberFormat="1" applyFont="1" applyFill="1" applyBorder="1" applyAlignment="1">
      <alignment horizontal="right" vertical="top"/>
    </xf>
    <xf numFmtId="166" fontId="6" fillId="7" borderId="7" xfId="0" applyNumberFormat="1" applyFont="1" applyFill="1" applyBorder="1" applyAlignment="1">
      <alignment horizontal="right"/>
    </xf>
    <xf numFmtId="3" fontId="2" fillId="7" borderId="0" xfId="0" applyNumberFormat="1" applyFont="1" applyFill="1" applyBorder="1" applyAlignment="1">
      <alignment horizontal="right" vertical="top"/>
    </xf>
    <xf numFmtId="166" fontId="6" fillId="7" borderId="22" xfId="0" applyNumberFormat="1" applyFont="1" applyFill="1" applyBorder="1" applyAlignment="1">
      <alignment horizontal="right"/>
    </xf>
    <xf numFmtId="166" fontId="3" fillId="7" borderId="9" xfId="0" applyNumberFormat="1" applyFont="1" applyFill="1" applyBorder="1" applyAlignment="1">
      <alignment horizontal="right"/>
    </xf>
    <xf numFmtId="165" fontId="3" fillId="7" borderId="8" xfId="0" applyNumberFormat="1" applyFont="1" applyFill="1" applyBorder="1" applyAlignment="1">
      <alignment/>
    </xf>
    <xf numFmtId="0" fontId="6" fillId="4" borderId="10" xfId="28" applyFont="1" applyFill="1" applyBorder="1" applyAlignment="1">
      <alignment horizontal="right"/>
    </xf>
    <xf numFmtId="0" fontId="3" fillId="4" borderId="38" xfId="28" applyFont="1" applyFill="1" applyBorder="1" applyAlignment="1">
      <alignment horizontal="right"/>
    </xf>
    <xf numFmtId="0" fontId="3" fillId="7" borderId="36" xfId="28" applyFont="1" applyFill="1" applyBorder="1" applyAlignment="1">
      <alignment horizontal="right"/>
    </xf>
    <xf numFmtId="166" fontId="3" fillId="7" borderId="35" xfId="28" applyNumberFormat="1" applyFont="1" applyFill="1" applyBorder="1" applyAlignment="1">
      <alignment/>
    </xf>
    <xf numFmtId="166" fontId="2" fillId="7" borderId="35" xfId="28" applyNumberFormat="1" applyFont="1" applyFill="1" applyBorder="1" applyAlignment="1">
      <alignment vertical="top"/>
    </xf>
    <xf numFmtId="1" fontId="3" fillId="7" borderId="35" xfId="28" applyNumberFormat="1" applyFont="1" applyFill="1" applyBorder="1" applyAlignment="1">
      <alignment/>
    </xf>
    <xf numFmtId="166" fontId="3" fillId="7" borderId="35" xfId="28" applyNumberFormat="1" applyFont="1" applyFill="1" applyBorder="1">
      <alignment/>
    </xf>
    <xf numFmtId="1" fontId="3" fillId="7" borderId="37" xfId="28" applyNumberFormat="1" applyFont="1" applyFill="1" applyBorder="1" applyAlignment="1">
      <alignment horizontal="right"/>
    </xf>
    <xf numFmtId="0" fontId="0" fillId="4" borderId="32" xfId="0" applyFill="1" applyBorder="1" applyAlignment="1">
      <alignment horizontal="centerContinuous" vertical="center"/>
    </xf>
    <xf numFmtId="0" fontId="3" fillId="6" borderId="14" xfId="28" applyFont="1" applyFill="1" applyBorder="1" applyAlignment="1" applyProtection="1">
      <alignment horizontal="centerContinuous"/>
      <protection locked="0"/>
    </xf>
    <xf numFmtId="0" fontId="3" fillId="6" borderId="14" xfId="0" applyFont="1" applyFill="1" applyBorder="1" applyAlignment="1">
      <alignment horizontal="centerContinuous"/>
    </xf>
    <xf numFmtId="0" fontId="3" fillId="6" borderId="4" xfId="0" applyFont="1" applyFill="1" applyBorder="1" applyAlignment="1">
      <alignment horizontal="right"/>
    </xf>
    <xf numFmtId="2" fontId="3" fillId="10" borderId="8" xfId="28" applyNumberFormat="1" applyFont="1" applyFill="1" applyBorder="1" applyAlignment="1">
      <alignment horizontal="right"/>
    </xf>
    <xf numFmtId="2" fontId="3" fillId="10" borderId="0" xfId="28" applyNumberFormat="1" applyFont="1" applyFill="1" applyBorder="1" applyAlignment="1">
      <alignment horizontal="right"/>
    </xf>
    <xf numFmtId="2" fontId="3" fillId="10" borderId="10" xfId="28" applyNumberFormat="1" applyFont="1" applyFill="1" applyBorder="1" applyAlignment="1">
      <alignment horizontal="right"/>
    </xf>
    <xf numFmtId="166" fontId="3" fillId="10" borderId="8" xfId="28" applyNumberFormat="1" applyFont="1" applyFill="1" applyBorder="1" applyAlignment="1">
      <alignment horizontal="right"/>
    </xf>
    <xf numFmtId="166" fontId="3" fillId="10" borderId="10" xfId="28" applyNumberFormat="1" applyFont="1" applyFill="1" applyBorder="1" applyAlignment="1">
      <alignment horizontal="right"/>
    </xf>
    <xf numFmtId="166" fontId="3" fillId="10" borderId="0" xfId="28" applyNumberFormat="1" applyFont="1" applyFill="1" applyBorder="1" applyAlignment="1">
      <alignment horizontal="right"/>
    </xf>
    <xf numFmtId="2" fontId="3" fillId="10" borderId="9" xfId="28" applyNumberFormat="1" applyFont="1" applyFill="1" applyBorder="1" applyAlignment="1">
      <alignment horizontal="right"/>
    </xf>
    <xf numFmtId="166" fontId="3" fillId="10" borderId="9" xfId="28" applyNumberFormat="1" applyFont="1" applyFill="1" applyBorder="1" applyAlignment="1">
      <alignment horizontal="right"/>
    </xf>
    <xf numFmtId="166" fontId="3" fillId="10" borderId="16" xfId="28" applyNumberFormat="1" applyFont="1" applyFill="1" applyBorder="1" applyAlignment="1">
      <alignment horizontal="right"/>
    </xf>
    <xf numFmtId="166" fontId="3" fillId="10" borderId="8" xfId="28" applyNumberFormat="1" applyFont="1" applyFill="1" applyBorder="1" applyAlignment="1">
      <alignment horizontal="center"/>
    </xf>
    <xf numFmtId="166" fontId="2" fillId="10" borderId="0" xfId="28" applyNumberFormat="1" applyFont="1" applyFill="1" applyBorder="1" applyAlignment="1">
      <alignment horizontal="right" vertical="top"/>
    </xf>
    <xf numFmtId="1" fontId="3" fillId="10" borderId="0" xfId="28" applyNumberFormat="1" applyFont="1" applyFill="1" applyBorder="1" applyAlignment="1">
      <alignment horizontal="right"/>
    </xf>
    <xf numFmtId="1" fontId="3" fillId="10" borderId="8" xfId="28" applyNumberFormat="1" applyFont="1" applyFill="1" applyBorder="1" applyAlignment="1">
      <alignment horizontal="right"/>
    </xf>
    <xf numFmtId="166" fontId="2" fillId="10" borderId="9" xfId="28" applyNumberFormat="1" applyFont="1" applyFill="1" applyBorder="1" applyAlignment="1">
      <alignment horizontal="right" vertical="top"/>
    </xf>
    <xf numFmtId="176" fontId="2" fillId="7" borderId="27" xfId="129" applyFont="1" applyFill="1" applyBorder="1" applyAlignment="1">
      <alignment horizontal="centerContinuous"/>
      <protection/>
    </xf>
    <xf numFmtId="166" fontId="3" fillId="10" borderId="35" xfId="28" applyNumberFormat="1" applyFont="1" applyFill="1" applyBorder="1" applyAlignment="1">
      <alignment horizontal="right"/>
    </xf>
    <xf numFmtId="166" fontId="2" fillId="10" borderId="35" xfId="28" applyNumberFormat="1" applyFont="1" applyFill="1" applyBorder="1" applyAlignment="1">
      <alignment horizontal="right" vertical="top"/>
    </xf>
    <xf numFmtId="1" fontId="3" fillId="10" borderId="35" xfId="28" applyNumberFormat="1" applyFont="1" applyFill="1" applyBorder="1" applyAlignment="1">
      <alignment horizontal="right"/>
    </xf>
    <xf numFmtId="1" fontId="3" fillId="10" borderId="36" xfId="28" applyNumberFormat="1" applyFont="1" applyFill="1" applyBorder="1" applyAlignment="1">
      <alignment horizontal="right"/>
    </xf>
    <xf numFmtId="166" fontId="2" fillId="10" borderId="37" xfId="28" applyNumberFormat="1" applyFont="1" applyFill="1" applyBorder="1" applyAlignment="1">
      <alignment horizontal="right" vertical="top"/>
    </xf>
    <xf numFmtId="167" fontId="3" fillId="7" borderId="8" xfId="28" applyNumberFormat="1" applyFont="1" applyFill="1" applyBorder="1" applyAlignment="1">
      <alignment/>
    </xf>
    <xf numFmtId="3" fontId="3" fillId="4" borderId="17" xfId="0" applyNumberFormat="1" applyFont="1" applyFill="1" applyBorder="1" applyAlignment="1">
      <alignment horizontal="right"/>
    </xf>
    <xf numFmtId="166" fontId="2" fillId="4" borderId="4" xfId="0" applyNumberFormat="1" applyFont="1" applyFill="1" applyBorder="1" applyAlignment="1">
      <alignment horizontal="right" vertical="top"/>
    </xf>
    <xf numFmtId="3" fontId="3" fillId="4" borderId="4" xfId="0" applyNumberFormat="1" applyFont="1" applyFill="1" applyBorder="1" applyAlignment="1">
      <alignment horizontal="right"/>
    </xf>
    <xf numFmtId="3" fontId="2" fillId="4" borderId="4" xfId="0" applyNumberFormat="1" applyFont="1" applyFill="1" applyBorder="1" applyAlignment="1">
      <alignment horizontal="right"/>
    </xf>
    <xf numFmtId="166" fontId="2" fillId="4" borderId="15" xfId="0" applyNumberFormat="1" applyFont="1" applyFill="1" applyBorder="1" applyAlignment="1">
      <alignment horizontal="right" vertical="top"/>
    </xf>
    <xf numFmtId="0" fontId="3" fillId="6" borderId="14" xfId="28" applyFont="1" applyFill="1" applyBorder="1" applyAlignment="1">
      <alignment horizontal="centerContinuous"/>
    </xf>
    <xf numFmtId="0" fontId="3" fillId="6" borderId="4" xfId="28" applyFont="1" applyFill="1" applyBorder="1" applyAlignment="1">
      <alignment horizontal="right"/>
    </xf>
    <xf numFmtId="0" fontId="2" fillId="4" borderId="36" xfId="0" applyFont="1" applyFill="1" applyBorder="1" applyAlignment="1">
      <alignment horizontal="right"/>
    </xf>
    <xf numFmtId="166" fontId="3" fillId="4" borderId="35" xfId="28" applyNumberFormat="1" applyFont="1" applyFill="1" applyBorder="1" applyAlignment="1">
      <alignment horizontal="right"/>
    </xf>
    <xf numFmtId="166" fontId="2" fillId="4" borderId="35" xfId="28" applyNumberFormat="1" applyFont="1" applyFill="1" applyBorder="1" applyAlignment="1">
      <alignment horizontal="right" vertical="top"/>
    </xf>
    <xf numFmtId="166" fontId="3" fillId="4" borderId="36" xfId="0" applyNumberFormat="1" applyFont="1" applyFill="1" applyBorder="1" applyAlignment="1">
      <alignment horizontal="right"/>
    </xf>
    <xf numFmtId="166" fontId="2" fillId="4" borderId="35" xfId="0" applyNumberFormat="1" applyFont="1" applyFill="1" applyBorder="1" applyAlignment="1">
      <alignment horizontal="right" vertical="top"/>
    </xf>
    <xf numFmtId="166" fontId="3" fillId="4" borderId="35" xfId="0" applyNumberFormat="1" applyFont="1" applyFill="1" applyBorder="1" applyAlignment="1">
      <alignment horizontal="right"/>
    </xf>
    <xf numFmtId="166" fontId="2" fillId="4" borderId="37" xfId="28" applyNumberFormat="1" applyFont="1" applyFill="1" applyBorder="1" applyAlignment="1">
      <alignment horizontal="right" vertical="top"/>
    </xf>
    <xf numFmtId="0" fontId="3" fillId="6" borderId="39" xfId="28" applyFont="1" applyFill="1" applyBorder="1" applyAlignment="1">
      <alignment horizontal="centerContinuous"/>
    </xf>
    <xf numFmtId="0" fontId="3" fillId="6" borderId="35" xfId="28" applyFont="1" applyFill="1" applyBorder="1" applyAlignment="1">
      <alignment horizontal="right"/>
    </xf>
    <xf numFmtId="0" fontId="6" fillId="6" borderId="35" xfId="28" applyFont="1" applyFill="1" applyBorder="1" applyAlignment="1">
      <alignment horizontal="right"/>
    </xf>
    <xf numFmtId="166" fontId="3" fillId="4" borderId="36" xfId="28" applyNumberFormat="1" applyFont="1" applyFill="1" applyBorder="1" applyAlignment="1">
      <alignment horizontal="right"/>
    </xf>
    <xf numFmtId="166" fontId="2" fillId="4" borderId="35" xfId="28" applyNumberFormat="1" applyFont="1" applyFill="1" applyBorder="1" applyAlignment="1">
      <alignment horizontal="right"/>
    </xf>
    <xf numFmtId="166" fontId="2" fillId="4" borderId="38" xfId="28" applyNumberFormat="1" applyFont="1" applyFill="1" applyBorder="1" applyAlignment="1">
      <alignment horizontal="right" vertical="top"/>
    </xf>
    <xf numFmtId="0" fontId="0" fillId="6" borderId="5" xfId="0" applyFill="1" applyBorder="1" applyAlignment="1">
      <alignment horizontal="centerContinuous" vertical="center"/>
    </xf>
    <xf numFmtId="0" fontId="6" fillId="6" borderId="16" xfId="28" applyFont="1" applyFill="1" applyBorder="1" applyAlignment="1">
      <alignment horizontal="right"/>
    </xf>
    <xf numFmtId="1" fontId="3" fillId="4" borderId="17" xfId="28" applyNumberFormat="1" applyFont="1" applyFill="1" applyBorder="1" applyAlignment="1">
      <alignment horizontal="center"/>
    </xf>
    <xf numFmtId="3" fontId="3" fillId="4" borderId="4" xfId="28" applyNumberFormat="1" applyFont="1" applyFill="1" applyBorder="1" applyAlignment="1">
      <alignment horizontal="right"/>
    </xf>
    <xf numFmtId="166" fontId="2" fillId="4" borderId="4" xfId="28" applyNumberFormat="1" applyFont="1" applyFill="1" applyBorder="1" applyAlignment="1">
      <alignment horizontal="right" vertical="top"/>
    </xf>
    <xf numFmtId="3" fontId="2" fillId="4" borderId="4" xfId="28" applyNumberFormat="1" applyFont="1" applyFill="1" applyBorder="1" applyAlignment="1">
      <alignment horizontal="right"/>
    </xf>
    <xf numFmtId="173" fontId="2" fillId="4" borderId="4" xfId="28" applyNumberFormat="1" applyFont="1" applyFill="1" applyBorder="1" applyAlignment="1">
      <alignment horizontal="right"/>
    </xf>
    <xf numFmtId="1" fontId="3" fillId="4" borderId="17" xfId="28" applyNumberFormat="1" applyFont="1" applyFill="1" applyBorder="1" applyAlignment="1">
      <alignment horizontal="right"/>
    </xf>
    <xf numFmtId="173" fontId="3" fillId="4" borderId="4" xfId="28" applyNumberFormat="1" applyFont="1" applyFill="1" applyBorder="1" applyAlignment="1">
      <alignment horizontal="right"/>
    </xf>
    <xf numFmtId="1" fontId="3" fillId="4" borderId="10" xfId="28" applyNumberFormat="1" applyFont="1" applyFill="1" applyBorder="1" applyAlignment="1">
      <alignment horizontal="right"/>
    </xf>
    <xf numFmtId="1" fontId="3" fillId="4" borderId="16" xfId="28" applyNumberFormat="1" applyFont="1" applyFill="1" applyBorder="1" applyAlignment="1">
      <alignment horizontal="right"/>
    </xf>
    <xf numFmtId="3" fontId="3" fillId="4" borderId="17" xfId="28" applyNumberFormat="1" applyFont="1" applyFill="1" applyBorder="1" applyAlignment="1">
      <alignment horizontal="right"/>
    </xf>
    <xf numFmtId="166" fontId="3" fillId="4" borderId="4" xfId="28" applyNumberFormat="1" applyFont="1" applyFill="1" applyBorder="1" applyAlignment="1">
      <alignment horizontal="right"/>
    </xf>
    <xf numFmtId="166" fontId="3" fillId="4" borderId="17" xfId="28" applyNumberFormat="1" applyFont="1" applyFill="1" applyBorder="1" applyAlignment="1">
      <alignment horizontal="right"/>
    </xf>
    <xf numFmtId="1" fontId="3" fillId="4" borderId="4" xfId="28" applyNumberFormat="1" applyFont="1" applyFill="1" applyBorder="1" applyAlignment="1">
      <alignment horizontal="right"/>
    </xf>
    <xf numFmtId="166" fontId="3" fillId="4" borderId="16" xfId="28" applyNumberFormat="1" applyFont="1" applyFill="1" applyBorder="1" applyAlignment="1">
      <alignment horizontal="right"/>
    </xf>
    <xf numFmtId="0" fontId="2" fillId="4" borderId="17" xfId="28" applyFont="1" applyFill="1" applyBorder="1" applyAlignment="1">
      <alignment horizontal="right"/>
    </xf>
    <xf numFmtId="0" fontId="2" fillId="4" borderId="8" xfId="28" applyFont="1" applyFill="1" applyBorder="1" applyAlignment="1">
      <alignment horizontal="right"/>
    </xf>
    <xf numFmtId="166" fontId="3" fillId="4" borderId="15" xfId="28" applyNumberFormat="1" applyFont="1" applyFill="1" applyBorder="1" applyAlignment="1">
      <alignment horizontal="right"/>
    </xf>
    <xf numFmtId="174" fontId="3" fillId="4" borderId="4" xfId="0" applyNumberFormat="1" applyFont="1" applyFill="1" applyBorder="1" applyAlignment="1">
      <alignment horizontal="center"/>
    </xf>
    <xf numFmtId="174" fontId="3" fillId="4" borderId="0" xfId="0" applyNumberFormat="1" applyFont="1" applyFill="1" applyBorder="1" applyAlignment="1">
      <alignment horizontal="center"/>
    </xf>
    <xf numFmtId="166" fontId="0" fillId="0" borderId="0" xfId="0" applyNumberFormat="1" applyFont="1"/>
    <xf numFmtId="3" fontId="2" fillId="9" borderId="17" xfId="0" applyNumberFormat="1" applyFont="1" applyFill="1" applyBorder="1" applyAlignment="1">
      <alignment/>
    </xf>
    <xf numFmtId="166" fontId="2" fillId="9" borderId="16" xfId="0" applyNumberFormat="1" applyFont="1" applyFill="1" applyBorder="1" applyAlignment="1">
      <alignment vertical="top"/>
    </xf>
    <xf numFmtId="166" fontId="2" fillId="9" borderId="4" xfId="0" applyNumberFormat="1" applyFont="1" applyFill="1" applyBorder="1" applyAlignment="1">
      <alignment/>
    </xf>
    <xf numFmtId="166" fontId="2" fillId="9" borderId="16" xfId="0" applyNumberFormat="1" applyFont="1" applyFill="1" applyBorder="1" applyAlignment="1">
      <alignment/>
    </xf>
    <xf numFmtId="166" fontId="2" fillId="9" borderId="40" xfId="0" applyNumberFormat="1" applyFont="1" applyFill="1" applyBorder="1" applyAlignment="1">
      <alignment/>
    </xf>
    <xf numFmtId="166" fontId="3" fillId="0" borderId="23" xfId="0" applyNumberFormat="1" applyFont="1" applyFill="1" applyBorder="1" applyAlignment="1">
      <alignment horizontal="right"/>
    </xf>
    <xf numFmtId="166" fontId="3" fillId="4" borderId="23" xfId="0" applyNumberFormat="1" applyFont="1" applyFill="1" applyBorder="1" applyAlignment="1">
      <alignment horizontal="right"/>
    </xf>
    <xf numFmtId="166" fontId="2" fillId="9" borderId="4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centerContinuous"/>
    </xf>
    <xf numFmtId="0" fontId="6" fillId="0" borderId="7" xfId="0" applyFont="1" applyFill="1" applyBorder="1" applyAlignment="1">
      <alignment horizontal="centerContinuous"/>
    </xf>
    <xf numFmtId="1" fontId="2" fillId="9" borderId="4" xfId="0" applyNumberFormat="1" applyFont="1" applyFill="1" applyBorder="1" applyAlignment="1">
      <alignment/>
    </xf>
    <xf numFmtId="166" fontId="2" fillId="9" borderId="15" xfId="0" applyNumberFormat="1" applyFont="1" applyFill="1" applyBorder="1" applyAlignment="1">
      <alignment horizontal="right"/>
    </xf>
    <xf numFmtId="0" fontId="5" fillId="4" borderId="7" xfId="0" applyFont="1" applyFill="1" applyBorder="1" applyAlignment="1">
      <alignment horizontal="center"/>
    </xf>
    <xf numFmtId="0" fontId="3" fillId="4" borderId="6" xfId="28" applyFont="1" applyFill="1" applyBorder="1" applyAlignment="1" applyProtection="1">
      <alignment horizontal="centerContinuous"/>
      <protection locked="0"/>
    </xf>
    <xf numFmtId="0" fontId="3" fillId="4" borderId="7" xfId="28" applyFont="1" applyFill="1" applyBorder="1" applyAlignment="1" applyProtection="1">
      <alignment horizontal="right"/>
      <protection locked="0"/>
    </xf>
    <xf numFmtId="0" fontId="6" fillId="4" borderId="7" xfId="28" applyFont="1" applyFill="1" applyBorder="1" applyAlignment="1" applyProtection="1">
      <alignment horizontal="right"/>
      <protection locked="0"/>
    </xf>
    <xf numFmtId="0" fontId="6" fillId="4" borderId="19" xfId="28" applyFont="1" applyFill="1" applyBorder="1" applyAlignment="1" applyProtection="1">
      <alignment horizontal="right"/>
      <protection locked="0"/>
    </xf>
    <xf numFmtId="166" fontId="19" fillId="7" borderId="18" xfId="28" applyNumberFormat="1" applyFont="1" applyFill="1" applyBorder="1" applyAlignment="1" applyProtection="1">
      <alignment horizontal="right"/>
      <protection/>
    </xf>
    <xf numFmtId="166" fontId="20" fillId="7" borderId="7" xfId="28" applyNumberFormat="1" applyFont="1" applyFill="1" applyBorder="1" applyAlignment="1" applyProtection="1">
      <alignment horizontal="right" vertical="top"/>
      <protection/>
    </xf>
    <xf numFmtId="166" fontId="19" fillId="7" borderId="7" xfId="28" applyNumberFormat="1" applyFont="1" applyFill="1" applyBorder="1" applyAlignment="1" applyProtection="1">
      <alignment horizontal="right"/>
      <protection/>
    </xf>
    <xf numFmtId="166" fontId="3" fillId="4" borderId="8" xfId="28" applyNumberFormat="1" applyFont="1" applyFill="1" applyBorder="1" applyAlignment="1" applyProtection="1">
      <alignment horizontal="right"/>
      <protection hidden="1"/>
    </xf>
    <xf numFmtId="0" fontId="6" fillId="6" borderId="0" xfId="28" applyFont="1" applyFill="1" applyBorder="1" applyAlignment="1">
      <alignment horizontal="center"/>
    </xf>
    <xf numFmtId="166" fontId="3" fillId="10" borderId="8" xfId="28" applyNumberFormat="1" applyFont="1" applyFill="1" applyBorder="1" applyAlignment="1">
      <alignment/>
    </xf>
    <xf numFmtId="166" fontId="3" fillId="10" borderId="0" xfId="28" applyNumberFormat="1" applyFont="1" applyFill="1" applyBorder="1" applyAlignment="1">
      <alignment/>
    </xf>
    <xf numFmtId="0" fontId="3" fillId="10" borderId="0" xfId="28" applyFont="1" applyFill="1" applyAlignment="1">
      <alignment horizontal="right"/>
    </xf>
    <xf numFmtId="180" fontId="3" fillId="4" borderId="14" xfId="0" applyNumberFormat="1" applyFont="1" applyFill="1" applyBorder="1" applyAlignment="1">
      <alignment horizontal="centerContinuous" vertical="center"/>
    </xf>
    <xf numFmtId="180" fontId="3" fillId="6" borderId="14" xfId="0" applyNumberFormat="1" applyFont="1" applyFill="1" applyBorder="1" applyAlignment="1">
      <alignment horizontal="centerContinuous" vertical="center"/>
    </xf>
    <xf numFmtId="180" fontId="3" fillId="6" borderId="5" xfId="0" applyNumberFormat="1" applyFont="1" applyFill="1" applyBorder="1" applyAlignment="1">
      <alignment horizontal="centerContinuous" vertical="center"/>
    </xf>
    <xf numFmtId="180" fontId="3" fillId="4" borderId="5" xfId="0" applyNumberFormat="1" applyFont="1" applyFill="1" applyBorder="1" applyAlignment="1">
      <alignment horizontal="centerContinuous" vertical="center"/>
    </xf>
    <xf numFmtId="0" fontId="0" fillId="4" borderId="5" xfId="0" applyFill="1" applyBorder="1" applyAlignment="1">
      <alignment horizontal="centerContinuous"/>
    </xf>
    <xf numFmtId="0" fontId="3" fillId="6" borderId="39" xfId="28" applyFont="1" applyFill="1" applyBorder="1" applyAlignment="1">
      <alignment horizontal="centerContinuous" vertical="center"/>
    </xf>
    <xf numFmtId="0" fontId="6" fillId="6" borderId="38" xfId="28" applyFont="1" applyFill="1" applyBorder="1" applyAlignment="1">
      <alignment horizontal="right"/>
    </xf>
    <xf numFmtId="166" fontId="3" fillId="7" borderId="36" xfId="28" applyNumberFormat="1" applyFont="1" applyFill="1" applyBorder="1" applyAlignment="1">
      <alignment horizontal="center"/>
    </xf>
    <xf numFmtId="2" fontId="3" fillId="7" borderId="35" xfId="28" applyNumberFormat="1" applyFont="1" applyFill="1" applyBorder="1" applyAlignment="1">
      <alignment horizontal="right"/>
    </xf>
    <xf numFmtId="3" fontId="3" fillId="7" borderId="41" xfId="28" applyNumberFormat="1" applyFont="1" applyFill="1" applyBorder="1" applyAlignment="1">
      <alignment horizontal="right"/>
    </xf>
    <xf numFmtId="166" fontId="2" fillId="7" borderId="42" xfId="28" applyNumberFormat="1" applyFont="1" applyFill="1" applyBorder="1" applyAlignment="1">
      <alignment horizontal="right" vertical="top"/>
    </xf>
    <xf numFmtId="3" fontId="2" fillId="4" borderId="42" xfId="28" applyNumberFormat="1" applyFont="1" applyFill="1" applyBorder="1" applyAlignment="1">
      <alignment horizontal="right"/>
    </xf>
    <xf numFmtId="166" fontId="2" fillId="4" borderId="42" xfId="28" applyNumberFormat="1" applyFont="1" applyFill="1" applyBorder="1" applyAlignment="1">
      <alignment horizontal="right" vertical="top"/>
    </xf>
    <xf numFmtId="166" fontId="2" fillId="4" borderId="43" xfId="28" applyNumberFormat="1" applyFont="1" applyFill="1" applyBorder="1" applyAlignment="1">
      <alignment horizontal="right" vertical="top"/>
    </xf>
    <xf numFmtId="0" fontId="3" fillId="7" borderId="44" xfId="28" applyFont="1" applyFill="1" applyBorder="1" applyAlignment="1">
      <alignment horizontal="left"/>
    </xf>
    <xf numFmtId="0" fontId="6" fillId="7" borderId="45" xfId="28" applyFont="1" applyFill="1" applyBorder="1" applyAlignment="1">
      <alignment horizontal="right"/>
    </xf>
    <xf numFmtId="1" fontId="3" fillId="7" borderId="46" xfId="28" applyNumberFormat="1" applyFont="1" applyFill="1" applyBorder="1" applyAlignment="1">
      <alignment horizontal="right" vertical="top"/>
    </xf>
    <xf numFmtId="166" fontId="3" fillId="4" borderId="46" xfId="28" applyNumberFormat="1" applyFont="1" applyFill="1" applyBorder="1" applyAlignment="1">
      <alignment horizontal="right" vertical="top"/>
    </xf>
    <xf numFmtId="3" fontId="3" fillId="7" borderId="18" xfId="0" applyNumberFormat="1" applyFont="1" applyFill="1" applyBorder="1" applyAlignment="1">
      <alignment horizontal="right"/>
    </xf>
    <xf numFmtId="166" fontId="2" fillId="7" borderId="7" xfId="0" applyNumberFormat="1" applyFont="1" applyFill="1" applyBorder="1" applyAlignment="1">
      <alignment horizontal="right" vertical="top"/>
    </xf>
    <xf numFmtId="3" fontId="3" fillId="7" borderId="7" xfId="0" applyNumberFormat="1" applyFont="1" applyFill="1" applyBorder="1" applyAlignment="1">
      <alignment horizontal="right"/>
    </xf>
    <xf numFmtId="3" fontId="2" fillId="7" borderId="7" xfId="0" applyNumberFormat="1" applyFont="1" applyFill="1" applyBorder="1" applyAlignment="1">
      <alignment horizontal="right"/>
    </xf>
    <xf numFmtId="1" fontId="3" fillId="7" borderId="18" xfId="0" applyNumberFormat="1" applyFont="1" applyFill="1" applyBorder="1" applyAlignment="1">
      <alignment horizontal="right"/>
    </xf>
    <xf numFmtId="3" fontId="3" fillId="7" borderId="22" xfId="0" applyNumberFormat="1" applyFont="1" applyFill="1" applyBorder="1" applyAlignment="1">
      <alignment horizontal="right"/>
    </xf>
    <xf numFmtId="0" fontId="6" fillId="4" borderId="7" xfId="0" applyFont="1" applyFill="1" applyBorder="1" applyAlignment="1">
      <alignment horizontal="right"/>
    </xf>
    <xf numFmtId="166" fontId="2" fillId="7" borderId="7" xfId="0" applyNumberFormat="1" applyFont="1" applyFill="1" applyBorder="1" applyAlignment="1">
      <alignment horizontal="right" vertical="top"/>
    </xf>
    <xf numFmtId="3" fontId="3" fillId="7" borderId="18" xfId="0" applyNumberFormat="1" applyFont="1" applyFill="1" applyBorder="1" applyAlignment="1">
      <alignment horizontal="right"/>
    </xf>
    <xf numFmtId="3" fontId="3" fillId="7" borderId="7" xfId="0" applyNumberFormat="1" applyFont="1" applyFill="1" applyBorder="1" applyAlignment="1">
      <alignment horizontal="right"/>
    </xf>
    <xf numFmtId="3" fontId="2" fillId="7" borderId="7" xfId="0" applyNumberFormat="1" applyFont="1" applyFill="1" applyBorder="1" applyAlignment="1">
      <alignment horizontal="right"/>
    </xf>
    <xf numFmtId="166" fontId="2" fillId="7" borderId="22" xfId="0" applyNumberFormat="1" applyFont="1" applyFill="1" applyBorder="1" applyAlignment="1">
      <alignment horizontal="right" vertical="top"/>
    </xf>
    <xf numFmtId="0" fontId="3" fillId="4" borderId="6" xfId="28" applyFont="1" applyFill="1" applyBorder="1" applyAlignment="1">
      <alignment horizontal="centerContinuous"/>
    </xf>
    <xf numFmtId="3" fontId="3" fillId="7" borderId="18" xfId="28" applyNumberFormat="1" applyFont="1" applyFill="1" applyBorder="1" applyAlignment="1">
      <alignment horizontal="right"/>
    </xf>
    <xf numFmtId="166" fontId="2" fillId="7" borderId="7" xfId="28" applyNumberFormat="1" applyFont="1" applyFill="1" applyBorder="1" applyAlignment="1">
      <alignment horizontal="right" vertical="top"/>
    </xf>
    <xf numFmtId="1" fontId="3" fillId="7" borderId="18" xfId="28" applyNumberFormat="1" applyFont="1" applyFill="1" applyBorder="1" applyAlignment="1">
      <alignment horizontal="right"/>
    </xf>
    <xf numFmtId="1" fontId="2" fillId="7" borderId="7" xfId="28" applyNumberFormat="1" applyFont="1" applyFill="1" applyBorder="1" applyAlignment="1">
      <alignment horizontal="right"/>
    </xf>
    <xf numFmtId="166" fontId="2" fillId="7" borderId="7" xfId="28" applyNumberFormat="1" applyFont="1" applyFill="1" applyBorder="1" applyAlignment="1">
      <alignment horizontal="right" vertical="center"/>
    </xf>
    <xf numFmtId="166" fontId="2" fillId="7" borderId="26" xfId="28" applyNumberFormat="1" applyFont="1" applyFill="1" applyBorder="1" applyAlignment="1">
      <alignment horizontal="right" vertical="top"/>
    </xf>
    <xf numFmtId="0" fontId="6" fillId="4" borderId="30" xfId="28" applyFont="1" applyFill="1" applyBorder="1" applyAlignment="1">
      <alignment horizontal="right"/>
    </xf>
    <xf numFmtId="1" fontId="3" fillId="7" borderId="10" xfId="28" applyNumberFormat="1" applyFont="1" applyFill="1" applyBorder="1" applyAlignment="1">
      <alignment horizontal="right"/>
    </xf>
    <xf numFmtId="0" fontId="2" fillId="7" borderId="18" xfId="28" applyFont="1" applyFill="1" applyBorder="1" applyAlignment="1">
      <alignment horizontal="right"/>
    </xf>
    <xf numFmtId="166" fontId="3" fillId="7" borderId="7" xfId="28" applyNumberFormat="1" applyFont="1" applyFill="1" applyBorder="1" applyAlignment="1">
      <alignment horizontal="right"/>
    </xf>
    <xf numFmtId="3" fontId="2" fillId="7" borderId="7" xfId="28" applyNumberFormat="1" applyFont="1" applyFill="1" applyBorder="1" applyAlignment="1">
      <alignment horizontal="right"/>
    </xf>
    <xf numFmtId="3" fontId="3" fillId="7" borderId="7" xfId="28" applyNumberFormat="1" applyFont="1" applyFill="1" applyBorder="1" applyAlignment="1">
      <alignment horizontal="right"/>
    </xf>
    <xf numFmtId="166" fontId="3" fillId="7" borderId="22" xfId="28" applyNumberFormat="1" applyFont="1" applyFill="1" applyBorder="1" applyAlignment="1">
      <alignment horizontal="right"/>
    </xf>
    <xf numFmtId="0" fontId="6" fillId="4" borderId="19" xfId="28" applyFont="1" applyFill="1" applyBorder="1" applyAlignment="1">
      <alignment horizontal="right"/>
    </xf>
    <xf numFmtId="166" fontId="3" fillId="7" borderId="18" xfId="28" applyNumberFormat="1" applyFont="1" applyFill="1" applyBorder="1" applyAlignment="1">
      <alignment horizontal="right"/>
    </xf>
    <xf numFmtId="166" fontId="2" fillId="7" borderId="22" xfId="28" applyNumberFormat="1" applyFont="1" applyFill="1" applyBorder="1" applyAlignment="1">
      <alignment horizontal="right" vertical="top"/>
    </xf>
    <xf numFmtId="0" fontId="3" fillId="4" borderId="47" xfId="28" applyFont="1" applyFill="1" applyBorder="1" applyAlignment="1">
      <alignment horizontal="centerContinuous"/>
    </xf>
    <xf numFmtId="166" fontId="2" fillId="7" borderId="19" xfId="28" applyNumberFormat="1" applyFont="1" applyFill="1" applyBorder="1" applyAlignment="1">
      <alignment horizontal="right" vertical="top"/>
    </xf>
    <xf numFmtId="1" fontId="3" fillId="7" borderId="7" xfId="28" applyNumberFormat="1" applyFont="1" applyFill="1" applyBorder="1" applyAlignment="1">
      <alignment horizontal="right"/>
    </xf>
    <xf numFmtId="1" fontId="2" fillId="7" borderId="7" xfId="28" applyNumberFormat="1" applyFont="1" applyFill="1" applyBorder="1" applyAlignment="1">
      <alignment horizontal="right" vertical="top"/>
    </xf>
    <xf numFmtId="3" fontId="2" fillId="7" borderId="7" xfId="28" applyNumberFormat="1" applyFont="1" applyFill="1" applyBorder="1" applyAlignment="1">
      <alignment horizontal="right" vertical="top"/>
    </xf>
    <xf numFmtId="173" fontId="2" fillId="7" borderId="7" xfId="28" applyNumberFormat="1" applyFont="1" applyFill="1" applyBorder="1" applyAlignment="1">
      <alignment horizontal="right" vertical="top"/>
    </xf>
    <xf numFmtId="173" fontId="2" fillId="7" borderId="22" xfId="28" applyNumberFormat="1" applyFont="1" applyFill="1" applyBorder="1" applyAlignment="1">
      <alignment horizontal="right" vertical="top"/>
    </xf>
    <xf numFmtId="0" fontId="6" fillId="5" borderId="4" xfId="0" applyFont="1" applyFill="1" applyBorder="1" applyAlignment="1">
      <alignment horizontal="center"/>
    </xf>
    <xf numFmtId="0" fontId="6" fillId="5" borderId="0" xfId="0" applyFont="1" applyFill="1" applyBorder="1" applyAlignment="1">
      <alignment horizontal="center"/>
    </xf>
    <xf numFmtId="0" fontId="6" fillId="5" borderId="16" xfId="0" applyFont="1" applyFill="1" applyBorder="1" applyAlignment="1">
      <alignment horizontal="center"/>
    </xf>
    <xf numFmtId="0" fontId="6" fillId="5" borderId="10" xfId="0" applyFont="1" applyFill="1" applyBorder="1" applyAlignment="1">
      <alignment horizontal="center"/>
    </xf>
    <xf numFmtId="0" fontId="6" fillId="6" borderId="0" xfId="0" applyFont="1" applyFill="1" applyBorder="1" applyAlignment="1">
      <alignment horizontal="center"/>
    </xf>
    <xf numFmtId="0" fontId="6" fillId="6" borderId="7" xfId="0" applyFont="1" applyFill="1" applyBorder="1" applyAlignment="1">
      <alignment horizontal="center"/>
    </xf>
    <xf numFmtId="0" fontId="6" fillId="6" borderId="10" xfId="0" applyFont="1" applyFill="1" applyBorder="1" applyAlignment="1">
      <alignment horizontal="center"/>
    </xf>
    <xf numFmtId="0" fontId="6" fillId="6" borderId="19" xfId="0" applyFont="1" applyFill="1" applyBorder="1" applyAlignment="1">
      <alignment horizontal="center"/>
    </xf>
    <xf numFmtId="174" fontId="3" fillId="4" borderId="4" xfId="0" applyNumberFormat="1" applyFont="1" applyFill="1" applyBorder="1" applyAlignment="1">
      <alignment horizontal="center"/>
    </xf>
    <xf numFmtId="174" fontId="3" fillId="4" borderId="0" xfId="0" applyNumberFormat="1" applyFont="1" applyFill="1" applyBorder="1" applyAlignment="1">
      <alignment horizontal="center"/>
    </xf>
    <xf numFmtId="174" fontId="3" fillId="4" borderId="7" xfId="0" applyNumberFormat="1" applyFont="1" applyFill="1" applyBorder="1" applyAlignment="1">
      <alignment horizontal="center"/>
    </xf>
  </cellXfs>
  <cellStyles count="117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Hypertextový odkaz" xfId="20"/>
    <cellStyle name="Hyperlink" xfId="21"/>
    <cellStyle name="Hypertextový odkaz" xfId="22"/>
    <cellStyle name="Čárka" xfId="23"/>
    <cellStyle name="Čárky bez des. míst" xfId="24"/>
    <cellStyle name="Měna" xfId="25"/>
    <cellStyle name="Měny bez des. míst" xfId="26"/>
    <cellStyle name="Procenta" xfId="27"/>
    <cellStyle name="normální_v2" xfId="28"/>
    <cellStyle name="Normální 2" xfId="29"/>
    <cellStyle name="Comma 2" xfId="30"/>
    <cellStyle name="Currency 2" xfId="31"/>
    <cellStyle name="Date" xfId="32"/>
    <cellStyle name="Fixed" xfId="33"/>
    <cellStyle name="Heading1" xfId="34"/>
    <cellStyle name="Heading2" xfId="35"/>
    <cellStyle name="Percent 2" xfId="36"/>
    <cellStyle name="Total" xfId="37"/>
    <cellStyle name="Normální 3" xfId="38"/>
    <cellStyle name="Comma 3" xfId="39"/>
    <cellStyle name="Comma0" xfId="40"/>
    <cellStyle name="Currency 3" xfId="41"/>
    <cellStyle name="Currency0" xfId="42"/>
    <cellStyle name="Datum" xfId="43"/>
    <cellStyle name="Finanční0" xfId="44"/>
    <cellStyle name="Heading 1" xfId="45"/>
    <cellStyle name="Heading 2" xfId="46"/>
    <cellStyle name="Měna0" xfId="47"/>
    <cellStyle name="Pevný" xfId="48"/>
    <cellStyle name="Comma [0] 2" xfId="49"/>
    <cellStyle name="Styl 1" xfId="50"/>
    <cellStyle name="Hypertextový odkaz 2" xfId="51"/>
    <cellStyle name="Normální 20" xfId="52"/>
    <cellStyle name="Normální 2 3" xfId="53"/>
    <cellStyle name="Normální 3 3" xfId="54"/>
    <cellStyle name="Comma_PCENY" xfId="55"/>
    <cellStyle name="Date 2" xfId="56"/>
    <cellStyle name="Fixed 2" xfId="57"/>
    <cellStyle name="Normální 2 2" xfId="58"/>
    <cellStyle name="Normální 3 2" xfId="59"/>
    <cellStyle name="Normální 4" xfId="60"/>
    <cellStyle name="Normální 5" xfId="61"/>
    <cellStyle name="Total 2" xfId="62"/>
    <cellStyle name="Normální 6" xfId="63"/>
    <cellStyle name="Hypertextový odkaz 9" xfId="64"/>
    <cellStyle name="Normální 7" xfId="65"/>
    <cellStyle name="Normální 8" xfId="66"/>
    <cellStyle name="Hypertextový odkaz 2 2" xfId="67"/>
    <cellStyle name="Normální 9" xfId="68"/>
    <cellStyle name="Hypertextový odkaz 3" xfId="69"/>
    <cellStyle name="Normální 10" xfId="70"/>
    <cellStyle name="Normální 11" xfId="71"/>
    <cellStyle name="Hypertextový odkaz 4" xfId="72"/>
    <cellStyle name="Normální 12" xfId="73"/>
    <cellStyle name="Normální 13" xfId="74"/>
    <cellStyle name="Hypertextový odkaz 5" xfId="75"/>
    <cellStyle name="Normální 14" xfId="76"/>
    <cellStyle name="Normální 15" xfId="77"/>
    <cellStyle name="Normální 16" xfId="78"/>
    <cellStyle name="Hypertextový odkaz 6" xfId="79"/>
    <cellStyle name="Normální 17" xfId="80"/>
    <cellStyle name="Normální 18" xfId="81"/>
    <cellStyle name="Hypertextový odkaz 7" xfId="82"/>
    <cellStyle name="Normální 19" xfId="83"/>
    <cellStyle name="Hypertextový odkaz 8" xfId="84"/>
    <cellStyle name="Currency_PCENY" xfId="85"/>
    <cellStyle name="Currency 4" xfId="86"/>
    <cellStyle name="Comma 4" xfId="87"/>
    <cellStyle name="Měna0 5" xfId="88"/>
    <cellStyle name="Finanční0 5" xfId="89"/>
    <cellStyle name="Datum 5" xfId="90"/>
    <cellStyle name="Celkem 5" xfId="91"/>
    <cellStyle name="Normální 21" xfId="92"/>
    <cellStyle name="Pevný 5" xfId="93"/>
    <cellStyle name="Záhlaví 1" xfId="94"/>
    <cellStyle name="Záhlaví 2" xfId="95"/>
    <cellStyle name="Normální 3 4" xfId="96"/>
    <cellStyle name="Celkem 2" xfId="97"/>
    <cellStyle name="Datum 2" xfId="98"/>
    <cellStyle name="Finanční0 2" xfId="99"/>
    <cellStyle name="Měna0 2" xfId="100"/>
    <cellStyle name="Pevný 2" xfId="101"/>
    <cellStyle name="Záhlaví 1 2" xfId="102"/>
    <cellStyle name="Záhlaví 2 2" xfId="103"/>
    <cellStyle name="Pevný 3" xfId="104"/>
    <cellStyle name="Měna0 3" xfId="105"/>
    <cellStyle name="Finanční0 3" xfId="106"/>
    <cellStyle name="Datum 3" xfId="107"/>
    <cellStyle name="Celkem 3" xfId="108"/>
    <cellStyle name="Celkem 4" xfId="109"/>
    <cellStyle name="Datum 4" xfId="110"/>
    <cellStyle name="Finanční0 4" xfId="111"/>
    <cellStyle name="Měna0 4" xfId="112"/>
    <cellStyle name="Pevný 4" xfId="113"/>
    <cellStyle name="Záhlaví 1 3" xfId="114"/>
    <cellStyle name="Záhlaví 2 3" xfId="115"/>
    <cellStyle name="Normální 22" xfId="116"/>
    <cellStyle name="Comma 5" xfId="117"/>
    <cellStyle name="Comma0 2" xfId="118"/>
    <cellStyle name="Currency 5" xfId="119"/>
    <cellStyle name="Currency0 2" xfId="120"/>
    <cellStyle name="Date 3" xfId="121"/>
    <cellStyle name="Fixed 3" xfId="122"/>
    <cellStyle name="Heading 1 2" xfId="123"/>
    <cellStyle name="Heading 2 2" xfId="124"/>
    <cellStyle name="Heading1 2" xfId="125"/>
    <cellStyle name="Heading2 2" xfId="126"/>
    <cellStyle name="Percent 3" xfId="127"/>
    <cellStyle name="Total 3" xfId="128"/>
    <cellStyle name="normální_Výstup1" xfId="129"/>
    <cellStyle name="normální_Pzo" xfId="130"/>
  </cellStyles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01" Type="http://schemas.openxmlformats.org/officeDocument/2006/relationships/worksheet" Target="worksheets/sheet100.xml" /><Relationship Id="rId87" Type="http://schemas.openxmlformats.org/officeDocument/2006/relationships/worksheet" Target="worksheets/sheet86.xml" /><Relationship Id="rId100" Type="http://schemas.openxmlformats.org/officeDocument/2006/relationships/worksheet" Target="worksheets/sheet99.xml" /><Relationship Id="rId79" Type="http://schemas.openxmlformats.org/officeDocument/2006/relationships/worksheet" Target="worksheets/sheet78.xml" /><Relationship Id="rId112" Type="http://schemas.openxmlformats.org/officeDocument/2006/relationships/worksheet" Target="worksheets/sheet111.xml" /><Relationship Id="rId84" Type="http://schemas.openxmlformats.org/officeDocument/2006/relationships/worksheet" Target="worksheets/sheet83.xml" /><Relationship Id="rId3" Type="http://schemas.openxmlformats.org/officeDocument/2006/relationships/worksheet" Target="worksheets/sheet2.xml" /><Relationship Id="rId64" Type="http://schemas.openxmlformats.org/officeDocument/2006/relationships/worksheet" Target="worksheets/sheet63.xml" /><Relationship Id="rId105" Type="http://schemas.openxmlformats.org/officeDocument/2006/relationships/worksheet" Target="worksheets/sheet104.xml" /><Relationship Id="rId68" Type="http://schemas.openxmlformats.org/officeDocument/2006/relationships/worksheet" Target="worksheets/sheet67.xml" /><Relationship Id="rId113" Type="http://schemas.openxmlformats.org/officeDocument/2006/relationships/worksheet" Target="worksheets/sheet112.xml" /><Relationship Id="rId120" Type="http://schemas.openxmlformats.org/officeDocument/2006/relationships/worksheet" Target="worksheets/sheet119.xml" /><Relationship Id="rId75" Type="http://schemas.openxmlformats.org/officeDocument/2006/relationships/worksheet" Target="worksheets/sheet74.xml" /><Relationship Id="rId65" Type="http://schemas.openxmlformats.org/officeDocument/2006/relationships/worksheet" Target="worksheets/sheet64.xml" /><Relationship Id="rId80" Type="http://schemas.openxmlformats.org/officeDocument/2006/relationships/worksheet" Target="worksheets/sheet79.xml" /><Relationship Id="rId48" Type="http://schemas.openxmlformats.org/officeDocument/2006/relationships/worksheet" Target="worksheets/sheet47.xml" /><Relationship Id="rId49" Type="http://schemas.openxmlformats.org/officeDocument/2006/relationships/worksheet" Target="worksheets/sheet48.xml" /><Relationship Id="rId109" Type="http://schemas.openxmlformats.org/officeDocument/2006/relationships/worksheet" Target="worksheets/sheet108.xml" /><Relationship Id="rId44" Type="http://schemas.openxmlformats.org/officeDocument/2006/relationships/worksheet" Target="worksheets/sheet43.xml" /><Relationship Id="rId45" Type="http://schemas.openxmlformats.org/officeDocument/2006/relationships/worksheet" Target="worksheets/sheet44.xml" /><Relationship Id="rId46" Type="http://schemas.openxmlformats.org/officeDocument/2006/relationships/worksheet" Target="worksheets/sheet45.xml" /><Relationship Id="rId47" Type="http://schemas.openxmlformats.org/officeDocument/2006/relationships/worksheet" Target="worksheets/sheet46.xml" /><Relationship Id="rId40" Type="http://schemas.openxmlformats.org/officeDocument/2006/relationships/worksheet" Target="worksheets/sheet39.xml" /><Relationship Id="rId41" Type="http://schemas.openxmlformats.org/officeDocument/2006/relationships/worksheet" Target="worksheets/sheet40.xml" /><Relationship Id="rId42" Type="http://schemas.openxmlformats.org/officeDocument/2006/relationships/worksheet" Target="worksheets/sheet41.xml" /><Relationship Id="rId43" Type="http://schemas.openxmlformats.org/officeDocument/2006/relationships/worksheet" Target="worksheets/sheet42.xml" /><Relationship Id="rId86" Type="http://schemas.openxmlformats.org/officeDocument/2006/relationships/worksheet" Target="worksheets/sheet85.xml" /><Relationship Id="rId28" Type="http://schemas.openxmlformats.org/officeDocument/2006/relationships/worksheet" Target="worksheets/sheet27.xml" /><Relationship Id="rId29" Type="http://schemas.openxmlformats.org/officeDocument/2006/relationships/worksheet" Target="worksheets/sheet28.xml" /><Relationship Id="rId81" Type="http://schemas.openxmlformats.org/officeDocument/2006/relationships/worksheet" Target="worksheets/sheet80.xml" /><Relationship Id="rId82" Type="http://schemas.openxmlformats.org/officeDocument/2006/relationships/worksheet" Target="worksheets/sheet81.xml" /><Relationship Id="rId24" Type="http://schemas.openxmlformats.org/officeDocument/2006/relationships/worksheet" Target="worksheets/sheet23.xml" /><Relationship Id="rId25" Type="http://schemas.openxmlformats.org/officeDocument/2006/relationships/worksheet" Target="worksheets/sheet24.xml" /><Relationship Id="rId26" Type="http://schemas.openxmlformats.org/officeDocument/2006/relationships/worksheet" Target="worksheets/sheet25.xml" /><Relationship Id="rId27" Type="http://schemas.openxmlformats.org/officeDocument/2006/relationships/worksheet" Target="worksheets/sheet26.xml" /><Relationship Id="rId20" Type="http://schemas.openxmlformats.org/officeDocument/2006/relationships/worksheet" Target="worksheets/sheet19.xml" /><Relationship Id="rId21" Type="http://schemas.openxmlformats.org/officeDocument/2006/relationships/worksheet" Target="worksheets/sheet20.xml" /><Relationship Id="rId22" Type="http://schemas.openxmlformats.org/officeDocument/2006/relationships/worksheet" Target="worksheets/sheet21.xml" /><Relationship Id="rId23" Type="http://schemas.openxmlformats.org/officeDocument/2006/relationships/worksheet" Target="worksheets/sheet22.xml" /><Relationship Id="rId66" Type="http://schemas.openxmlformats.org/officeDocument/2006/relationships/worksheet" Target="worksheets/sheet65.xml" /><Relationship Id="rId67" Type="http://schemas.openxmlformats.org/officeDocument/2006/relationships/worksheet" Target="worksheets/sheet66.xml" /><Relationship Id="rId60" Type="http://schemas.openxmlformats.org/officeDocument/2006/relationships/worksheet" Target="worksheets/sheet59.xml" /><Relationship Id="rId61" Type="http://schemas.openxmlformats.org/officeDocument/2006/relationships/worksheet" Target="worksheets/sheet60.xml" /><Relationship Id="rId62" Type="http://schemas.openxmlformats.org/officeDocument/2006/relationships/worksheet" Target="worksheets/sheet61.xml" /><Relationship Id="rId63" Type="http://schemas.openxmlformats.org/officeDocument/2006/relationships/worksheet" Target="worksheets/sheet62.xml" /><Relationship Id="rId123" Type="http://schemas.openxmlformats.org/officeDocument/2006/relationships/styles" Target="styles.xml" /><Relationship Id="rId7" Type="http://schemas.openxmlformats.org/officeDocument/2006/relationships/worksheet" Target="worksheets/sheet6.xml" /><Relationship Id="rId107" Type="http://schemas.openxmlformats.org/officeDocument/2006/relationships/worksheet" Target="worksheets/sheet106.xml" /><Relationship Id="rId117" Type="http://schemas.openxmlformats.org/officeDocument/2006/relationships/worksheet" Target="worksheets/sheet116.xml" /><Relationship Id="rId93" Type="http://schemas.openxmlformats.org/officeDocument/2006/relationships/worksheet" Target="worksheets/sheet92.xml" /><Relationship Id="rId99" Type="http://schemas.openxmlformats.org/officeDocument/2006/relationships/worksheet" Target="worksheets/sheet98.xml" /><Relationship Id="rId110" Type="http://schemas.openxmlformats.org/officeDocument/2006/relationships/worksheet" Target="worksheets/sheet109.xml" /><Relationship Id="rId1" Type="http://schemas.openxmlformats.org/officeDocument/2006/relationships/theme" Target="theme/theme1.xml" /><Relationship Id="rId13" Type="http://schemas.openxmlformats.org/officeDocument/2006/relationships/worksheet" Target="worksheets/sheet12.xml" /><Relationship Id="rId121" Type="http://schemas.openxmlformats.org/officeDocument/2006/relationships/worksheet" Target="worksheets/sheet120.xml" /><Relationship Id="rId95" Type="http://schemas.openxmlformats.org/officeDocument/2006/relationships/worksheet" Target="worksheets/sheet94.xml" /><Relationship Id="rId5" Type="http://schemas.openxmlformats.org/officeDocument/2006/relationships/worksheet" Target="worksheets/sheet4.xml" /><Relationship Id="rId115" Type="http://schemas.openxmlformats.org/officeDocument/2006/relationships/worksheet" Target="worksheets/sheet114.xml" /><Relationship Id="rId108" Type="http://schemas.openxmlformats.org/officeDocument/2006/relationships/worksheet" Target="worksheets/sheet107.xml" /><Relationship Id="rId9" Type="http://schemas.openxmlformats.org/officeDocument/2006/relationships/worksheet" Target="worksheets/sheet8.xml" /><Relationship Id="rId119" Type="http://schemas.openxmlformats.org/officeDocument/2006/relationships/worksheet" Target="worksheets/sheet118.xml" /><Relationship Id="rId89" Type="http://schemas.openxmlformats.org/officeDocument/2006/relationships/worksheet" Target="worksheets/sheet88.xml" /><Relationship Id="rId78" Type="http://schemas.openxmlformats.org/officeDocument/2006/relationships/worksheet" Target="worksheets/sheet77.xml" /><Relationship Id="rId38" Type="http://schemas.openxmlformats.org/officeDocument/2006/relationships/worksheet" Target="worksheets/sheet37.xml" /><Relationship Id="rId39" Type="http://schemas.openxmlformats.org/officeDocument/2006/relationships/worksheet" Target="worksheets/sheet38.xml" /><Relationship Id="rId34" Type="http://schemas.openxmlformats.org/officeDocument/2006/relationships/worksheet" Target="worksheets/sheet33.xml" /><Relationship Id="rId35" Type="http://schemas.openxmlformats.org/officeDocument/2006/relationships/worksheet" Target="worksheets/sheet34.xml" /><Relationship Id="rId36" Type="http://schemas.openxmlformats.org/officeDocument/2006/relationships/worksheet" Target="worksheets/sheet35.xml" /><Relationship Id="rId37" Type="http://schemas.openxmlformats.org/officeDocument/2006/relationships/worksheet" Target="worksheets/sheet36.xml" /><Relationship Id="rId30" Type="http://schemas.openxmlformats.org/officeDocument/2006/relationships/worksheet" Target="worksheets/sheet29.xml" /><Relationship Id="rId31" Type="http://schemas.openxmlformats.org/officeDocument/2006/relationships/worksheet" Target="worksheets/sheet30.xml" /><Relationship Id="rId32" Type="http://schemas.openxmlformats.org/officeDocument/2006/relationships/worksheet" Target="worksheets/sheet31.xml" /><Relationship Id="rId33" Type="http://schemas.openxmlformats.org/officeDocument/2006/relationships/worksheet" Target="worksheets/sheet32.xml" /><Relationship Id="rId74" Type="http://schemas.openxmlformats.org/officeDocument/2006/relationships/worksheet" Target="worksheets/sheet73.xml" /><Relationship Id="rId77" Type="http://schemas.openxmlformats.org/officeDocument/2006/relationships/worksheet" Target="worksheets/sheet76.xml" /><Relationship Id="rId70" Type="http://schemas.openxmlformats.org/officeDocument/2006/relationships/worksheet" Target="worksheets/sheet69.xml" /><Relationship Id="rId69" Type="http://schemas.openxmlformats.org/officeDocument/2006/relationships/worksheet" Target="worksheets/sheet68.xml" /><Relationship Id="rId72" Type="http://schemas.openxmlformats.org/officeDocument/2006/relationships/worksheet" Target="worksheets/sheet71.xml" /><Relationship Id="rId73" Type="http://schemas.openxmlformats.org/officeDocument/2006/relationships/worksheet" Target="worksheets/sheet72.xml" /><Relationship Id="rId83" Type="http://schemas.openxmlformats.org/officeDocument/2006/relationships/worksheet" Target="worksheets/sheet82.xml" /><Relationship Id="rId76" Type="http://schemas.openxmlformats.org/officeDocument/2006/relationships/worksheet" Target="worksheets/sheet75.xml" /><Relationship Id="rId111" Type="http://schemas.openxmlformats.org/officeDocument/2006/relationships/worksheet" Target="worksheets/sheet110.xml" /><Relationship Id="rId18" Type="http://schemas.openxmlformats.org/officeDocument/2006/relationships/worksheet" Target="worksheets/sheet17.xml" /><Relationship Id="rId19" Type="http://schemas.openxmlformats.org/officeDocument/2006/relationships/worksheet" Target="worksheets/sheet18.xml" /><Relationship Id="rId103" Type="http://schemas.openxmlformats.org/officeDocument/2006/relationships/worksheet" Target="worksheets/sheet102.xml" /><Relationship Id="rId14" Type="http://schemas.openxmlformats.org/officeDocument/2006/relationships/worksheet" Target="worksheets/sheet13.xml" /><Relationship Id="rId15" Type="http://schemas.openxmlformats.org/officeDocument/2006/relationships/worksheet" Target="worksheets/sheet14.xml" /><Relationship Id="rId58" Type="http://schemas.openxmlformats.org/officeDocument/2006/relationships/worksheet" Target="worksheets/sheet57.xml" /><Relationship Id="rId17" Type="http://schemas.openxmlformats.org/officeDocument/2006/relationships/worksheet" Target="worksheets/sheet16.xml" /><Relationship Id="rId10" Type="http://schemas.openxmlformats.org/officeDocument/2006/relationships/worksheet" Target="worksheets/sheet9.xml" /><Relationship Id="rId11" Type="http://schemas.openxmlformats.org/officeDocument/2006/relationships/worksheet" Target="worksheets/sheet10.xml" /><Relationship Id="rId54" Type="http://schemas.openxmlformats.org/officeDocument/2006/relationships/worksheet" Target="worksheets/sheet53.xml" /><Relationship Id="rId55" Type="http://schemas.openxmlformats.org/officeDocument/2006/relationships/worksheet" Target="worksheets/sheet54.xml" /><Relationship Id="rId56" Type="http://schemas.openxmlformats.org/officeDocument/2006/relationships/worksheet" Target="worksheets/sheet55.xml" /><Relationship Id="rId57" Type="http://schemas.openxmlformats.org/officeDocument/2006/relationships/worksheet" Target="worksheets/sheet56.xml" /><Relationship Id="rId50" Type="http://schemas.openxmlformats.org/officeDocument/2006/relationships/worksheet" Target="worksheets/sheet49.xml" /><Relationship Id="rId51" Type="http://schemas.openxmlformats.org/officeDocument/2006/relationships/worksheet" Target="worksheets/sheet50.xml" /><Relationship Id="rId52" Type="http://schemas.openxmlformats.org/officeDocument/2006/relationships/worksheet" Target="worksheets/sheet51.xml" /><Relationship Id="rId53" Type="http://schemas.openxmlformats.org/officeDocument/2006/relationships/worksheet" Target="worksheets/sheet52.xml" /><Relationship Id="rId96" Type="http://schemas.openxmlformats.org/officeDocument/2006/relationships/worksheet" Target="worksheets/sheet95.xml" /><Relationship Id="rId97" Type="http://schemas.openxmlformats.org/officeDocument/2006/relationships/worksheet" Target="worksheets/sheet96.xml" /><Relationship Id="rId90" Type="http://schemas.openxmlformats.org/officeDocument/2006/relationships/worksheet" Target="worksheets/sheet89.xml" /><Relationship Id="rId91" Type="http://schemas.openxmlformats.org/officeDocument/2006/relationships/worksheet" Target="worksheets/sheet90.xml" /><Relationship Id="rId92" Type="http://schemas.openxmlformats.org/officeDocument/2006/relationships/worksheet" Target="worksheets/sheet91.xml" /><Relationship Id="rId71" Type="http://schemas.openxmlformats.org/officeDocument/2006/relationships/worksheet" Target="worksheets/sheet70.xml" /><Relationship Id="rId124" Type="http://schemas.openxmlformats.org/officeDocument/2006/relationships/sharedStrings" Target="sharedStrings.xml" /><Relationship Id="rId16" Type="http://schemas.openxmlformats.org/officeDocument/2006/relationships/worksheet" Target="worksheets/sheet15.xml" /><Relationship Id="rId102" Type="http://schemas.openxmlformats.org/officeDocument/2006/relationships/worksheet" Target="worksheets/sheet101.xml" /><Relationship Id="rId98" Type="http://schemas.openxmlformats.org/officeDocument/2006/relationships/worksheet" Target="worksheets/sheet97.xml" /><Relationship Id="rId122" Type="http://schemas.openxmlformats.org/officeDocument/2006/relationships/worksheet" Target="worksheets/sheet121.xml" /><Relationship Id="rId114" Type="http://schemas.openxmlformats.org/officeDocument/2006/relationships/worksheet" Target="worksheets/sheet113.xml" /><Relationship Id="rId106" Type="http://schemas.openxmlformats.org/officeDocument/2006/relationships/worksheet" Target="worksheets/sheet105.xml" /><Relationship Id="rId116" Type="http://schemas.openxmlformats.org/officeDocument/2006/relationships/worksheet" Target="worksheets/sheet115.xml" /><Relationship Id="rId59" Type="http://schemas.openxmlformats.org/officeDocument/2006/relationships/worksheet" Target="worksheets/sheet58.xml" /><Relationship Id="rId4" Type="http://schemas.openxmlformats.org/officeDocument/2006/relationships/worksheet" Target="worksheets/sheet3.xml" /><Relationship Id="rId12" Type="http://schemas.openxmlformats.org/officeDocument/2006/relationships/worksheet" Target="worksheets/sheet11.xml" /><Relationship Id="rId94" Type="http://schemas.openxmlformats.org/officeDocument/2006/relationships/worksheet" Target="worksheets/sheet93.xml" /><Relationship Id="rId8" Type="http://schemas.openxmlformats.org/officeDocument/2006/relationships/worksheet" Target="worksheets/sheet7.xml" /><Relationship Id="rId85" Type="http://schemas.openxmlformats.org/officeDocument/2006/relationships/worksheet" Target="worksheets/sheet84.xml" /><Relationship Id="rId104" Type="http://schemas.openxmlformats.org/officeDocument/2006/relationships/worksheet" Target="worksheets/sheet103.xml" /><Relationship Id="rId2" Type="http://schemas.openxmlformats.org/officeDocument/2006/relationships/worksheet" Target="worksheets/sheet1.xml" /><Relationship Id="rId88" Type="http://schemas.openxmlformats.org/officeDocument/2006/relationships/worksheet" Target="worksheets/sheet87.xml" /><Relationship Id="rId118" Type="http://schemas.openxmlformats.org/officeDocument/2006/relationships/worksheet" Target="worksheets/sheet117.xml" /><Relationship Id="rId6" Type="http://schemas.openxmlformats.org/officeDocument/2006/relationships/worksheet" Target="worksheets/sheet5.xml" /></Relationships>
</file>

<file path=xl/charts/_rels/chart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.xml" /></Relationships>
</file>

<file path=xl/charts/_rels/chart1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9.xml" /></Relationships>
</file>

<file path=xl/charts/_rels/chart1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1.xml" /></Relationships>
</file>

<file path=xl/charts/_rels/chart1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3.xml" /></Relationships>
</file>

<file path=xl/charts/_rels/chart1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5.xml" /></Relationships>
</file>

<file path=xl/charts/_rels/chart1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7.xml" /></Relationships>
</file>

<file path=xl/charts/_rels/chart1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9.xml" /></Relationships>
</file>

<file path=xl/charts/_rels/chart1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2.xml" /></Relationships>
</file>

<file path=xl/charts/_rels/chart1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4.xml" /></Relationships>
</file>

<file path=xl/charts/_rels/chart1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6.xml" /></Relationships>
</file>

<file path=xl/charts/_rels/chart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.xml" /></Relationships>
</file>

<file path=xl/charts/_rels/chart2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8.xml" /></Relationships>
</file>

<file path=xl/charts/_rels/chart2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40.xml" /></Relationships>
</file>

<file path=xl/charts/_rels/chart2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47.xml" /></Relationships>
</file>

<file path=xl/charts/_rels/chart2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49.xml" /></Relationships>
</file>

<file path=xl/charts/_rels/chart2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1.xml" /></Relationships>
</file>

<file path=xl/charts/_rels/chart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.xml" /></Relationships>
</file>

<file path=xl/charts/_rels/chart3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3.xml" /></Relationships>
</file>

<file path=xl/charts/_rels/chart3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5.xml" /></Relationships>
</file>

<file path=xl/charts/_rels/chart3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8.xml" /></Relationships>
</file>

<file path=xl/charts/_rels/chart3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60.xml" /></Relationships>
</file>

<file path=xl/charts/_rels/chart3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62.xml" /></Relationships>
</file>

<file path=xl/charts/_rels/chart3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64.xml" /></Relationships>
</file>

<file path=xl/charts/_rels/chart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.xml" /></Relationships>
</file>

<file path=xl/charts/_rels/chart4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5.xml" /></Relationships>
</file>

<file path=xl/charts/_rels/chart4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7.xml" /></Relationships>
</file>

<file path=xl/charts/_rels/chart4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80.xml" /></Relationships>
</file>

<file path=xl/charts/_rels/chart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.xml" /></Relationships>
</file>

<file path=xl/charts/_rels/chart5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85.xml" /></Relationships>
</file>

<file path=xl/charts/_rels/chart5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89.xml" /></Relationships>
</file>

<file path=xl/charts/_rels/chart5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1.xml" /></Relationships>
</file>

<file path=xl/charts/_rels/chart5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3.xml" /></Relationships>
</file>

<file path=xl/charts/_rels/chart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.xml" /></Relationships>
</file>

<file path=xl/charts/_rels/chart6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7.xml" /></Relationships>
</file>

<file path=xl/charts/_rels/chart6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0.xml" /></Relationships>
</file>

<file path=xl/charts/_rels/chart6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2.xml" /></Relationships>
</file>

<file path=xl/charts/_rels/chart6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4.xml" /></Relationships>
</file>

<file path=xl/charts/_rels/chart6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6.xml" /></Relationships>
</file>

<file path=xl/charts/_rels/chart6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8.xml" /></Relationships>
</file>

<file path=xl/charts/_rels/chart6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0.xml" /></Relationships>
</file>

<file path=xl/charts/_rels/chart6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2.xml" /></Relationships>
</file>

<file path=xl/charts/_rels/chart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3.xml" /></Relationships>
</file>

<file path=xl/charts/_rels/chart7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4.xml" /></Relationships>
</file>

<file path=xl/charts/_rels/chart7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6.xml" /></Relationships>
</file>

<file path=xl/charts/_rels/chart7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8.xml" /></Relationships>
</file>

<file path=xl/charts/_rels/chart7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20.xml" /></Relationships>
</file>

<file path=xl/charts/_rels/chart7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22.xml" /></Relationships>
</file>

<file path=xl/charts/_rels/chart7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24.xml" /></Relationships>
</file>

<file path=xl/charts/_rels/chart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5.xml" /></Relationships>
</file>

<file path=xl/charts/_rels/chart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7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475"/>
          <c:h val="0.86325"/>
        </c:manualLayout>
      </c:layout>
      <c:barChart>
        <c:barDir val="col"/>
        <c:grouping val="stacked"/>
        <c:varyColors val="0"/>
        <c:ser>
          <c:idx val="2"/>
          <c:order val="0"/>
          <c:tx>
            <c:v>Konečná spotřeba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strCache>
            </c:strRef>
          </c:cat>
          <c:val>
            <c:numRef>
              <c:f>'G 1 CZ'!$B$19:$L$19</c:f>
              <c:numCache>
                <c:formatCode>0.0</c:formatCode>
                <c:ptCount val="11"/>
                <c:pt idx="0">
                  <c:v>0.92</c:v>
                </c:pt>
                <c:pt idx="1">
                  <c:v>0.9</c:v>
                </c:pt>
                <c:pt idx="2">
                  <c:v>2.21</c:v>
                </c:pt>
                <c:pt idx="3">
                  <c:v>2.26</c:v>
                </c:pt>
                <c:pt idx="4">
                  <c:v>2.26</c:v>
                </c:pt>
                <c:pt idx="5">
                  <c:v>2.38</c:v>
                </c:pt>
                <c:pt idx="6">
                  <c:v>1.76</c:v>
                </c:pt>
                <c:pt idx="7">
                  <c:v>-2.5</c:v>
                </c:pt>
                <c:pt idx="8">
                  <c:v>2.64</c:v>
                </c:pt>
                <c:pt idx="9">
                  <c:v>0.45</c:v>
                </c:pt>
                <c:pt idx="10">
                  <c:v>2.33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77-4244-8921-473C204BCF44}"/>
            </c:ext>
          </c:extLst>
        </c:ser>
        <c:ser>
          <c:idx val="1"/>
          <c:order val="1"/>
          <c:tx>
            <c:v>Tvorba hrubého kapitálu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strCache>
            </c:strRef>
          </c:cat>
          <c:val>
            <c:numRef>
              <c:f>'G 1 CZ'!$B$20:$L$20</c:f>
              <c:numCache>
                <c:formatCode>0.0</c:formatCode>
                <c:ptCount val="11"/>
                <c:pt idx="0">
                  <c:v>-1.12</c:v>
                </c:pt>
                <c:pt idx="1">
                  <c:v>1.79</c:v>
                </c:pt>
                <c:pt idx="2">
                  <c:v>3.41</c:v>
                </c:pt>
                <c:pt idx="3">
                  <c:v>-1.11</c:v>
                </c:pt>
                <c:pt idx="4">
                  <c:v>1.68</c:v>
                </c:pt>
                <c:pt idx="5">
                  <c:v>2.03</c:v>
                </c:pt>
                <c:pt idx="6">
                  <c:v>1.22</c:v>
                </c:pt>
                <c:pt idx="7">
                  <c:v>-2.84</c:v>
                </c:pt>
                <c:pt idx="8">
                  <c:v>4.46</c:v>
                </c:pt>
                <c:pt idx="9">
                  <c:v>0.58</c:v>
                </c:pt>
                <c:pt idx="10">
                  <c:v>1.09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77-4244-8921-473C204BCF44}"/>
            </c:ext>
          </c:extLst>
        </c:ser>
        <c:ser>
          <c:idx val="3"/>
          <c:order val="3"/>
          <c:tx>
            <c:v>Čisté vývozy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strCache>
            </c:strRef>
          </c:cat>
          <c:val>
            <c:numRef>
              <c:f>'G 1 CZ'!$B$22:$L$22</c:f>
              <c:numCache>
                <c:formatCode>0.0</c:formatCode>
                <c:ptCount val="11"/>
                <c:pt idx="0">
                  <c:v>0.15</c:v>
                </c:pt>
                <c:pt idx="1">
                  <c:v>-0.42</c:v>
                </c:pt>
                <c:pt idx="2">
                  <c:v>-0.23</c:v>
                </c:pt>
                <c:pt idx="3">
                  <c:v>1.39</c:v>
                </c:pt>
                <c:pt idx="4">
                  <c:v>1.23</c:v>
                </c:pt>
                <c:pt idx="5">
                  <c:v>-1.21</c:v>
                </c:pt>
                <c:pt idx="6">
                  <c:v>0.04</c:v>
                </c:pt>
                <c:pt idx="7">
                  <c:v>-0.46</c:v>
                </c:pt>
                <c:pt idx="8">
                  <c:v>-3.77</c:v>
                </c:pt>
                <c:pt idx="9">
                  <c:v>0.12</c:v>
                </c:pt>
                <c:pt idx="10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477-4244-8921-473C204BCF44}"/>
            </c:ext>
          </c:extLst>
        </c:ser>
        <c:overlap val="100"/>
        <c:gapWidth val="50"/>
        <c:axId val="10176905"/>
        <c:axId val="42175498"/>
      </c:barChart>
      <c:lineChart>
        <c:grouping val="standard"/>
        <c:varyColors val="0"/>
        <c:ser>
          <c:idx val="0"/>
          <c:order val="2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strCache>
            </c:strRef>
          </c:cat>
          <c:val>
            <c:numRef>
              <c:f>'G 1 CZ'!$B$21:$L$21</c:f>
              <c:numCache>
                <c:formatCode>0.0</c:formatCode>
                <c:ptCount val="11"/>
                <c:pt idx="0">
                  <c:v>-0.05</c:v>
                </c:pt>
                <c:pt idx="1">
                  <c:v>2.26</c:v>
                </c:pt>
                <c:pt idx="2">
                  <c:v>5.39</c:v>
                </c:pt>
                <c:pt idx="3">
                  <c:v>2.54</c:v>
                </c:pt>
                <c:pt idx="4">
                  <c:v>5.17</c:v>
                </c:pt>
                <c:pt idx="5">
                  <c:v>3.2</c:v>
                </c:pt>
                <c:pt idx="6">
                  <c:v>3.03</c:v>
                </c:pt>
                <c:pt idx="7">
                  <c:v>-5.8</c:v>
                </c:pt>
                <c:pt idx="8">
                  <c:v>3.34</c:v>
                </c:pt>
                <c:pt idx="9">
                  <c:v>1.15</c:v>
                </c:pt>
                <c:pt idx="10">
                  <c:v>3.61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477-4244-8921-473C204BCF44}"/>
            </c:ext>
          </c:extLst>
        </c:ser>
        <c:marker val="1"/>
        <c:axId val="10176905"/>
        <c:axId val="42175498"/>
      </c:lineChart>
      <c:catAx>
        <c:axId val="1017690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2175498"/>
        <c:crosses val="autoZero"/>
        <c:auto val="0"/>
        <c:lblOffset val="100"/>
        <c:tickLblSkip val="2"/>
        <c:noMultiLvlLbl val="0"/>
      </c:catAx>
      <c:valAx>
        <c:axId val="42175498"/>
        <c:scaling>
          <c:orientation val="minMax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0176905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"/>
          <c:y val="0.6105"/>
          <c:w val="0.4175"/>
          <c:h val="0.27775"/>
        </c:manualLayout>
      </c:layout>
      <c:overlay val="1"/>
      <c:spPr>
        <a:solidFill>
          <a:srgbClr val="FFFFFF"/>
        </a:solidFill>
        <a:ln>
          <a:noFill/>
          <a:round/>
        </a:ln>
        <a:effectLst/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  <c:pt idx="23">
                  <c:v>IV/23</c:v>
                </c:pt>
              </c:strCache>
            </c:strRef>
          </c:cat>
          <c:val>
            <c:numRef>
              <c:f>'G 1.1.2 CZ'!$B$19:$Y$19</c:f>
              <c:numCache>
                <c:formatCode>0.0</c:formatCode>
                <c:ptCount val="24"/>
                <c:pt idx="0">
                  <c:v>2.45</c:v>
                </c:pt>
                <c:pt idx="1">
                  <c:v>2.14</c:v>
                </c:pt>
                <c:pt idx="2">
                  <c:v>1.49</c:v>
                </c:pt>
                <c:pt idx="3">
                  <c:v>1.2</c:v>
                </c:pt>
                <c:pt idx="4">
                  <c:v>1.88</c:v>
                </c:pt>
                <c:pt idx="5">
                  <c:v>1.59</c:v>
                </c:pt>
                <c:pt idx="6">
                  <c:v>1.77</c:v>
                </c:pt>
                <c:pt idx="7">
                  <c:v>1.13</c:v>
                </c:pt>
                <c:pt idx="8">
                  <c:v>-3.15</c:v>
                </c:pt>
                <c:pt idx="9">
                  <c:v>-14.59</c:v>
                </c:pt>
                <c:pt idx="10">
                  <c:v>-4.02</c:v>
                </c:pt>
                <c:pt idx="11">
                  <c:v>-4.27</c:v>
                </c:pt>
                <c:pt idx="12">
                  <c:v>-0.91</c:v>
                </c:pt>
                <c:pt idx="13">
                  <c:v>14.61</c:v>
                </c:pt>
                <c:pt idx="14">
                  <c:v>4.04</c:v>
                </c:pt>
                <c:pt idx="15">
                  <c:v>4.64</c:v>
                </c:pt>
                <c:pt idx="16">
                  <c:v>4.95</c:v>
                </c:pt>
                <c:pt idx="17">
                  <c:v>2.92</c:v>
                </c:pt>
                <c:pt idx="18">
                  <c:v>1.19</c:v>
                </c:pt>
                <c:pt idx="19">
                  <c:v>1.57</c:v>
                </c:pt>
                <c:pt idx="20">
                  <c:v>2.18</c:v>
                </c:pt>
                <c:pt idx="21">
                  <c:v>2.8</c:v>
                </c:pt>
                <c:pt idx="22">
                  <c:v>3.24</c:v>
                </c:pt>
                <c:pt idx="23">
                  <c:v>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62-497C-BAED-760DC76A7B3B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  <c:pt idx="23">
                  <c:v>IV/23</c:v>
                </c:pt>
              </c:strCache>
            </c:strRef>
          </c:cat>
          <c:val>
            <c:numRef>
              <c:f>'G 1.1.2 CZ'!$B$20:$Y$20</c:f>
              <c:numCache>
                <c:formatCode>0.0</c:formatCode>
                <c:ptCount val="24"/>
                <c:pt idx="0">
                  <c:v>2.04</c:v>
                </c:pt>
                <c:pt idx="1">
                  <c:v>1.82</c:v>
                </c:pt>
                <c:pt idx="2">
                  <c:v>0.5</c:v>
                </c:pt>
                <c:pt idx="3">
                  <c:v>0.08</c:v>
                </c:pt>
                <c:pt idx="4">
                  <c:v>1.58</c:v>
                </c:pt>
                <c:pt idx="5">
                  <c:v>0.52</c:v>
                </c:pt>
                <c:pt idx="6">
                  <c:v>1.36</c:v>
                </c:pt>
                <c:pt idx="7">
                  <c:v>0.89</c:v>
                </c:pt>
                <c:pt idx="8">
                  <c:v>-1.92</c:v>
                </c:pt>
                <c:pt idx="9">
                  <c:v>-11.29</c:v>
                </c:pt>
                <c:pt idx="10">
                  <c:v>-3.66</c:v>
                </c:pt>
                <c:pt idx="11">
                  <c:v>-2.87</c:v>
                </c:pt>
                <c:pt idx="12">
                  <c:v>-2.79</c:v>
                </c:pt>
                <c:pt idx="13">
                  <c:v>10.35</c:v>
                </c:pt>
                <c:pt idx="14">
                  <c:v>2.89</c:v>
                </c:pt>
                <c:pt idx="15">
                  <c:v>1.78</c:v>
                </c:pt>
                <c:pt idx="16">
                  <c:v>3.64</c:v>
                </c:pt>
                <c:pt idx="17">
                  <c:v>1.74</c:v>
                </c:pt>
                <c:pt idx="18">
                  <c:v>0.87</c:v>
                </c:pt>
                <c:pt idx="19">
                  <c:v>2.18</c:v>
                </c:pt>
                <c:pt idx="20">
                  <c:v>2.77</c:v>
                </c:pt>
                <c:pt idx="21">
                  <c:v>3.23</c:v>
                </c:pt>
                <c:pt idx="22">
                  <c:v>3.38</c:v>
                </c:pt>
                <c:pt idx="23">
                  <c:v>3.23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62-497C-BAED-760DC76A7B3B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  <c:pt idx="23">
                  <c:v>IV/23</c:v>
                </c:pt>
              </c:strCache>
            </c:strRef>
          </c:cat>
          <c:val>
            <c:numRef>
              <c:f>'G 1.1.2 CZ'!$B$21:$Y$21</c:f>
              <c:numCache>
                <c:formatCode>0.0</c:formatCode>
                <c:ptCount val="24"/>
                <c:pt idx="0">
                  <c:v>2.73</c:v>
                </c:pt>
                <c:pt idx="1">
                  <c:v>2.53</c:v>
                </c:pt>
                <c:pt idx="2">
                  <c:v>2.12</c:v>
                </c:pt>
                <c:pt idx="3">
                  <c:v>2.45</c:v>
                </c:pt>
                <c:pt idx="4">
                  <c:v>2.41</c:v>
                </c:pt>
                <c:pt idx="5">
                  <c:v>1.52</c:v>
                </c:pt>
                <c:pt idx="6">
                  <c:v>1.63</c:v>
                </c:pt>
                <c:pt idx="7">
                  <c:v>0.3</c:v>
                </c:pt>
                <c:pt idx="8">
                  <c:v>-3.03</c:v>
                </c:pt>
                <c:pt idx="9">
                  <c:v>-13.67</c:v>
                </c:pt>
                <c:pt idx="10">
                  <c:v>-4.56</c:v>
                </c:pt>
                <c:pt idx="11">
                  <c:v>-6.1</c:v>
                </c:pt>
                <c:pt idx="12">
                  <c:v>-4.08</c:v>
                </c:pt>
                <c:pt idx="13">
                  <c:v>12.71</c:v>
                </c:pt>
                <c:pt idx="14">
                  <c:v>5.16</c:v>
                </c:pt>
                <c:pt idx="15">
                  <c:v>5.62</c:v>
                </c:pt>
                <c:pt idx="16">
                  <c:v>6.78</c:v>
                </c:pt>
                <c:pt idx="17">
                  <c:v>3.32</c:v>
                </c:pt>
                <c:pt idx="18">
                  <c:v>0.48</c:v>
                </c:pt>
                <c:pt idx="19">
                  <c:v>2.57</c:v>
                </c:pt>
                <c:pt idx="20">
                  <c:v>2.57</c:v>
                </c:pt>
                <c:pt idx="21">
                  <c:v>2.68</c:v>
                </c:pt>
                <c:pt idx="22">
                  <c:v>3.14</c:v>
                </c:pt>
                <c:pt idx="23">
                  <c:v>3.24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62-497C-BAED-760DC76A7B3B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  <c:pt idx="23">
                  <c:v>IV/23</c:v>
                </c:pt>
              </c:strCache>
            </c:strRef>
          </c:cat>
          <c:val>
            <c:numRef>
              <c:f>'G 1.1.2 CZ'!$B$22:$Y$22</c:f>
              <c:numCache>
                <c:formatCode>0.0</c:formatCode>
                <c:ptCount val="24"/>
                <c:pt idx="0">
                  <c:v>5.12</c:v>
                </c:pt>
                <c:pt idx="1">
                  <c:v>5.57</c:v>
                </c:pt>
                <c:pt idx="2">
                  <c:v>5.85</c:v>
                </c:pt>
                <c:pt idx="3">
                  <c:v>4.93</c:v>
                </c:pt>
                <c:pt idx="4">
                  <c:v>5.54</c:v>
                </c:pt>
                <c:pt idx="5">
                  <c:v>4.91</c:v>
                </c:pt>
                <c:pt idx="6">
                  <c:v>4.57</c:v>
                </c:pt>
                <c:pt idx="7">
                  <c:v>4.02</c:v>
                </c:pt>
                <c:pt idx="8">
                  <c:v>2.22</c:v>
                </c:pt>
                <c:pt idx="9">
                  <c:v>-7.82</c:v>
                </c:pt>
                <c:pt idx="10">
                  <c:v>-1.91</c:v>
                </c:pt>
                <c:pt idx="11">
                  <c:v>-2.56</c:v>
                </c:pt>
                <c:pt idx="12">
                  <c:v>-1.09</c:v>
                </c:pt>
                <c:pt idx="13">
                  <c:v>10.93</c:v>
                </c:pt>
                <c:pt idx="14">
                  <c:v>5.52</c:v>
                </c:pt>
                <c:pt idx="15">
                  <c:v>7.63</c:v>
                </c:pt>
                <c:pt idx="16">
                  <c:v>6.31</c:v>
                </c:pt>
                <c:pt idx="17">
                  <c:v>4.75</c:v>
                </c:pt>
                <c:pt idx="18">
                  <c:v>2.83</c:v>
                </c:pt>
                <c:pt idx="19">
                  <c:v>1.68</c:v>
                </c:pt>
                <c:pt idx="20">
                  <c:v>2.24</c:v>
                </c:pt>
                <c:pt idx="21">
                  <c:v>2.81</c:v>
                </c:pt>
                <c:pt idx="22">
                  <c:v>3.38</c:v>
                </c:pt>
                <c:pt idx="23">
                  <c:v>3.85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362-497C-BAED-760DC76A7B3B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  <c:pt idx="23">
                  <c:v>IV/23</c:v>
                </c:pt>
              </c:strCache>
            </c:strRef>
          </c:cat>
          <c:val>
            <c:numRef>
              <c:f>'G 1.1.2 CZ'!$B$23:$Y$23</c:f>
              <c:numCache>
                <c:formatCode>0.0</c:formatCode>
                <c:ptCount val="24"/>
                <c:pt idx="0">
                  <c:v>3.71</c:v>
                </c:pt>
                <c:pt idx="1">
                  <c:v>3.92</c:v>
                </c:pt>
                <c:pt idx="2">
                  <c:v>4.09</c:v>
                </c:pt>
                <c:pt idx="3">
                  <c:v>3.46</c:v>
                </c:pt>
                <c:pt idx="4">
                  <c:v>3.6</c:v>
                </c:pt>
                <c:pt idx="5">
                  <c:v>2.79</c:v>
                </c:pt>
                <c:pt idx="6">
                  <c:v>2.04</c:v>
                </c:pt>
                <c:pt idx="7">
                  <c:v>2.02</c:v>
                </c:pt>
                <c:pt idx="8">
                  <c:v>-2.8</c:v>
                </c:pt>
                <c:pt idx="9">
                  <c:v>-10.13</c:v>
                </c:pt>
                <c:pt idx="10">
                  <c:v>-2.22</c:v>
                </c:pt>
                <c:pt idx="11">
                  <c:v>-2.31</c:v>
                </c:pt>
                <c:pt idx="12">
                  <c:v>0.21</c:v>
                </c:pt>
                <c:pt idx="13">
                  <c:v>10.03</c:v>
                </c:pt>
                <c:pt idx="14">
                  <c:v>1.24</c:v>
                </c:pt>
                <c:pt idx="15">
                  <c:v>1.16</c:v>
                </c:pt>
                <c:pt idx="16">
                  <c:v>2.79</c:v>
                </c:pt>
                <c:pt idx="17">
                  <c:v>1.11</c:v>
                </c:pt>
                <c:pt idx="18">
                  <c:v>1.56</c:v>
                </c:pt>
                <c:pt idx="19">
                  <c:v>2.11</c:v>
                </c:pt>
                <c:pt idx="20">
                  <c:v>3.08</c:v>
                </c:pt>
                <c:pt idx="21">
                  <c:v>4.16</c:v>
                </c:pt>
                <c:pt idx="22">
                  <c:v>4.67</c:v>
                </c:pt>
                <c:pt idx="23">
                  <c:v>4.78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362-497C-BAED-760DC76A7B3B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  <c:pt idx="23">
                  <c:v>IV/23</c:v>
                </c:pt>
              </c:strCache>
            </c:strRef>
          </c:cat>
          <c:val>
            <c:numRef>
              <c:f>'G 1.1.2 CZ'!$B$24:$Y$24</c:f>
              <c:numCache>
                <c:formatCode>0.0</c:formatCode>
                <c:ptCount val="24"/>
                <c:pt idx="0">
                  <c:v>4.8</c:v>
                </c:pt>
                <c:pt idx="1">
                  <c:v>2.68</c:v>
                </c:pt>
                <c:pt idx="2">
                  <c:v>2.73</c:v>
                </c:pt>
                <c:pt idx="3">
                  <c:v>2.56</c:v>
                </c:pt>
                <c:pt idx="4">
                  <c:v>2.97</c:v>
                </c:pt>
                <c:pt idx="5">
                  <c:v>3.02</c:v>
                </c:pt>
                <c:pt idx="6">
                  <c:v>2.96</c:v>
                </c:pt>
                <c:pt idx="7">
                  <c:v>2.88</c:v>
                </c:pt>
                <c:pt idx="8">
                  <c:v>-1.48</c:v>
                </c:pt>
                <c:pt idx="9">
                  <c:v>-10.94</c:v>
                </c:pt>
                <c:pt idx="10">
                  <c:v>-5.48</c:v>
                </c:pt>
                <c:pt idx="11">
                  <c:v>-5.31</c:v>
                </c:pt>
                <c:pt idx="12">
                  <c:v>-2.29</c:v>
                </c:pt>
                <c:pt idx="13">
                  <c:v>8.72</c:v>
                </c:pt>
                <c:pt idx="14">
                  <c:v>2.8</c:v>
                </c:pt>
                <c:pt idx="15">
                  <c:v>3.57</c:v>
                </c:pt>
                <c:pt idx="16">
                  <c:v>3.96</c:v>
                </c:pt>
                <c:pt idx="17">
                  <c:v>1.22</c:v>
                </c:pt>
                <c:pt idx="18">
                  <c:v>-0.22</c:v>
                </c:pt>
                <c:pt idx="19">
                  <c:v>-0.22</c:v>
                </c:pt>
                <c:pt idx="20">
                  <c:v>1.04</c:v>
                </c:pt>
                <c:pt idx="21">
                  <c:v>4.01</c:v>
                </c:pt>
                <c:pt idx="22">
                  <c:v>5.03</c:v>
                </c:pt>
                <c:pt idx="23">
                  <c:v>5.03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362-497C-BAED-760DC76A7B3B}"/>
            </c:ext>
          </c:extLst>
        </c:ser>
        <c:marker val="1"/>
        <c:axId val="49493258"/>
        <c:axId val="42861518"/>
      </c:lineChart>
      <c:catAx>
        <c:axId val="4949325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2861518"/>
        <c:crosses val="autoZero"/>
        <c:auto val="0"/>
        <c:lblOffset val="100"/>
        <c:tickLblSkip val="4"/>
        <c:tickMarkSkip val="4"/>
        <c:noMultiLvlLbl val="0"/>
      </c:catAx>
      <c:valAx>
        <c:axId val="42861518"/>
        <c:scaling>
          <c:orientation val="minMax"/>
          <c:max val="15"/>
          <c:min val="-15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9493258"/>
        <c:crosses val="autoZero"/>
        <c:crossBetween val="midCat"/>
        <c:majorUnit val="3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25"/>
          <c:y val="0.5135"/>
          <c:w val="0.27"/>
          <c:h val="0.360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CZ'!$B$18:$Y$18</c:f>
              <c:strCache>
                <c:ptCount val="24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  <c:pt idx="22">
                  <c:v>III/21</c:v>
                </c:pt>
                <c:pt idx="23">
                  <c:v>IV/21</c:v>
                </c:pt>
              </c:strCache>
            </c:strRef>
          </c:cat>
          <c:val>
            <c:numRef>
              <c:f>'G 1.1.3 CZ'!$B$19:$Y$19</c:f>
              <c:numCache>
                <c:formatCode>0.0</c:formatCode>
                <c:ptCount val="24"/>
                <c:pt idx="0">
                  <c:v>0.07</c:v>
                </c:pt>
                <c:pt idx="1">
                  <c:v>-0.13</c:v>
                </c:pt>
                <c:pt idx="2">
                  <c:v>0.27</c:v>
                </c:pt>
                <c:pt idx="3">
                  <c:v>0.73</c:v>
                </c:pt>
                <c:pt idx="4">
                  <c:v>1.73</c:v>
                </c:pt>
                <c:pt idx="5">
                  <c:v>1.53</c:v>
                </c:pt>
                <c:pt idx="6">
                  <c:v>1.47</c:v>
                </c:pt>
                <c:pt idx="7">
                  <c:v>1.4</c:v>
                </c:pt>
                <c:pt idx="8">
                  <c:v>1.27</c:v>
                </c:pt>
                <c:pt idx="9">
                  <c:v>1.73</c:v>
                </c:pt>
                <c:pt idx="10">
                  <c:v>2.13</c:v>
                </c:pt>
                <c:pt idx="11">
                  <c:v>1.9</c:v>
                </c:pt>
                <c:pt idx="12">
                  <c:v>1.43</c:v>
                </c:pt>
                <c:pt idx="13">
                  <c:v>1.4</c:v>
                </c:pt>
                <c:pt idx="14">
                  <c:v>0.93</c:v>
                </c:pt>
                <c:pt idx="15">
                  <c:v>1</c:v>
                </c:pt>
                <c:pt idx="16">
                  <c:v>1.1</c:v>
                </c:pt>
                <c:pt idx="17">
                  <c:v>0.23</c:v>
                </c:pt>
                <c:pt idx="18">
                  <c:v>-0.03</c:v>
                </c:pt>
                <c:pt idx="19">
                  <c:v>-0.3</c:v>
                </c:pt>
                <c:pt idx="20">
                  <c:v>1.03</c:v>
                </c:pt>
                <c:pt idx="21">
                  <c:v>1.83</c:v>
                </c:pt>
                <c:pt idx="22">
                  <c:v>2.87</c:v>
                </c:pt>
                <c:pt idx="23">
                  <c:v>4.67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26-443A-8304-BF66362199AF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CZ'!$B$18:$Y$18</c:f>
              <c:strCache>
                <c:ptCount val="24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  <c:pt idx="22">
                  <c:v>III/21</c:v>
                </c:pt>
                <c:pt idx="23">
                  <c:v>IV/21</c:v>
                </c:pt>
              </c:strCache>
            </c:strRef>
          </c:cat>
          <c:val>
            <c:numRef>
              <c:f>'G 1.1.3 CZ'!$B$20:$Y$20</c:f>
              <c:numCache>
                <c:formatCode>0.0</c:formatCode>
                <c:ptCount val="24"/>
                <c:pt idx="0">
                  <c:v>0.13</c:v>
                </c:pt>
                <c:pt idx="1">
                  <c:v>-0.1</c:v>
                </c:pt>
                <c:pt idx="2">
                  <c:v>0.4</c:v>
                </c:pt>
                <c:pt idx="3">
                  <c:v>1.03</c:v>
                </c:pt>
                <c:pt idx="4">
                  <c:v>1.77</c:v>
                </c:pt>
                <c:pt idx="5">
                  <c:v>1.67</c:v>
                </c:pt>
                <c:pt idx="6">
                  <c:v>1.83</c:v>
                </c:pt>
                <c:pt idx="7">
                  <c:v>1.57</c:v>
                </c:pt>
                <c:pt idx="8">
                  <c:v>1.47</c:v>
                </c:pt>
                <c:pt idx="9">
                  <c:v>1.97</c:v>
                </c:pt>
                <c:pt idx="10">
                  <c:v>2.17</c:v>
                </c:pt>
                <c:pt idx="11">
                  <c:v>2.17</c:v>
                </c:pt>
                <c:pt idx="12">
                  <c:v>1.6</c:v>
                </c:pt>
                <c:pt idx="13">
                  <c:v>1.63</c:v>
                </c:pt>
                <c:pt idx="14">
                  <c:v>1</c:v>
                </c:pt>
                <c:pt idx="15">
                  <c:v>1.2</c:v>
                </c:pt>
                <c:pt idx="16">
                  <c:v>1.53</c:v>
                </c:pt>
                <c:pt idx="17">
                  <c:v>0.7</c:v>
                </c:pt>
                <c:pt idx="18">
                  <c:v>-0.17</c:v>
                </c:pt>
                <c:pt idx="19">
                  <c:v>-0.63</c:v>
                </c:pt>
                <c:pt idx="20">
                  <c:v>1.73</c:v>
                </c:pt>
                <c:pt idx="21">
                  <c:v>2.2</c:v>
                </c:pt>
                <c:pt idx="22">
                  <c:v>3.53</c:v>
                </c:pt>
                <c:pt idx="23">
                  <c:v>5.43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26-443A-8304-BF66362199AF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CZ'!$B$18:$Y$18</c:f>
              <c:strCache>
                <c:ptCount val="24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  <c:pt idx="22">
                  <c:v>III/21</c:v>
                </c:pt>
                <c:pt idx="23">
                  <c:v>IV/21</c:v>
                </c:pt>
              </c:strCache>
            </c:strRef>
          </c:cat>
          <c:val>
            <c:numRef>
              <c:f>'G 1.1.3 CZ'!$B$21:$Y$21</c:f>
              <c:numCache>
                <c:formatCode>0.0</c:formatCode>
                <c:ptCount val="24"/>
                <c:pt idx="0">
                  <c:v>1.03</c:v>
                </c:pt>
                <c:pt idx="1">
                  <c:v>0.6</c:v>
                </c:pt>
                <c:pt idx="2">
                  <c:v>0.77</c:v>
                </c:pt>
                <c:pt idx="3">
                  <c:v>1.5</c:v>
                </c:pt>
                <c:pt idx="4">
                  <c:v>2.2</c:v>
                </c:pt>
                <c:pt idx="5">
                  <c:v>2.13</c:v>
                </c:pt>
                <c:pt idx="6">
                  <c:v>2.2</c:v>
                </c:pt>
                <c:pt idx="7">
                  <c:v>2.37</c:v>
                </c:pt>
                <c:pt idx="8">
                  <c:v>1.93</c:v>
                </c:pt>
                <c:pt idx="9">
                  <c:v>2.13</c:v>
                </c:pt>
                <c:pt idx="10">
                  <c:v>2.23</c:v>
                </c:pt>
                <c:pt idx="11">
                  <c:v>2.13</c:v>
                </c:pt>
                <c:pt idx="12">
                  <c:v>1.6</c:v>
                </c:pt>
                <c:pt idx="13">
                  <c:v>1.67</c:v>
                </c:pt>
                <c:pt idx="14">
                  <c:v>1.37</c:v>
                </c:pt>
                <c:pt idx="15">
                  <c:v>1.33</c:v>
                </c:pt>
                <c:pt idx="16">
                  <c:v>2</c:v>
                </c:pt>
                <c:pt idx="17">
                  <c:v>1.07</c:v>
                </c:pt>
                <c:pt idx="18">
                  <c:v>1.47</c:v>
                </c:pt>
                <c:pt idx="19">
                  <c:v>1.07</c:v>
                </c:pt>
                <c:pt idx="20">
                  <c:v>1.5</c:v>
                </c:pt>
                <c:pt idx="21">
                  <c:v>2.57</c:v>
                </c:pt>
                <c:pt idx="22">
                  <c:v>3.1</c:v>
                </c:pt>
                <c:pt idx="23">
                  <c:v>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26-443A-8304-BF66362199AF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CZ'!$B$18:$Y$18</c:f>
              <c:strCache>
                <c:ptCount val="24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  <c:pt idx="22">
                  <c:v>III/21</c:v>
                </c:pt>
                <c:pt idx="23">
                  <c:v>IV/21</c:v>
                </c:pt>
              </c:strCache>
            </c:strRef>
          </c:cat>
          <c:val>
            <c:numRef>
              <c:f>'G 1.1.3 CZ'!$B$22:$Y$22</c:f>
              <c:numCache>
                <c:formatCode>0.0</c:formatCode>
                <c:ptCount val="24"/>
                <c:pt idx="0">
                  <c:v>-0.3</c:v>
                </c:pt>
                <c:pt idx="1">
                  <c:v>-0.43</c:v>
                </c:pt>
                <c:pt idx="2">
                  <c:v>-0.43</c:v>
                </c:pt>
                <c:pt idx="3">
                  <c:v>0.4</c:v>
                </c:pt>
                <c:pt idx="4">
                  <c:v>1.7</c:v>
                </c:pt>
                <c:pt idx="5">
                  <c:v>1.53</c:v>
                </c:pt>
                <c:pt idx="6">
                  <c:v>1.47</c:v>
                </c:pt>
                <c:pt idx="7">
                  <c:v>1.77</c:v>
                </c:pt>
                <c:pt idx="8">
                  <c:v>1</c:v>
                </c:pt>
                <c:pt idx="9">
                  <c:v>1.17</c:v>
                </c:pt>
                <c:pt idx="10">
                  <c:v>1.43</c:v>
                </c:pt>
                <c:pt idx="11">
                  <c:v>1.17</c:v>
                </c:pt>
                <c:pt idx="12">
                  <c:v>1.2</c:v>
                </c:pt>
                <c:pt idx="13">
                  <c:v>2.2</c:v>
                </c:pt>
                <c:pt idx="14">
                  <c:v>2.5</c:v>
                </c:pt>
                <c:pt idx="15">
                  <c:v>2.57</c:v>
                </c:pt>
                <c:pt idx="16">
                  <c:v>3.93</c:v>
                </c:pt>
                <c:pt idx="17">
                  <c:v>3.37</c:v>
                </c:pt>
                <c:pt idx="18">
                  <c:v>3.73</c:v>
                </c:pt>
                <c:pt idx="19">
                  <c:v>3.63</c:v>
                </c:pt>
                <c:pt idx="20">
                  <c:v>3.87</c:v>
                </c:pt>
                <c:pt idx="21">
                  <c:v>4.6</c:v>
                </c:pt>
                <c:pt idx="22">
                  <c:v>5.1</c:v>
                </c:pt>
                <c:pt idx="23">
                  <c:v>7.27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226-443A-8304-BF66362199AF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CZ'!$B$18:$Y$18</c:f>
              <c:strCache>
                <c:ptCount val="24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  <c:pt idx="22">
                  <c:v>III/21</c:v>
                </c:pt>
                <c:pt idx="23">
                  <c:v>IV/21</c:v>
                </c:pt>
              </c:strCache>
            </c:strRef>
          </c:cat>
          <c:val>
            <c:numRef>
              <c:f>'G 1.1.3 CZ'!$B$23:$Y$23</c:f>
              <c:numCache>
                <c:formatCode>0.0</c:formatCode>
                <c:ptCount val="24"/>
                <c:pt idx="0">
                  <c:v>-0.47</c:v>
                </c:pt>
                <c:pt idx="1">
                  <c:v>-0.6</c:v>
                </c:pt>
                <c:pt idx="2">
                  <c:v>-0.73</c:v>
                </c:pt>
                <c:pt idx="3">
                  <c:v>-0.1</c:v>
                </c:pt>
                <c:pt idx="4">
                  <c:v>1</c:v>
                </c:pt>
                <c:pt idx="5">
                  <c:v>0.97</c:v>
                </c:pt>
                <c:pt idx="6">
                  <c:v>1.63</c:v>
                </c:pt>
                <c:pt idx="7">
                  <c:v>1.97</c:v>
                </c:pt>
                <c:pt idx="8">
                  <c:v>2.43</c:v>
                </c:pt>
                <c:pt idx="9">
                  <c:v>2.87</c:v>
                </c:pt>
                <c:pt idx="10">
                  <c:v>2.73</c:v>
                </c:pt>
                <c:pt idx="11">
                  <c:v>2.13</c:v>
                </c:pt>
                <c:pt idx="12">
                  <c:v>2.4</c:v>
                </c:pt>
                <c:pt idx="13">
                  <c:v>2.6</c:v>
                </c:pt>
                <c:pt idx="14">
                  <c:v>3</c:v>
                </c:pt>
                <c:pt idx="15">
                  <c:v>3.1</c:v>
                </c:pt>
                <c:pt idx="16">
                  <c:v>2.9</c:v>
                </c:pt>
                <c:pt idx="17">
                  <c:v>2</c:v>
                </c:pt>
                <c:pt idx="18">
                  <c:v>1.53</c:v>
                </c:pt>
                <c:pt idx="19">
                  <c:v>1.6</c:v>
                </c:pt>
                <c:pt idx="20">
                  <c:v>1.03</c:v>
                </c:pt>
                <c:pt idx="21">
                  <c:v>2.07</c:v>
                </c:pt>
                <c:pt idx="22">
                  <c:v>3.4</c:v>
                </c:pt>
                <c:pt idx="23">
                  <c:v>4.77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26-443A-8304-BF66362199AF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CZ'!$B$18:$Y$18</c:f>
              <c:strCache>
                <c:ptCount val="24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  <c:pt idx="22">
                  <c:v>III/21</c:v>
                </c:pt>
                <c:pt idx="23">
                  <c:v>IV/21</c:v>
                </c:pt>
              </c:strCache>
            </c:strRef>
          </c:cat>
          <c:val>
            <c:numRef>
              <c:f>'G 1.1.3 CZ'!$B$24:$Y$24</c:f>
              <c:numCache>
                <c:formatCode>0.0</c:formatCode>
                <c:ptCount val="24"/>
                <c:pt idx="0">
                  <c:v>0.43</c:v>
                </c:pt>
                <c:pt idx="1">
                  <c:v>0.13</c:v>
                </c:pt>
                <c:pt idx="2">
                  <c:v>0.53</c:v>
                </c:pt>
                <c:pt idx="3">
                  <c:v>1.5</c:v>
                </c:pt>
                <c:pt idx="4">
                  <c:v>2.5</c:v>
                </c:pt>
                <c:pt idx="5">
                  <c:v>2.33</c:v>
                </c:pt>
                <c:pt idx="6">
                  <c:v>2.43</c:v>
                </c:pt>
                <c:pt idx="7">
                  <c:v>2.5</c:v>
                </c:pt>
                <c:pt idx="8">
                  <c:v>1.77</c:v>
                </c:pt>
                <c:pt idx="9">
                  <c:v>2.07</c:v>
                </c:pt>
                <c:pt idx="10">
                  <c:v>2.23</c:v>
                </c:pt>
                <c:pt idx="11">
                  <c:v>1.73</c:v>
                </c:pt>
                <c:pt idx="12">
                  <c:v>2.33</c:v>
                </c:pt>
                <c:pt idx="13">
                  <c:v>2.47</c:v>
                </c:pt>
                <c:pt idx="14">
                  <c:v>2.6</c:v>
                </c:pt>
                <c:pt idx="15">
                  <c:v>2.93</c:v>
                </c:pt>
                <c:pt idx="16">
                  <c:v>3.7</c:v>
                </c:pt>
                <c:pt idx="17">
                  <c:v>3.27</c:v>
                </c:pt>
                <c:pt idx="18">
                  <c:v>3.47</c:v>
                </c:pt>
                <c:pt idx="19">
                  <c:v>2.7</c:v>
                </c:pt>
                <c:pt idx="20">
                  <c:v>2.2</c:v>
                </c:pt>
                <c:pt idx="21">
                  <c:v>2.77</c:v>
                </c:pt>
                <c:pt idx="22">
                  <c:v>3.27</c:v>
                </c:pt>
                <c:pt idx="23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226-443A-8304-BF66362199AF}"/>
            </c:ext>
          </c:extLst>
        </c:ser>
        <c:marker val="1"/>
        <c:axId val="62948233"/>
        <c:axId val="35051028"/>
      </c:lineChart>
      <c:catAx>
        <c:axId val="6294823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5051028"/>
        <c:crosses val="autoZero"/>
        <c:auto val="0"/>
        <c:lblOffset val="100"/>
        <c:tickLblSkip val="4"/>
        <c:tickMarkSkip val="4"/>
        <c:noMultiLvlLbl val="0"/>
      </c:catAx>
      <c:valAx>
        <c:axId val="35051028"/>
        <c:scaling>
          <c:orientation val="minMax"/>
          <c:max val="8"/>
          <c:min val="-1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2948233"/>
        <c:crosses val="autoZero"/>
        <c:crossBetween val="midCat"/>
        <c:majorUnit val="1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5"/>
          <c:y val="0.043"/>
          <c:w val="0.5995"/>
          <c:h val="0.176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CZ'!$B$18:$X$18</c:f>
              <c:strCache>
                <c:ptCount val="23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  <c:pt idx="22">
                  <c:v>III/21</c:v>
                </c:pt>
              </c:strCache>
            </c:strRef>
          </c:cat>
          <c:val>
            <c:numRef>
              <c:f>'G 1.1.4 CZ'!$B$19:$X$19</c:f>
              <c:numCache>
                <c:formatCode>0.0</c:formatCode>
                <c:ptCount val="23"/>
                <c:pt idx="0">
                  <c:v>10.4</c:v>
                </c:pt>
                <c:pt idx="1">
                  <c:v>10.2</c:v>
                </c:pt>
                <c:pt idx="2">
                  <c:v>10</c:v>
                </c:pt>
                <c:pt idx="3">
                  <c:v>9.8</c:v>
                </c:pt>
                <c:pt idx="4">
                  <c:v>9.5</c:v>
                </c:pt>
                <c:pt idx="5">
                  <c:v>9.2</c:v>
                </c:pt>
                <c:pt idx="6">
                  <c:v>9.1</c:v>
                </c:pt>
                <c:pt idx="7">
                  <c:v>8.7</c:v>
                </c:pt>
                <c:pt idx="8">
                  <c:v>8.5</c:v>
                </c:pt>
                <c:pt idx="9">
                  <c:v>8.4</c:v>
                </c:pt>
                <c:pt idx="10">
                  <c:v>8.1</c:v>
                </c:pt>
                <c:pt idx="11">
                  <c:v>8</c:v>
                </c:pt>
                <c:pt idx="12">
                  <c:v>7.8</c:v>
                </c:pt>
                <c:pt idx="13">
                  <c:v>7.6</c:v>
                </c:pt>
                <c:pt idx="14">
                  <c:v>7.5</c:v>
                </c:pt>
                <c:pt idx="15">
                  <c:v>7.5</c:v>
                </c:pt>
                <c:pt idx="16">
                  <c:v>7.4</c:v>
                </c:pt>
                <c:pt idx="17">
                  <c:v>7.6</c:v>
                </c:pt>
                <c:pt idx="18">
                  <c:v>8.7</c:v>
                </c:pt>
                <c:pt idx="19">
                  <c:v>8.2</c:v>
                </c:pt>
                <c:pt idx="20">
                  <c:v>8.3</c:v>
                </c:pt>
                <c:pt idx="21">
                  <c:v>7.9</c:v>
                </c:pt>
                <c:pt idx="22">
                  <c:v>7.6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54-4A0C-BE0D-41D3DE89F2B0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CZ'!$B$18:$X$18</c:f>
              <c:strCache>
                <c:ptCount val="23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  <c:pt idx="22">
                  <c:v>III/21</c:v>
                </c:pt>
              </c:strCache>
            </c:strRef>
          </c:cat>
          <c:val>
            <c:numRef>
              <c:f>'G 1.1.4 CZ'!$B$20:$X$20</c:f>
              <c:numCache>
                <c:formatCode>0.0</c:formatCode>
                <c:ptCount val="23"/>
                <c:pt idx="0">
                  <c:v>4.1</c:v>
                </c:pt>
                <c:pt idx="1">
                  <c:v>4</c:v>
                </c:pt>
                <c:pt idx="2">
                  <c:v>3.9</c:v>
                </c:pt>
                <c:pt idx="3">
                  <c:v>3.7</c:v>
                </c:pt>
                <c:pt idx="4">
                  <c:v>3.7</c:v>
                </c:pt>
                <c:pt idx="5">
                  <c:v>3.6</c:v>
                </c:pt>
                <c:pt idx="6">
                  <c:v>3.5</c:v>
                </c:pt>
                <c:pt idx="7">
                  <c:v>3.4</c:v>
                </c:pt>
                <c:pt idx="8">
                  <c:v>3.3</c:v>
                </c:pt>
                <c:pt idx="9">
                  <c:v>3.3</c:v>
                </c:pt>
                <c:pt idx="10">
                  <c:v>3.2</c:v>
                </c:pt>
                <c:pt idx="11">
                  <c:v>3.1</c:v>
                </c:pt>
                <c:pt idx="12">
                  <c:v>3</c:v>
                </c:pt>
                <c:pt idx="13">
                  <c:v>2.9</c:v>
                </c:pt>
                <c:pt idx="14">
                  <c:v>3</c:v>
                </c:pt>
                <c:pt idx="15">
                  <c:v>3</c:v>
                </c:pt>
                <c:pt idx="16">
                  <c:v>3.4</c:v>
                </c:pt>
                <c:pt idx="17">
                  <c:v>3.7</c:v>
                </c:pt>
                <c:pt idx="18">
                  <c:v>4</c:v>
                </c:pt>
                <c:pt idx="19">
                  <c:v>3.7</c:v>
                </c:pt>
                <c:pt idx="20">
                  <c:v>3.9</c:v>
                </c:pt>
                <c:pt idx="21">
                  <c:v>3.6</c:v>
                </c:pt>
                <c:pt idx="22">
                  <c:v>3.3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54-4A0C-BE0D-41D3DE89F2B0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CZ'!$B$18:$X$18</c:f>
              <c:strCache>
                <c:ptCount val="23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  <c:pt idx="22">
                  <c:v>III/21</c:v>
                </c:pt>
              </c:strCache>
            </c:strRef>
          </c:cat>
          <c:val>
            <c:numRef>
              <c:f>'G 1.1.4 CZ'!$B$21:$X$21</c:f>
              <c:numCache>
                <c:formatCode>0.0</c:formatCode>
                <c:ptCount val="23"/>
                <c:pt idx="0">
                  <c:v>6.5</c:v>
                </c:pt>
                <c:pt idx="1">
                  <c:v>6.5</c:v>
                </c:pt>
                <c:pt idx="2">
                  <c:v>6.6</c:v>
                </c:pt>
                <c:pt idx="3">
                  <c:v>6.2</c:v>
                </c:pt>
                <c:pt idx="4">
                  <c:v>6.2</c:v>
                </c:pt>
                <c:pt idx="5">
                  <c:v>5.8</c:v>
                </c:pt>
                <c:pt idx="6">
                  <c:v>5.9</c:v>
                </c:pt>
                <c:pt idx="7">
                  <c:v>5.8</c:v>
                </c:pt>
                <c:pt idx="8">
                  <c:v>5.5</c:v>
                </c:pt>
                <c:pt idx="9">
                  <c:v>5</c:v>
                </c:pt>
                <c:pt idx="10">
                  <c:v>5.3</c:v>
                </c:pt>
                <c:pt idx="11">
                  <c:v>5.2</c:v>
                </c:pt>
                <c:pt idx="12">
                  <c:v>5.1</c:v>
                </c:pt>
                <c:pt idx="13">
                  <c:v>4.8</c:v>
                </c:pt>
                <c:pt idx="14">
                  <c:v>4.7</c:v>
                </c:pt>
                <c:pt idx="15">
                  <c:v>4.6</c:v>
                </c:pt>
                <c:pt idx="16">
                  <c:v>4.7</c:v>
                </c:pt>
                <c:pt idx="17">
                  <c:v>6.9</c:v>
                </c:pt>
                <c:pt idx="18">
                  <c:v>6.4</c:v>
                </c:pt>
                <c:pt idx="19">
                  <c:v>6.3</c:v>
                </c:pt>
                <c:pt idx="20">
                  <c:v>7.2</c:v>
                </c:pt>
                <c:pt idx="21">
                  <c:v>6.7</c:v>
                </c:pt>
                <c:pt idx="22">
                  <c:v>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54-4A0C-BE0D-41D3DE89F2B0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CZ'!$B$18:$X$18</c:f>
              <c:strCache>
                <c:ptCount val="23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  <c:pt idx="22">
                  <c:v>III/21</c:v>
                </c:pt>
              </c:strCache>
            </c:strRef>
          </c:cat>
          <c:val>
            <c:numRef>
              <c:f>'G 1.1.4 CZ'!$B$22:$X$22</c:f>
              <c:numCache>
                <c:formatCode>0.0</c:formatCode>
                <c:ptCount val="23"/>
                <c:pt idx="0">
                  <c:v>6.7</c:v>
                </c:pt>
                <c:pt idx="1">
                  <c:v>6.4</c:v>
                </c:pt>
                <c:pt idx="2">
                  <c:v>6.2</c:v>
                </c:pt>
                <c:pt idx="3">
                  <c:v>5.7</c:v>
                </c:pt>
                <c:pt idx="4">
                  <c:v>5.2</c:v>
                </c:pt>
                <c:pt idx="5">
                  <c:v>5.1</c:v>
                </c:pt>
                <c:pt idx="6">
                  <c:v>4.8</c:v>
                </c:pt>
                <c:pt idx="7">
                  <c:v>4.5</c:v>
                </c:pt>
                <c:pt idx="8">
                  <c:v>4</c:v>
                </c:pt>
                <c:pt idx="9">
                  <c:v>3.8</c:v>
                </c:pt>
                <c:pt idx="10">
                  <c:v>3.9</c:v>
                </c:pt>
                <c:pt idx="11">
                  <c:v>3.9</c:v>
                </c:pt>
                <c:pt idx="12">
                  <c:v>3.8</c:v>
                </c:pt>
                <c:pt idx="13">
                  <c:v>3.3</c:v>
                </c:pt>
                <c:pt idx="14">
                  <c:v>3.2</c:v>
                </c:pt>
                <c:pt idx="15">
                  <c:v>3.1</c:v>
                </c:pt>
                <c:pt idx="16">
                  <c:v>3</c:v>
                </c:pt>
                <c:pt idx="17">
                  <c:v>3.2</c:v>
                </c:pt>
                <c:pt idx="18">
                  <c:v>3.4</c:v>
                </c:pt>
                <c:pt idx="19">
                  <c:v>3.3</c:v>
                </c:pt>
                <c:pt idx="20">
                  <c:v>3.8</c:v>
                </c:pt>
                <c:pt idx="21">
                  <c:v>3.5</c:v>
                </c:pt>
                <c:pt idx="22">
                  <c:v>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A54-4A0C-BE0D-41D3DE89F2B0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CZ'!$B$18:$X$18</c:f>
              <c:strCache>
                <c:ptCount val="23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  <c:pt idx="22">
                  <c:v>III/21</c:v>
                </c:pt>
              </c:strCache>
            </c:strRef>
          </c:cat>
          <c:val>
            <c:numRef>
              <c:f>'G 1.1.4 CZ'!$B$23:$X$23</c:f>
              <c:numCache>
                <c:formatCode>0.0</c:formatCode>
                <c:ptCount val="23"/>
                <c:pt idx="0">
                  <c:v>10.3</c:v>
                </c:pt>
                <c:pt idx="1">
                  <c:v>9.9</c:v>
                </c:pt>
                <c:pt idx="2">
                  <c:v>9.4</c:v>
                </c:pt>
                <c:pt idx="3">
                  <c:v>9</c:v>
                </c:pt>
                <c:pt idx="4">
                  <c:v>8.6</c:v>
                </c:pt>
                <c:pt idx="5">
                  <c:v>8.3</c:v>
                </c:pt>
                <c:pt idx="6">
                  <c:v>7.8</c:v>
                </c:pt>
                <c:pt idx="7">
                  <c:v>7.6</c:v>
                </c:pt>
                <c:pt idx="8">
                  <c:v>7</c:v>
                </c:pt>
                <c:pt idx="9">
                  <c:v>6.7</c:v>
                </c:pt>
                <c:pt idx="10">
                  <c:v>6.2</c:v>
                </c:pt>
                <c:pt idx="11">
                  <c:v>6</c:v>
                </c:pt>
                <c:pt idx="12">
                  <c:v>5.8</c:v>
                </c:pt>
                <c:pt idx="13">
                  <c:v>5.7</c:v>
                </c:pt>
                <c:pt idx="14">
                  <c:v>5.7</c:v>
                </c:pt>
                <c:pt idx="15">
                  <c:v>5.7</c:v>
                </c:pt>
                <c:pt idx="16">
                  <c:v>6.1</c:v>
                </c:pt>
                <c:pt idx="17">
                  <c:v>6.5</c:v>
                </c:pt>
                <c:pt idx="18">
                  <c:v>6.9</c:v>
                </c:pt>
                <c:pt idx="19">
                  <c:v>7</c:v>
                </c:pt>
                <c:pt idx="20">
                  <c:v>7.2</c:v>
                </c:pt>
                <c:pt idx="21">
                  <c:v>6.9</c:v>
                </c:pt>
                <c:pt idx="22">
                  <c:v>6.6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A54-4A0C-BE0D-41D3DE89F2B0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CZ'!$B$18:$X$18</c:f>
              <c:strCache>
                <c:ptCount val="23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  <c:pt idx="22">
                  <c:v>III/21</c:v>
                </c:pt>
              </c:strCache>
            </c:strRef>
          </c:cat>
          <c:val>
            <c:numRef>
              <c:f>'G 1.1.4 CZ'!$B$24:$X$24</c:f>
              <c:numCache>
                <c:formatCode>0.0</c:formatCode>
                <c:ptCount val="23"/>
                <c:pt idx="0">
                  <c:v>4.2</c:v>
                </c:pt>
                <c:pt idx="1">
                  <c:v>4.1</c:v>
                </c:pt>
                <c:pt idx="2">
                  <c:v>3.9</c:v>
                </c:pt>
                <c:pt idx="3">
                  <c:v>3.6</c:v>
                </c:pt>
                <c:pt idx="4">
                  <c:v>3.3</c:v>
                </c:pt>
                <c:pt idx="5">
                  <c:v>3.1</c:v>
                </c:pt>
                <c:pt idx="6">
                  <c:v>2.7</c:v>
                </c:pt>
                <c:pt idx="7">
                  <c:v>2.4</c:v>
                </c:pt>
                <c:pt idx="8">
                  <c:v>2.3</c:v>
                </c:pt>
                <c:pt idx="9">
                  <c:v>2.3</c:v>
                </c:pt>
                <c:pt idx="10">
                  <c:v>2.3</c:v>
                </c:pt>
                <c:pt idx="11">
                  <c:v>2.1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2.5</c:v>
                </c:pt>
                <c:pt idx="18">
                  <c:v>2.8</c:v>
                </c:pt>
                <c:pt idx="19">
                  <c:v>3.1</c:v>
                </c:pt>
                <c:pt idx="20">
                  <c:v>3.3</c:v>
                </c:pt>
                <c:pt idx="21">
                  <c:v>3.1</c:v>
                </c:pt>
                <c:pt idx="22">
                  <c:v>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A54-4A0C-BE0D-41D3DE89F2B0}"/>
            </c:ext>
          </c:extLst>
        </c:ser>
        <c:marker val="1"/>
        <c:axId val="18043824"/>
        <c:axId val="29507397"/>
      </c:lineChart>
      <c:catAx>
        <c:axId val="1804382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9507397"/>
        <c:crosses val="autoZero"/>
        <c:auto val="0"/>
        <c:lblOffset val="100"/>
        <c:tickLblSkip val="4"/>
        <c:tickMarkSkip val="4"/>
        <c:noMultiLvlLbl val="0"/>
      </c:catAx>
      <c:valAx>
        <c:axId val="29507397"/>
        <c:scaling>
          <c:orientation val="minMax"/>
          <c:max val="12"/>
          <c:min val="0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8043824"/>
        <c:crosses val="autoZero"/>
        <c:crossBetween val="midCat"/>
        <c:majorUnit val="2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42"/>
          <c:y val="0.03775"/>
          <c:w val="0.5965"/>
          <c:h val="0.198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CZ'!$B$18:$V$18</c:f>
              <c:strCache>
                <c:ptCount val="21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</c:strCache>
            </c:strRef>
          </c:cat>
          <c:val>
            <c:numRef>
              <c:f>'G 1.1.5 CZ'!$B$19:$V$19</c:f>
              <c:numCache>
                <c:formatCode>0.0</c:formatCode>
                <c:ptCount val="21"/>
                <c:pt idx="0">
                  <c:v>106.5</c:v>
                </c:pt>
                <c:pt idx="1">
                  <c:v>108.43</c:v>
                </c:pt>
                <c:pt idx="2">
                  <c:v>111.03</c:v>
                </c:pt>
                <c:pt idx="3">
                  <c:v>113.43</c:v>
                </c:pt>
                <c:pt idx="4">
                  <c:v>112.93</c:v>
                </c:pt>
                <c:pt idx="5">
                  <c:v>111.6</c:v>
                </c:pt>
                <c:pt idx="6">
                  <c:v>110.73</c:v>
                </c:pt>
                <c:pt idx="7">
                  <c:v>108.7</c:v>
                </c:pt>
                <c:pt idx="8">
                  <c:v>105.9</c:v>
                </c:pt>
                <c:pt idx="9">
                  <c:v>104.03</c:v>
                </c:pt>
                <c:pt idx="10">
                  <c:v>102.27</c:v>
                </c:pt>
                <c:pt idx="11">
                  <c:v>100.97</c:v>
                </c:pt>
                <c:pt idx="12">
                  <c:v>100.53</c:v>
                </c:pt>
                <c:pt idx="13">
                  <c:v>72.23</c:v>
                </c:pt>
                <c:pt idx="14">
                  <c:v>88.37</c:v>
                </c:pt>
                <c:pt idx="15">
                  <c:v>90.93</c:v>
                </c:pt>
                <c:pt idx="16">
                  <c:v>94.6</c:v>
                </c:pt>
                <c:pt idx="17">
                  <c:v>113.17</c:v>
                </c:pt>
                <c:pt idx="18">
                  <c:v>116.77</c:v>
                </c:pt>
                <c:pt idx="19">
                  <c:v>115.73</c:v>
                </c:pt>
                <c:pt idx="20">
                  <c:v>111.7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DA-49FA-BB64-40EB009CC9AC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CZ'!$B$18:$V$18</c:f>
              <c:strCache>
                <c:ptCount val="21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</c:strCache>
            </c:strRef>
          </c:cat>
          <c:val>
            <c:numRef>
              <c:f>'G 1.1.5 CZ'!$B$20:$V$20</c:f>
              <c:numCache>
                <c:formatCode>0.0</c:formatCode>
                <c:ptCount val="21"/>
                <c:pt idx="0">
                  <c:v>107.63</c:v>
                </c:pt>
                <c:pt idx="1">
                  <c:v>109.3</c:v>
                </c:pt>
                <c:pt idx="2">
                  <c:v>111.23</c:v>
                </c:pt>
                <c:pt idx="3">
                  <c:v>113.3</c:v>
                </c:pt>
                <c:pt idx="4">
                  <c:v>113.3</c:v>
                </c:pt>
                <c:pt idx="5">
                  <c:v>111.1</c:v>
                </c:pt>
                <c:pt idx="6">
                  <c:v>111.6</c:v>
                </c:pt>
                <c:pt idx="7">
                  <c:v>109.93</c:v>
                </c:pt>
                <c:pt idx="8">
                  <c:v>107.2</c:v>
                </c:pt>
                <c:pt idx="9">
                  <c:v>103.97</c:v>
                </c:pt>
                <c:pt idx="10">
                  <c:v>99.43</c:v>
                </c:pt>
                <c:pt idx="11">
                  <c:v>99.03</c:v>
                </c:pt>
                <c:pt idx="12">
                  <c:v>98.57</c:v>
                </c:pt>
                <c:pt idx="13">
                  <c:v>77.43</c:v>
                </c:pt>
                <c:pt idx="14">
                  <c:v>92.97</c:v>
                </c:pt>
                <c:pt idx="15">
                  <c:v>95.13</c:v>
                </c:pt>
                <c:pt idx="16">
                  <c:v>96.57</c:v>
                </c:pt>
                <c:pt idx="17">
                  <c:v>111.73</c:v>
                </c:pt>
                <c:pt idx="18">
                  <c:v>116.2</c:v>
                </c:pt>
                <c:pt idx="19">
                  <c:v>113.93</c:v>
                </c:pt>
                <c:pt idx="20">
                  <c:v>111.67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DA-49FA-BB64-40EB009CC9AC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CZ'!$B$18:$V$18</c:f>
              <c:strCache>
                <c:ptCount val="21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</c:strCache>
            </c:strRef>
          </c:cat>
          <c:val>
            <c:numRef>
              <c:f>'G 1.1.5 CZ'!$B$21:$V$21</c:f>
              <c:numCache>
                <c:formatCode>0.0</c:formatCode>
                <c:ptCount val="21"/>
                <c:pt idx="0">
                  <c:v>107.63</c:v>
                </c:pt>
                <c:pt idx="1">
                  <c:v>109.6</c:v>
                </c:pt>
                <c:pt idx="2">
                  <c:v>112.37</c:v>
                </c:pt>
                <c:pt idx="3">
                  <c:v>116.3</c:v>
                </c:pt>
                <c:pt idx="4">
                  <c:v>116.47</c:v>
                </c:pt>
                <c:pt idx="5">
                  <c:v>113.53</c:v>
                </c:pt>
                <c:pt idx="6">
                  <c:v>112.23</c:v>
                </c:pt>
                <c:pt idx="7">
                  <c:v>110.17</c:v>
                </c:pt>
                <c:pt idx="8">
                  <c:v>105.3</c:v>
                </c:pt>
                <c:pt idx="9">
                  <c:v>103.63</c:v>
                </c:pt>
                <c:pt idx="10">
                  <c:v>102.73</c:v>
                </c:pt>
                <c:pt idx="11">
                  <c:v>100.2</c:v>
                </c:pt>
                <c:pt idx="12">
                  <c:v>100.37</c:v>
                </c:pt>
                <c:pt idx="13">
                  <c:v>72.87</c:v>
                </c:pt>
                <c:pt idx="14">
                  <c:v>87.97</c:v>
                </c:pt>
                <c:pt idx="15">
                  <c:v>87.73</c:v>
                </c:pt>
                <c:pt idx="16">
                  <c:v>94.73</c:v>
                </c:pt>
                <c:pt idx="17">
                  <c:v>117.03</c:v>
                </c:pt>
                <c:pt idx="18">
                  <c:v>118.77</c:v>
                </c:pt>
                <c:pt idx="19">
                  <c:v>115</c:v>
                </c:pt>
                <c:pt idx="20">
                  <c:v>109.97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DA-49FA-BB64-40EB009CC9AC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CZ'!$B$18:$V$18</c:f>
              <c:strCache>
                <c:ptCount val="21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</c:strCache>
            </c:strRef>
          </c:cat>
          <c:val>
            <c:numRef>
              <c:f>'G 1.1.5 CZ'!$B$22:$V$22</c:f>
              <c:numCache>
                <c:formatCode>0.0</c:formatCode>
                <c:ptCount val="21"/>
                <c:pt idx="0">
                  <c:v>104.93</c:v>
                </c:pt>
                <c:pt idx="1">
                  <c:v>105.43</c:v>
                </c:pt>
                <c:pt idx="2">
                  <c:v>106.07</c:v>
                </c:pt>
                <c:pt idx="3">
                  <c:v>108.2</c:v>
                </c:pt>
                <c:pt idx="4">
                  <c:v>113.07</c:v>
                </c:pt>
                <c:pt idx="5">
                  <c:v>111.57</c:v>
                </c:pt>
                <c:pt idx="6">
                  <c:v>111.73</c:v>
                </c:pt>
                <c:pt idx="7">
                  <c:v>110.33</c:v>
                </c:pt>
                <c:pt idx="8">
                  <c:v>108.63</c:v>
                </c:pt>
                <c:pt idx="9">
                  <c:v>106.57</c:v>
                </c:pt>
                <c:pt idx="10">
                  <c:v>106.77</c:v>
                </c:pt>
                <c:pt idx="11">
                  <c:v>105.4</c:v>
                </c:pt>
                <c:pt idx="12">
                  <c:v>101.1</c:v>
                </c:pt>
                <c:pt idx="13">
                  <c:v>61.9</c:v>
                </c:pt>
                <c:pt idx="14">
                  <c:v>80.9</c:v>
                </c:pt>
                <c:pt idx="15">
                  <c:v>82.17</c:v>
                </c:pt>
                <c:pt idx="16">
                  <c:v>86</c:v>
                </c:pt>
                <c:pt idx="17">
                  <c:v>104.23</c:v>
                </c:pt>
                <c:pt idx="18">
                  <c:v>104.17</c:v>
                </c:pt>
                <c:pt idx="19">
                  <c:v>105.53</c:v>
                </c:pt>
                <c:pt idx="20">
                  <c:v>99.87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1DA-49FA-BB64-40EB009CC9AC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CZ'!$B$18:$V$18</c:f>
              <c:strCache>
                <c:ptCount val="21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</c:strCache>
            </c:strRef>
          </c:cat>
          <c:val>
            <c:numRef>
              <c:f>'G 1.1.5 CZ'!$B$23:$V$23</c:f>
              <c:numCache>
                <c:formatCode>0.0</c:formatCode>
                <c:ptCount val="21"/>
                <c:pt idx="0">
                  <c:v>105.13</c:v>
                </c:pt>
                <c:pt idx="1">
                  <c:v>102.63</c:v>
                </c:pt>
                <c:pt idx="2">
                  <c:v>105.37</c:v>
                </c:pt>
                <c:pt idx="3">
                  <c:v>105.5</c:v>
                </c:pt>
                <c:pt idx="4">
                  <c:v>105.37</c:v>
                </c:pt>
                <c:pt idx="5">
                  <c:v>102.93</c:v>
                </c:pt>
                <c:pt idx="6">
                  <c:v>99.97</c:v>
                </c:pt>
                <c:pt idx="7">
                  <c:v>99.5</c:v>
                </c:pt>
                <c:pt idx="8">
                  <c:v>99.83</c:v>
                </c:pt>
                <c:pt idx="9">
                  <c:v>95.57</c:v>
                </c:pt>
                <c:pt idx="10">
                  <c:v>98.27</c:v>
                </c:pt>
                <c:pt idx="11">
                  <c:v>98.67</c:v>
                </c:pt>
                <c:pt idx="12">
                  <c:v>99.37</c:v>
                </c:pt>
                <c:pt idx="13">
                  <c:v>66.3</c:v>
                </c:pt>
                <c:pt idx="14">
                  <c:v>88.27</c:v>
                </c:pt>
                <c:pt idx="15">
                  <c:v>88.37</c:v>
                </c:pt>
                <c:pt idx="16">
                  <c:v>82.73</c:v>
                </c:pt>
                <c:pt idx="17">
                  <c:v>102.63</c:v>
                </c:pt>
                <c:pt idx="18">
                  <c:v>97.67</c:v>
                </c:pt>
                <c:pt idx="19">
                  <c:v>93.6</c:v>
                </c:pt>
                <c:pt idx="20">
                  <c:v>93.83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1DA-49FA-BB64-40EB009CC9AC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CZ'!$B$18:$V$18</c:f>
              <c:strCache>
                <c:ptCount val="21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</c:strCache>
            </c:strRef>
          </c:cat>
          <c:val>
            <c:numRef>
              <c:f>'G 1.1.5 CZ'!$B$24:$V$24</c:f>
              <c:numCache>
                <c:formatCode>0.0</c:formatCode>
                <c:ptCount val="21"/>
                <c:pt idx="0">
                  <c:v>105.6</c:v>
                </c:pt>
                <c:pt idx="1">
                  <c:v>105.13</c:v>
                </c:pt>
                <c:pt idx="2">
                  <c:v>106.7</c:v>
                </c:pt>
                <c:pt idx="3">
                  <c:v>107.87</c:v>
                </c:pt>
                <c:pt idx="4">
                  <c:v>108.27</c:v>
                </c:pt>
                <c:pt idx="5">
                  <c:v>108.27</c:v>
                </c:pt>
                <c:pt idx="6">
                  <c:v>106.4</c:v>
                </c:pt>
                <c:pt idx="7">
                  <c:v>107.7</c:v>
                </c:pt>
                <c:pt idx="8">
                  <c:v>106.83</c:v>
                </c:pt>
                <c:pt idx="9">
                  <c:v>103.9</c:v>
                </c:pt>
                <c:pt idx="10">
                  <c:v>103.13</c:v>
                </c:pt>
                <c:pt idx="11">
                  <c:v>101.17</c:v>
                </c:pt>
                <c:pt idx="12">
                  <c:v>98.67</c:v>
                </c:pt>
                <c:pt idx="13">
                  <c:v>69.6</c:v>
                </c:pt>
                <c:pt idx="14">
                  <c:v>86.97</c:v>
                </c:pt>
                <c:pt idx="15">
                  <c:v>82.7</c:v>
                </c:pt>
                <c:pt idx="16">
                  <c:v>85.33</c:v>
                </c:pt>
                <c:pt idx="17">
                  <c:v>100.57</c:v>
                </c:pt>
                <c:pt idx="18">
                  <c:v>94.67</c:v>
                </c:pt>
                <c:pt idx="19">
                  <c:v>92.3</c:v>
                </c:pt>
                <c:pt idx="20">
                  <c:v>94.8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1DA-49FA-BB64-40EB009CC9AC}"/>
            </c:ext>
          </c:extLst>
        </c:ser>
        <c:marker val="1"/>
        <c:axId val="20694180"/>
        <c:axId val="7655624"/>
      </c:lineChart>
      <c:catAx>
        <c:axId val="2069418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7655624"/>
        <c:crossesAt val="100"/>
        <c:auto val="0"/>
        <c:lblOffset val="100"/>
        <c:tickLblSkip val="4"/>
        <c:tickMarkSkip val="4"/>
        <c:noMultiLvlLbl val="0"/>
      </c:catAx>
      <c:valAx>
        <c:axId val="7655624"/>
        <c:scaling>
          <c:orientation val="minMax"/>
          <c:max val="125"/>
          <c:min val="55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0694180"/>
        <c:crosses val="autoZero"/>
        <c:crossBetween val="midCat"/>
        <c:majorUnit val="10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975"/>
          <c:y val="0.50475"/>
          <c:w val="0.2785"/>
          <c:h val="0.373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CZ'!$B$18:$Y$18</c:f>
              <c:strCache>
                <c:ptCount val="24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  <c:pt idx="22">
                  <c:v>III/21</c:v>
                </c:pt>
                <c:pt idx="23">
                  <c:v>IV/21</c:v>
                </c:pt>
              </c:strCache>
            </c:strRef>
          </c:cat>
          <c:val>
            <c:numRef>
              <c:f>'G 1.1.6 CZ'!$B$19:$Y$19</c:f>
              <c:numCache>
                <c:formatCode>0.0</c:formatCode>
                <c:ptCount val="24"/>
                <c:pt idx="0">
                  <c:v>51.7</c:v>
                </c:pt>
                <c:pt idx="1">
                  <c:v>52</c:v>
                </c:pt>
                <c:pt idx="2">
                  <c:v>52.1</c:v>
                </c:pt>
                <c:pt idx="3">
                  <c:v>54.03</c:v>
                </c:pt>
                <c:pt idx="4">
                  <c:v>55.6</c:v>
                </c:pt>
                <c:pt idx="5">
                  <c:v>57.03</c:v>
                </c:pt>
                <c:pt idx="6">
                  <c:v>57.37</c:v>
                </c:pt>
                <c:pt idx="7">
                  <c:v>59.73</c:v>
                </c:pt>
                <c:pt idx="8">
                  <c:v>58.27</c:v>
                </c:pt>
                <c:pt idx="9">
                  <c:v>55.53</c:v>
                </c:pt>
                <c:pt idx="10">
                  <c:v>54.3</c:v>
                </c:pt>
                <c:pt idx="11">
                  <c:v>51.73</c:v>
                </c:pt>
                <c:pt idx="12">
                  <c:v>49.1</c:v>
                </c:pt>
                <c:pt idx="13">
                  <c:v>47.73</c:v>
                </c:pt>
                <c:pt idx="14">
                  <c:v>46.4</c:v>
                </c:pt>
                <c:pt idx="15">
                  <c:v>46.37</c:v>
                </c:pt>
                <c:pt idx="16">
                  <c:v>47.2</c:v>
                </c:pt>
                <c:pt idx="17">
                  <c:v>40.07</c:v>
                </c:pt>
                <c:pt idx="18">
                  <c:v>52.4</c:v>
                </c:pt>
                <c:pt idx="19">
                  <c:v>54.6</c:v>
                </c:pt>
                <c:pt idx="20">
                  <c:v>58.4</c:v>
                </c:pt>
                <c:pt idx="21">
                  <c:v>63.13</c:v>
                </c:pt>
                <c:pt idx="22">
                  <c:v>60.93</c:v>
                </c:pt>
                <c:pt idx="23">
                  <c:v>58.23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AB-4165-BC6F-7D3ED232BA46}"/>
            </c:ext>
          </c:extLst>
        </c:ser>
        <c:ser>
          <c:idx val="3"/>
          <c:order val="4"/>
          <c:tx>
            <c:v>Německo</c:v>
          </c:tx>
          <c:spPr>
            <a:ln w="22225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CZ'!$B$18:$Y$18</c:f>
              <c:strCache>
                <c:ptCount val="24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  <c:pt idx="22">
                  <c:v>III/21</c:v>
                </c:pt>
                <c:pt idx="23">
                  <c:v>IV/21</c:v>
                </c:pt>
              </c:strCache>
            </c:strRef>
          </c:cat>
          <c:val>
            <c:numRef>
              <c:f>'G 1.1.6 CZ'!$B$20:$Y$20</c:f>
              <c:numCache>
                <c:formatCode>0.0</c:formatCode>
                <c:ptCount val="24"/>
                <c:pt idx="0">
                  <c:v>51.17</c:v>
                </c:pt>
                <c:pt idx="1">
                  <c:v>52.8</c:v>
                </c:pt>
                <c:pt idx="2">
                  <c:v>53.9</c:v>
                </c:pt>
                <c:pt idx="3">
                  <c:v>54.97</c:v>
                </c:pt>
                <c:pt idx="4">
                  <c:v>57.17</c:v>
                </c:pt>
                <c:pt idx="5">
                  <c:v>59.1</c:v>
                </c:pt>
                <c:pt idx="6">
                  <c:v>59.33</c:v>
                </c:pt>
                <c:pt idx="7">
                  <c:v>62.13</c:v>
                </c:pt>
                <c:pt idx="8">
                  <c:v>59.97</c:v>
                </c:pt>
                <c:pt idx="9">
                  <c:v>56.97</c:v>
                </c:pt>
                <c:pt idx="10">
                  <c:v>55.5</c:v>
                </c:pt>
                <c:pt idx="11">
                  <c:v>51.83</c:v>
                </c:pt>
                <c:pt idx="12">
                  <c:v>47.13</c:v>
                </c:pt>
                <c:pt idx="13">
                  <c:v>44.57</c:v>
                </c:pt>
                <c:pt idx="14">
                  <c:v>42.8</c:v>
                </c:pt>
                <c:pt idx="15">
                  <c:v>43.3</c:v>
                </c:pt>
                <c:pt idx="16">
                  <c:v>46.23</c:v>
                </c:pt>
                <c:pt idx="17">
                  <c:v>38.77</c:v>
                </c:pt>
                <c:pt idx="18">
                  <c:v>53.2</c:v>
                </c:pt>
                <c:pt idx="19">
                  <c:v>58.1</c:v>
                </c:pt>
                <c:pt idx="20">
                  <c:v>61.47</c:v>
                </c:pt>
                <c:pt idx="21">
                  <c:v>65.23</c:v>
                </c:pt>
                <c:pt idx="22">
                  <c:v>62.3</c:v>
                </c:pt>
                <c:pt idx="23">
                  <c:v>57.53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AB-4165-BC6F-7D3ED232BA46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CZ'!$B$18:$Y$18</c:f>
              <c:strCache>
                <c:ptCount val="24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  <c:pt idx="22">
                  <c:v>III/21</c:v>
                </c:pt>
                <c:pt idx="23">
                  <c:v>IV/21</c:v>
                </c:pt>
              </c:strCache>
            </c:strRef>
          </c:cat>
          <c:val>
            <c:numRef>
              <c:f>'G 1.1.6 CZ'!$B$21:$Y$21</c:f>
              <c:numCache>
                <c:formatCode>0.0</c:formatCode>
                <c:ptCount val="24"/>
                <c:pt idx="0">
                  <c:v>51.97</c:v>
                </c:pt>
                <c:pt idx="1">
                  <c:v>52.83</c:v>
                </c:pt>
                <c:pt idx="2">
                  <c:v>52.93</c:v>
                </c:pt>
                <c:pt idx="3">
                  <c:v>55.2</c:v>
                </c:pt>
                <c:pt idx="4">
                  <c:v>57.1</c:v>
                </c:pt>
                <c:pt idx="5">
                  <c:v>58.93</c:v>
                </c:pt>
                <c:pt idx="6">
                  <c:v>60.17</c:v>
                </c:pt>
                <c:pt idx="7">
                  <c:v>61.87</c:v>
                </c:pt>
                <c:pt idx="8">
                  <c:v>59.5</c:v>
                </c:pt>
                <c:pt idx="9">
                  <c:v>57.3</c:v>
                </c:pt>
                <c:pt idx="10">
                  <c:v>56.07</c:v>
                </c:pt>
                <c:pt idx="11">
                  <c:v>54.2</c:v>
                </c:pt>
                <c:pt idx="12">
                  <c:v>51.5</c:v>
                </c:pt>
                <c:pt idx="13">
                  <c:v>48.33</c:v>
                </c:pt>
                <c:pt idx="14">
                  <c:v>46.67</c:v>
                </c:pt>
                <c:pt idx="15">
                  <c:v>45.83</c:v>
                </c:pt>
                <c:pt idx="16">
                  <c:v>48.4</c:v>
                </c:pt>
                <c:pt idx="17">
                  <c:v>39.5</c:v>
                </c:pt>
                <c:pt idx="18">
                  <c:v>51.83</c:v>
                </c:pt>
                <c:pt idx="19">
                  <c:v>53.07</c:v>
                </c:pt>
                <c:pt idx="20">
                  <c:v>58.63</c:v>
                </c:pt>
                <c:pt idx="21">
                  <c:v>66.03</c:v>
                </c:pt>
                <c:pt idx="22">
                  <c:v>62.83</c:v>
                </c:pt>
                <c:pt idx="23">
                  <c:v>59.13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AB-4165-BC6F-7D3ED232BA46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chemeClr val="accent1">
                  <a:lumMod val="40000"/>
                  <a:lumOff val="60000"/>
                </a:schemeClr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CZ'!$B$18:$Y$18</c:f>
              <c:strCache>
                <c:ptCount val="24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  <c:pt idx="22">
                  <c:v>III/21</c:v>
                </c:pt>
                <c:pt idx="23">
                  <c:v>IV/21</c:v>
                </c:pt>
              </c:strCache>
            </c:strRef>
          </c:cat>
          <c:val>
            <c:numRef>
              <c:f>'G 1.1.6 CZ'!$B$22:$Y$22</c:f>
              <c:numCache>
                <c:formatCode>0.0</c:formatCode>
                <c:ptCount val="24"/>
                <c:pt idx="0">
                  <c:v>52.5</c:v>
                </c:pt>
                <c:pt idx="1">
                  <c:v>51.63</c:v>
                </c:pt>
                <c:pt idx="2">
                  <c:v>51.33</c:v>
                </c:pt>
                <c:pt idx="3">
                  <c:v>52.13</c:v>
                </c:pt>
                <c:pt idx="4">
                  <c:v>54.17</c:v>
                </c:pt>
                <c:pt idx="5">
                  <c:v>53.3</c:v>
                </c:pt>
                <c:pt idx="6">
                  <c:v>52.83</c:v>
                </c:pt>
                <c:pt idx="7">
                  <c:v>54.2</c:v>
                </c:pt>
                <c:pt idx="8">
                  <c:v>54</c:v>
                </c:pt>
                <c:pt idx="9">
                  <c:v>53.8</c:v>
                </c:pt>
                <c:pt idx="10">
                  <c:v>51.6</c:v>
                </c:pt>
                <c:pt idx="11">
                  <c:v>49.17</c:v>
                </c:pt>
                <c:pt idx="12">
                  <c:v>48.17</c:v>
                </c:pt>
                <c:pt idx="13">
                  <c:v>48.73</c:v>
                </c:pt>
                <c:pt idx="14">
                  <c:v>48</c:v>
                </c:pt>
                <c:pt idx="15">
                  <c:v>46.77</c:v>
                </c:pt>
                <c:pt idx="16">
                  <c:v>46</c:v>
                </c:pt>
                <c:pt idx="17">
                  <c:v>39.9</c:v>
                </c:pt>
                <c:pt idx="18">
                  <c:v>51.4</c:v>
                </c:pt>
                <c:pt idx="19">
                  <c:v>51.1</c:v>
                </c:pt>
                <c:pt idx="20">
                  <c:v>53.2</c:v>
                </c:pt>
                <c:pt idx="21">
                  <c:v>56.77</c:v>
                </c:pt>
                <c:pt idx="22">
                  <c:v>55.67</c:v>
                </c:pt>
                <c:pt idx="23">
                  <c:v>54.77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5AB-4165-BC6F-7D3ED232BA46}"/>
            </c:ext>
          </c:extLst>
        </c:ser>
        <c:ser>
          <c:idx val="1"/>
          <c:order val="3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CZ'!$B$18:$Y$18</c:f>
              <c:strCache>
                <c:ptCount val="24"/>
                <c:pt idx="0">
                  <c:v>I/16</c:v>
                </c:pt>
                <c:pt idx="1">
                  <c:v>II/16</c:v>
                </c:pt>
                <c:pt idx="2">
                  <c:v>III/16</c:v>
                </c:pt>
                <c:pt idx="3">
                  <c:v>IV/16</c:v>
                </c:pt>
                <c:pt idx="4">
                  <c:v>I/17</c:v>
                </c:pt>
                <c:pt idx="5">
                  <c:v>II/17</c:v>
                </c:pt>
                <c:pt idx="6">
                  <c:v>III/17</c:v>
                </c:pt>
                <c:pt idx="7">
                  <c:v>IV/17</c:v>
                </c:pt>
                <c:pt idx="8">
                  <c:v>I/18</c:v>
                </c:pt>
                <c:pt idx="9">
                  <c:v>II/18</c:v>
                </c:pt>
                <c:pt idx="10">
                  <c:v>III/18</c:v>
                </c:pt>
                <c:pt idx="11">
                  <c:v>IV/18</c:v>
                </c:pt>
                <c:pt idx="12">
                  <c:v>I/19</c:v>
                </c:pt>
                <c:pt idx="13">
                  <c:v>II/19</c:v>
                </c:pt>
                <c:pt idx="14">
                  <c:v>III/19</c:v>
                </c:pt>
                <c:pt idx="15">
                  <c:v>IV/19</c:v>
                </c:pt>
                <c:pt idx="16">
                  <c:v>I/20</c:v>
                </c:pt>
                <c:pt idx="17">
                  <c:v>II/20</c:v>
                </c:pt>
                <c:pt idx="18">
                  <c:v>III/20</c:v>
                </c:pt>
                <c:pt idx="19">
                  <c:v>IV/20</c:v>
                </c:pt>
                <c:pt idx="20">
                  <c:v>I/21</c:v>
                </c:pt>
                <c:pt idx="21">
                  <c:v>II/21</c:v>
                </c:pt>
                <c:pt idx="22">
                  <c:v>III/21</c:v>
                </c:pt>
                <c:pt idx="23">
                  <c:v>IV/21</c:v>
                </c:pt>
              </c:strCache>
            </c:strRef>
          </c:cat>
          <c:val>
            <c:numRef>
              <c:f>'G 1.1.6 CZ'!$B$23:$Y$23</c:f>
              <c:numCache>
                <c:formatCode>0.0</c:formatCode>
                <c:ptCount val="24"/>
                <c:pt idx="0">
                  <c:v>55.57</c:v>
                </c:pt>
                <c:pt idx="1">
                  <c:v>52.9</c:v>
                </c:pt>
                <c:pt idx="2">
                  <c:v>50.47</c:v>
                </c:pt>
                <c:pt idx="3">
                  <c:v>53.1</c:v>
                </c:pt>
                <c:pt idx="4">
                  <c:v>56.93</c:v>
                </c:pt>
                <c:pt idx="5">
                  <c:v>56.77</c:v>
                </c:pt>
                <c:pt idx="6">
                  <c:v>55.6</c:v>
                </c:pt>
                <c:pt idx="7">
                  <c:v>59</c:v>
                </c:pt>
                <c:pt idx="8">
                  <c:v>58.63</c:v>
                </c:pt>
                <c:pt idx="9">
                  <c:v>56.83</c:v>
                </c:pt>
                <c:pt idx="10">
                  <c:v>54.57</c:v>
                </c:pt>
                <c:pt idx="11">
                  <c:v>51.3</c:v>
                </c:pt>
                <c:pt idx="12">
                  <c:v>48.3</c:v>
                </c:pt>
                <c:pt idx="13">
                  <c:v>46.37</c:v>
                </c:pt>
                <c:pt idx="14">
                  <c:v>44.3</c:v>
                </c:pt>
                <c:pt idx="15">
                  <c:v>44.03</c:v>
                </c:pt>
                <c:pt idx="16">
                  <c:v>44.33</c:v>
                </c:pt>
                <c:pt idx="17">
                  <c:v>39.87</c:v>
                </c:pt>
                <c:pt idx="18">
                  <c:v>48.93</c:v>
                </c:pt>
                <c:pt idx="19">
                  <c:v>54.27</c:v>
                </c:pt>
                <c:pt idx="20">
                  <c:v>57.17</c:v>
                </c:pt>
                <c:pt idx="21">
                  <c:v>61.13</c:v>
                </c:pt>
                <c:pt idx="22">
                  <c:v>60.33</c:v>
                </c:pt>
                <c:pt idx="23">
                  <c:v>57.1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5AB-4165-BC6F-7D3ED232BA46}"/>
            </c:ext>
          </c:extLst>
        </c:ser>
        <c:marker val="1"/>
        <c:axId val="18732047"/>
        <c:axId val="11599493"/>
      </c:lineChart>
      <c:catAx>
        <c:axId val="1873204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1599493"/>
        <c:crossesAt val="50"/>
        <c:auto val="0"/>
        <c:lblOffset val="100"/>
        <c:tickLblSkip val="4"/>
        <c:tickMarkSkip val="4"/>
        <c:noMultiLvlLbl val="0"/>
      </c:catAx>
      <c:valAx>
        <c:axId val="11599493"/>
        <c:scaling>
          <c:orientation val="minMax"/>
          <c:max val="70"/>
          <c:min val="35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8732047"/>
        <c:crossesAt val="1"/>
        <c:crossBetween val="midCat"/>
        <c:majorUnit val="5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775"/>
          <c:y val="0.57075"/>
          <c:w val="0.275"/>
          <c:h val="0.307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CZ'!$B$18:$V$18</c:f>
              <c:strCache>
                <c:ptCount val="21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</c:strCache>
            </c:strRef>
          </c:cat>
          <c:val>
            <c:numRef>
              <c:f>'G 1.1.7 CZ'!$B$19:$V$19</c:f>
              <c:numCache>
                <c:formatCode>0.0</c:formatCode>
                <c:ptCount val="21"/>
                <c:pt idx="0">
                  <c:v>1.97</c:v>
                </c:pt>
                <c:pt idx="1">
                  <c:v>4.27</c:v>
                </c:pt>
                <c:pt idx="2">
                  <c:v>6.6</c:v>
                </c:pt>
                <c:pt idx="3">
                  <c:v>9.47</c:v>
                </c:pt>
                <c:pt idx="4">
                  <c:v>8.9</c:v>
                </c:pt>
                <c:pt idx="5">
                  <c:v>7.93</c:v>
                </c:pt>
                <c:pt idx="6">
                  <c:v>6.07</c:v>
                </c:pt>
                <c:pt idx="7">
                  <c:v>3.77</c:v>
                </c:pt>
                <c:pt idx="8">
                  <c:v>-0.3</c:v>
                </c:pt>
                <c:pt idx="9">
                  <c:v>-3.97</c:v>
                </c:pt>
                <c:pt idx="10">
                  <c:v>-7.1</c:v>
                </c:pt>
                <c:pt idx="11">
                  <c:v>-9.1</c:v>
                </c:pt>
                <c:pt idx="12">
                  <c:v>-7.9</c:v>
                </c:pt>
                <c:pt idx="13">
                  <c:v>-27.13</c:v>
                </c:pt>
                <c:pt idx="14">
                  <c:v>-13.37</c:v>
                </c:pt>
                <c:pt idx="15">
                  <c:v>-8.6</c:v>
                </c:pt>
                <c:pt idx="16">
                  <c:v>-2.43</c:v>
                </c:pt>
                <c:pt idx="17">
                  <c:v>11.83</c:v>
                </c:pt>
                <c:pt idx="18">
                  <c:v>14.27</c:v>
                </c:pt>
                <c:pt idx="19">
                  <c:v>14.43</c:v>
                </c:pt>
                <c:pt idx="20">
                  <c:v>12.8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EE-4DB2-94C8-46111FC73FC0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CZ'!$B$18:$V$18</c:f>
              <c:strCache>
                <c:ptCount val="21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</c:strCache>
            </c:strRef>
          </c:cat>
          <c:val>
            <c:numRef>
              <c:f>'G 1.1.7 CZ'!$B$20:$V$20</c:f>
              <c:numCache>
                <c:formatCode>0.0</c:formatCode>
                <c:ptCount val="21"/>
                <c:pt idx="0">
                  <c:v>3.27</c:v>
                </c:pt>
                <c:pt idx="1">
                  <c:v>7.53</c:v>
                </c:pt>
                <c:pt idx="2">
                  <c:v>11</c:v>
                </c:pt>
                <c:pt idx="3">
                  <c:v>14.83</c:v>
                </c:pt>
                <c:pt idx="4">
                  <c:v>14.17</c:v>
                </c:pt>
                <c:pt idx="5">
                  <c:v>12.27</c:v>
                </c:pt>
                <c:pt idx="6">
                  <c:v>10.37</c:v>
                </c:pt>
                <c:pt idx="7">
                  <c:v>6.43</c:v>
                </c:pt>
                <c:pt idx="8">
                  <c:v>1.07</c:v>
                </c:pt>
                <c:pt idx="9">
                  <c:v>-6.73</c:v>
                </c:pt>
                <c:pt idx="10">
                  <c:v>-13.27</c:v>
                </c:pt>
                <c:pt idx="11">
                  <c:v>-16.07</c:v>
                </c:pt>
                <c:pt idx="12">
                  <c:v>-14.03</c:v>
                </c:pt>
                <c:pt idx="13">
                  <c:v>-28.57</c:v>
                </c:pt>
                <c:pt idx="14">
                  <c:v>-13.63</c:v>
                </c:pt>
                <c:pt idx="15">
                  <c:v>-5.5</c:v>
                </c:pt>
                <c:pt idx="16">
                  <c:v>4.6</c:v>
                </c:pt>
                <c:pt idx="17">
                  <c:v>19.5</c:v>
                </c:pt>
                <c:pt idx="18">
                  <c:v>24.23</c:v>
                </c:pt>
                <c:pt idx="19">
                  <c:v>23.73</c:v>
                </c:pt>
                <c:pt idx="20">
                  <c:v>22.23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EE-4DB2-94C8-46111FC73FC0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CZ'!$B$18:$V$18</c:f>
              <c:strCache>
                <c:ptCount val="21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</c:strCache>
            </c:strRef>
          </c:cat>
          <c:val>
            <c:numRef>
              <c:f>'G 1.1.7 CZ'!$B$21:$V$21</c:f>
              <c:numCache>
                <c:formatCode>0.0</c:formatCode>
                <c:ptCount val="21"/>
                <c:pt idx="0">
                  <c:v>1.57</c:v>
                </c:pt>
                <c:pt idx="1">
                  <c:v>3</c:v>
                </c:pt>
                <c:pt idx="2">
                  <c:v>5.33</c:v>
                </c:pt>
                <c:pt idx="3">
                  <c:v>11.4</c:v>
                </c:pt>
                <c:pt idx="4">
                  <c:v>11.63</c:v>
                </c:pt>
                <c:pt idx="5">
                  <c:v>10.6</c:v>
                </c:pt>
                <c:pt idx="6">
                  <c:v>7.43</c:v>
                </c:pt>
                <c:pt idx="7">
                  <c:v>4.77</c:v>
                </c:pt>
                <c:pt idx="8">
                  <c:v>-2.43</c:v>
                </c:pt>
                <c:pt idx="9">
                  <c:v>-4.43</c:v>
                </c:pt>
                <c:pt idx="10">
                  <c:v>-5.4</c:v>
                </c:pt>
                <c:pt idx="11">
                  <c:v>-9.07</c:v>
                </c:pt>
                <c:pt idx="12">
                  <c:v>-8.77</c:v>
                </c:pt>
                <c:pt idx="13">
                  <c:v>-26.03</c:v>
                </c:pt>
                <c:pt idx="14">
                  <c:v>-17.27</c:v>
                </c:pt>
                <c:pt idx="15">
                  <c:v>-12.37</c:v>
                </c:pt>
                <c:pt idx="16">
                  <c:v>-4.17</c:v>
                </c:pt>
                <c:pt idx="17">
                  <c:v>15.63</c:v>
                </c:pt>
                <c:pt idx="18">
                  <c:v>15.47</c:v>
                </c:pt>
                <c:pt idx="19">
                  <c:v>15.23</c:v>
                </c:pt>
                <c:pt idx="20">
                  <c:v>13.5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EE-4DB2-94C8-46111FC73FC0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CZ'!$B$18:$V$18</c:f>
              <c:strCache>
                <c:ptCount val="21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</c:strCache>
            </c:strRef>
          </c:cat>
          <c:val>
            <c:numRef>
              <c:f>'G 1.1.7 CZ'!$B$22:$V$22</c:f>
              <c:numCache>
                <c:formatCode>0.0</c:formatCode>
                <c:ptCount val="21"/>
                <c:pt idx="0">
                  <c:v>-10.17</c:v>
                </c:pt>
                <c:pt idx="1">
                  <c:v>-8.73</c:v>
                </c:pt>
                <c:pt idx="2">
                  <c:v>-7.73</c:v>
                </c:pt>
                <c:pt idx="3">
                  <c:v>-6.17</c:v>
                </c:pt>
                <c:pt idx="4">
                  <c:v>-2.87</c:v>
                </c:pt>
                <c:pt idx="5">
                  <c:v>-4</c:v>
                </c:pt>
                <c:pt idx="6">
                  <c:v>-4.27</c:v>
                </c:pt>
                <c:pt idx="7">
                  <c:v>-4.57</c:v>
                </c:pt>
                <c:pt idx="8">
                  <c:v>-7.2</c:v>
                </c:pt>
                <c:pt idx="9">
                  <c:v>-8.43</c:v>
                </c:pt>
                <c:pt idx="10">
                  <c:v>-9.8</c:v>
                </c:pt>
                <c:pt idx="11">
                  <c:v>-9.77</c:v>
                </c:pt>
                <c:pt idx="12">
                  <c:v>-13</c:v>
                </c:pt>
                <c:pt idx="13">
                  <c:v>-34.07</c:v>
                </c:pt>
                <c:pt idx="14">
                  <c:v>-21.53</c:v>
                </c:pt>
                <c:pt idx="15">
                  <c:v>-20.63</c:v>
                </c:pt>
                <c:pt idx="16">
                  <c:v>-18.13</c:v>
                </c:pt>
                <c:pt idx="17">
                  <c:v>-9.47</c:v>
                </c:pt>
                <c:pt idx="18">
                  <c:v>-12.03</c:v>
                </c:pt>
                <c:pt idx="19">
                  <c:v>-11.03</c:v>
                </c:pt>
                <c:pt idx="20">
                  <c:v>-14.73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7EE-4DB2-94C8-46111FC73FC0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CZ'!$B$18:$V$18</c:f>
              <c:strCache>
                <c:ptCount val="21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</c:strCache>
            </c:strRef>
          </c:cat>
          <c:val>
            <c:numRef>
              <c:f>'G 1.1.7 CZ'!$B$23:$V$23</c:f>
              <c:numCache>
                <c:formatCode>0.0</c:formatCode>
                <c:ptCount val="21"/>
                <c:pt idx="0">
                  <c:v>8.37</c:v>
                </c:pt>
                <c:pt idx="1">
                  <c:v>0.43</c:v>
                </c:pt>
                <c:pt idx="2">
                  <c:v>2.77</c:v>
                </c:pt>
                <c:pt idx="3">
                  <c:v>5.97</c:v>
                </c:pt>
                <c:pt idx="4">
                  <c:v>4.13</c:v>
                </c:pt>
                <c:pt idx="5">
                  <c:v>3.3</c:v>
                </c:pt>
                <c:pt idx="6">
                  <c:v>1.37</c:v>
                </c:pt>
                <c:pt idx="7">
                  <c:v>1.13</c:v>
                </c:pt>
                <c:pt idx="8">
                  <c:v>-1.2</c:v>
                </c:pt>
                <c:pt idx="9">
                  <c:v>-5.63</c:v>
                </c:pt>
                <c:pt idx="10">
                  <c:v>-6.57</c:v>
                </c:pt>
                <c:pt idx="11">
                  <c:v>-6.6</c:v>
                </c:pt>
                <c:pt idx="12">
                  <c:v>-0.47</c:v>
                </c:pt>
                <c:pt idx="13">
                  <c:v>-27.23</c:v>
                </c:pt>
                <c:pt idx="14">
                  <c:v>-4.6</c:v>
                </c:pt>
                <c:pt idx="15">
                  <c:v>3.2</c:v>
                </c:pt>
                <c:pt idx="16">
                  <c:v>-4.13</c:v>
                </c:pt>
                <c:pt idx="17">
                  <c:v>6.8</c:v>
                </c:pt>
                <c:pt idx="18">
                  <c:v>1.63</c:v>
                </c:pt>
                <c:pt idx="19">
                  <c:v>-3</c:v>
                </c:pt>
                <c:pt idx="20">
                  <c:v>-3.87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7EE-4DB2-94C8-46111FC73FC0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CZ'!$B$18:$V$18</c:f>
              <c:strCache>
                <c:ptCount val="21"/>
                <c:pt idx="0">
                  <c:v>I/17</c:v>
                </c:pt>
                <c:pt idx="1">
                  <c:v>II/17</c:v>
                </c:pt>
                <c:pt idx="2">
                  <c:v>III/17</c:v>
                </c:pt>
                <c:pt idx="3">
                  <c:v>IV/17</c:v>
                </c:pt>
                <c:pt idx="4">
                  <c:v>I/18</c:v>
                </c:pt>
                <c:pt idx="5">
                  <c:v>II/18</c:v>
                </c:pt>
                <c:pt idx="6">
                  <c:v>III/18</c:v>
                </c:pt>
                <c:pt idx="7">
                  <c:v>IV/18</c:v>
                </c:pt>
                <c:pt idx="8">
                  <c:v>I/19</c:v>
                </c:pt>
                <c:pt idx="9">
                  <c:v>II/19</c:v>
                </c:pt>
                <c:pt idx="10">
                  <c:v>III/19</c:v>
                </c:pt>
                <c:pt idx="11">
                  <c:v>IV/19</c:v>
                </c:pt>
                <c:pt idx="12">
                  <c:v>I/20</c:v>
                </c:pt>
                <c:pt idx="13">
                  <c:v>II/20</c:v>
                </c:pt>
                <c:pt idx="14">
                  <c:v>III/20</c:v>
                </c:pt>
                <c:pt idx="15">
                  <c:v>IV/20</c:v>
                </c:pt>
                <c:pt idx="16">
                  <c:v>I/21</c:v>
                </c:pt>
                <c:pt idx="17">
                  <c:v>II/21</c:v>
                </c:pt>
                <c:pt idx="18">
                  <c:v>III/21</c:v>
                </c:pt>
                <c:pt idx="19">
                  <c:v>IV/21</c:v>
                </c:pt>
                <c:pt idx="20">
                  <c:v>I/22</c:v>
                </c:pt>
              </c:strCache>
            </c:strRef>
          </c:cat>
          <c:val>
            <c:numRef>
              <c:f>'G 1.1.7 CZ'!$B$24:$V$24</c:f>
              <c:numCache>
                <c:formatCode>0.0</c:formatCode>
                <c:ptCount val="21"/>
                <c:pt idx="0">
                  <c:v>3.4</c:v>
                </c:pt>
                <c:pt idx="1">
                  <c:v>1.8</c:v>
                </c:pt>
                <c:pt idx="2">
                  <c:v>3.2</c:v>
                </c:pt>
                <c:pt idx="3">
                  <c:v>5.97</c:v>
                </c:pt>
                <c:pt idx="4">
                  <c:v>3.53</c:v>
                </c:pt>
                <c:pt idx="5">
                  <c:v>3.9</c:v>
                </c:pt>
                <c:pt idx="6">
                  <c:v>0.43</c:v>
                </c:pt>
                <c:pt idx="7">
                  <c:v>1.8</c:v>
                </c:pt>
                <c:pt idx="8">
                  <c:v>-0.23</c:v>
                </c:pt>
                <c:pt idx="9">
                  <c:v>-3.2</c:v>
                </c:pt>
                <c:pt idx="10">
                  <c:v>-3.7</c:v>
                </c:pt>
                <c:pt idx="11">
                  <c:v>-5.63</c:v>
                </c:pt>
                <c:pt idx="12">
                  <c:v>-8.23</c:v>
                </c:pt>
                <c:pt idx="13">
                  <c:v>-30.63</c:v>
                </c:pt>
                <c:pt idx="14">
                  <c:v>-7.47</c:v>
                </c:pt>
                <c:pt idx="15">
                  <c:v>-6.83</c:v>
                </c:pt>
                <c:pt idx="16">
                  <c:v>-3.7</c:v>
                </c:pt>
                <c:pt idx="17">
                  <c:v>6.4</c:v>
                </c:pt>
                <c:pt idx="18">
                  <c:v>-3.97</c:v>
                </c:pt>
                <c:pt idx="19">
                  <c:v>-6.37</c:v>
                </c:pt>
                <c:pt idx="20">
                  <c:v>-0.7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7EE-4DB2-94C8-46111FC73FC0}"/>
            </c:ext>
          </c:extLst>
        </c:ser>
        <c:marker val="1"/>
        <c:axId val="14157337"/>
        <c:axId val="43779813"/>
      </c:lineChart>
      <c:catAx>
        <c:axId val="1415733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3779813"/>
        <c:crosses val="autoZero"/>
        <c:auto val="0"/>
        <c:lblOffset val="100"/>
        <c:tickLblSkip val="4"/>
        <c:tickMarkSkip val="4"/>
        <c:noMultiLvlLbl val="0"/>
      </c:catAx>
      <c:valAx>
        <c:axId val="43779813"/>
        <c:scaling>
          <c:orientation val="minMax"/>
          <c:max val="32"/>
          <c:min val="-40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4157337"/>
        <c:crosses val="autoZero"/>
        <c:crossBetween val="midCat"/>
        <c:majorUnit val="8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5"/>
          <c:y val="0.5535"/>
          <c:w val="0.27575"/>
          <c:h val="0.329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75"/>
          <c:y val="0.0315"/>
          <c:w val="0.8675"/>
          <c:h val="0.86125"/>
        </c:manualLayout>
      </c:layout>
      <c:lineChart>
        <c:grouping val="standard"/>
        <c:varyColors val="0"/>
        <c:ser>
          <c:idx val="1"/>
          <c:order val="0"/>
          <c:tx>
            <c:v>Očekávání (Ifo)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1.1.8 CZ'!$B$18:$BL$18</c:f>
              <c:numCache>
                <c:formatCode>m\/yy</c:formatCode>
                <c:ptCount val="63"/>
                <c:pt idx="0">
                  <c:v>42766</c:v>
                </c:pt>
                <c:pt idx="1">
                  <c:v>42794</c:v>
                </c:pt>
                <c:pt idx="2">
                  <c:v>42825</c:v>
                </c:pt>
                <c:pt idx="3">
                  <c:v>42855</c:v>
                </c:pt>
                <c:pt idx="4">
                  <c:v>42886</c:v>
                </c:pt>
                <c:pt idx="5">
                  <c:v>42916</c:v>
                </c:pt>
                <c:pt idx="6">
                  <c:v>42947</c:v>
                </c:pt>
                <c:pt idx="7">
                  <c:v>42978</c:v>
                </c:pt>
                <c:pt idx="8">
                  <c:v>43008</c:v>
                </c:pt>
                <c:pt idx="9">
                  <c:v>43039</c:v>
                </c:pt>
                <c:pt idx="10">
                  <c:v>43069</c:v>
                </c:pt>
                <c:pt idx="11">
                  <c:v>43100</c:v>
                </c:pt>
                <c:pt idx="12">
                  <c:v>43131</c:v>
                </c:pt>
                <c:pt idx="13">
                  <c:v>43159</c:v>
                </c:pt>
                <c:pt idx="14">
                  <c:v>43190</c:v>
                </c:pt>
                <c:pt idx="15">
                  <c:v>43220</c:v>
                </c:pt>
                <c:pt idx="16">
                  <c:v>43251</c:v>
                </c:pt>
                <c:pt idx="17">
                  <c:v>43281</c:v>
                </c:pt>
                <c:pt idx="18">
                  <c:v>43312</c:v>
                </c:pt>
                <c:pt idx="19">
                  <c:v>43343</c:v>
                </c:pt>
                <c:pt idx="20">
                  <c:v>43373</c:v>
                </c:pt>
                <c:pt idx="21">
                  <c:v>43404</c:v>
                </c:pt>
                <c:pt idx="22">
                  <c:v>43434</c:v>
                </c:pt>
                <c:pt idx="23">
                  <c:v>43465</c:v>
                </c:pt>
                <c:pt idx="24">
                  <c:v>43496</c:v>
                </c:pt>
                <c:pt idx="25">
                  <c:v>43524</c:v>
                </c:pt>
                <c:pt idx="26">
                  <c:v>43555</c:v>
                </c:pt>
                <c:pt idx="27">
                  <c:v>43585</c:v>
                </c:pt>
                <c:pt idx="28">
                  <c:v>43616</c:v>
                </c:pt>
                <c:pt idx="29">
                  <c:v>43646</c:v>
                </c:pt>
                <c:pt idx="30">
                  <c:v>43677</c:v>
                </c:pt>
                <c:pt idx="31">
                  <c:v>43708</c:v>
                </c:pt>
                <c:pt idx="32">
                  <c:v>43738</c:v>
                </c:pt>
                <c:pt idx="33">
                  <c:v>43769</c:v>
                </c:pt>
                <c:pt idx="34">
                  <c:v>43799</c:v>
                </c:pt>
                <c:pt idx="35">
                  <c:v>43830</c:v>
                </c:pt>
                <c:pt idx="36">
                  <c:v>43861</c:v>
                </c:pt>
                <c:pt idx="37">
                  <c:v>43890</c:v>
                </c:pt>
                <c:pt idx="38">
                  <c:v>43921</c:v>
                </c:pt>
                <c:pt idx="39">
                  <c:v>43951</c:v>
                </c:pt>
                <c:pt idx="40">
                  <c:v>43982</c:v>
                </c:pt>
                <c:pt idx="41">
                  <c:v>44012</c:v>
                </c:pt>
                <c:pt idx="42">
                  <c:v>44043</c:v>
                </c:pt>
                <c:pt idx="43">
                  <c:v>44074</c:v>
                </c:pt>
                <c:pt idx="44">
                  <c:v>44104</c:v>
                </c:pt>
                <c:pt idx="45">
                  <c:v>44135</c:v>
                </c:pt>
                <c:pt idx="46">
                  <c:v>44165</c:v>
                </c:pt>
                <c:pt idx="47">
                  <c:v>44196</c:v>
                </c:pt>
                <c:pt idx="48">
                  <c:v>44227</c:v>
                </c:pt>
                <c:pt idx="49">
                  <c:v>44255</c:v>
                </c:pt>
                <c:pt idx="50">
                  <c:v>44286</c:v>
                </c:pt>
                <c:pt idx="51">
                  <c:v>44316</c:v>
                </c:pt>
                <c:pt idx="52">
                  <c:v>44347</c:v>
                </c:pt>
                <c:pt idx="53">
                  <c:v>44377</c:v>
                </c:pt>
                <c:pt idx="54">
                  <c:v>44408</c:v>
                </c:pt>
                <c:pt idx="55">
                  <c:v>44439</c:v>
                </c:pt>
                <c:pt idx="56">
                  <c:v>44469</c:v>
                </c:pt>
                <c:pt idx="57">
                  <c:v>44500</c:v>
                </c:pt>
                <c:pt idx="58">
                  <c:v>44530</c:v>
                </c:pt>
                <c:pt idx="59">
                  <c:v>44561</c:v>
                </c:pt>
                <c:pt idx="60">
                  <c:v>44592</c:v>
                </c:pt>
                <c:pt idx="61">
                  <c:v>44620</c:v>
                </c:pt>
                <c:pt idx="62">
                  <c:v>44651</c:v>
                </c:pt>
              </c:numCache>
            </c:numRef>
          </c:cat>
          <c:val>
            <c:numRef>
              <c:f>'G 1.1.8 CZ'!$B$19:$BL$19</c:f>
              <c:numCache>
                <c:formatCode>0.0</c:formatCode>
                <c:ptCount val="63"/>
                <c:pt idx="0">
                  <c:v>11.6</c:v>
                </c:pt>
                <c:pt idx="1">
                  <c:v>9.8</c:v>
                </c:pt>
                <c:pt idx="2">
                  <c:v>11.6</c:v>
                </c:pt>
                <c:pt idx="3">
                  <c:v>15.3</c:v>
                </c:pt>
                <c:pt idx="4">
                  <c:v>12.8</c:v>
                </c:pt>
                <c:pt idx="5">
                  <c:v>11.6</c:v>
                </c:pt>
                <c:pt idx="6">
                  <c:v>11.4</c:v>
                </c:pt>
                <c:pt idx="7">
                  <c:v>12.4</c:v>
                </c:pt>
                <c:pt idx="8">
                  <c:v>12.5</c:v>
                </c:pt>
                <c:pt idx="9">
                  <c:v>13.5</c:v>
                </c:pt>
                <c:pt idx="10">
                  <c:v>16</c:v>
                </c:pt>
                <c:pt idx="11">
                  <c:v>14.6</c:v>
                </c:pt>
                <c:pt idx="12">
                  <c:v>13.6</c:v>
                </c:pt>
                <c:pt idx="13">
                  <c:v>11</c:v>
                </c:pt>
                <c:pt idx="14">
                  <c:v>13.3</c:v>
                </c:pt>
                <c:pt idx="15">
                  <c:v>12.2</c:v>
                </c:pt>
                <c:pt idx="16">
                  <c:v>9.3</c:v>
                </c:pt>
                <c:pt idx="17">
                  <c:v>5.2</c:v>
                </c:pt>
                <c:pt idx="18">
                  <c:v>4.1</c:v>
                </c:pt>
                <c:pt idx="19">
                  <c:v>10.1</c:v>
                </c:pt>
                <c:pt idx="20">
                  <c:v>9</c:v>
                </c:pt>
                <c:pt idx="21">
                  <c:v>7.2</c:v>
                </c:pt>
                <c:pt idx="22">
                  <c:v>5.7</c:v>
                </c:pt>
                <c:pt idx="23">
                  <c:v>3.5</c:v>
                </c:pt>
                <c:pt idx="24">
                  <c:v>-0.4</c:v>
                </c:pt>
                <c:pt idx="25">
                  <c:v>-2.9</c:v>
                </c:pt>
                <c:pt idx="26">
                  <c:v>3.9</c:v>
                </c:pt>
                <c:pt idx="27">
                  <c:v>5</c:v>
                </c:pt>
                <c:pt idx="28">
                  <c:v>1.7</c:v>
                </c:pt>
                <c:pt idx="29">
                  <c:v>-5.1</c:v>
                </c:pt>
                <c:pt idx="30">
                  <c:v>-9.2</c:v>
                </c:pt>
                <c:pt idx="31">
                  <c:v>-10.2</c:v>
                </c:pt>
                <c:pt idx="32">
                  <c:v>-11.5</c:v>
                </c:pt>
                <c:pt idx="33">
                  <c:v>-9.2</c:v>
                </c:pt>
                <c:pt idx="34">
                  <c:v>-7.5</c:v>
                </c:pt>
                <c:pt idx="35">
                  <c:v>-3.6</c:v>
                </c:pt>
                <c:pt idx="36">
                  <c:v>-5.2</c:v>
                </c:pt>
                <c:pt idx="37">
                  <c:v>-4.8</c:v>
                </c:pt>
                <c:pt idx="38">
                  <c:v>-29.5</c:v>
                </c:pt>
                <c:pt idx="39">
                  <c:v>-49.3</c:v>
                </c:pt>
                <c:pt idx="40">
                  <c:v>-28.9</c:v>
                </c:pt>
                <c:pt idx="41">
                  <c:v>-10.4</c:v>
                </c:pt>
                <c:pt idx="42">
                  <c:v>-0.4</c:v>
                </c:pt>
                <c:pt idx="43">
                  <c:v>1.4</c:v>
                </c:pt>
                <c:pt idx="44">
                  <c:v>2.1</c:v>
                </c:pt>
                <c:pt idx="45">
                  <c:v>-1.4</c:v>
                </c:pt>
                <c:pt idx="46">
                  <c:v>-6.6</c:v>
                </c:pt>
                <c:pt idx="47">
                  <c:v>-2.6</c:v>
                </c:pt>
                <c:pt idx="48">
                  <c:v>-6</c:v>
                </c:pt>
                <c:pt idx="49">
                  <c:v>-1.7</c:v>
                </c:pt>
                <c:pt idx="50">
                  <c:v>11</c:v>
                </c:pt>
                <c:pt idx="51">
                  <c:v>7.3</c:v>
                </c:pt>
                <c:pt idx="52">
                  <c:v>14.3</c:v>
                </c:pt>
                <c:pt idx="53">
                  <c:v>16.3</c:v>
                </c:pt>
                <c:pt idx="54">
                  <c:v>11.3</c:v>
                </c:pt>
                <c:pt idx="55">
                  <c:v>5.2</c:v>
                </c:pt>
                <c:pt idx="56">
                  <c:v>4.7</c:v>
                </c:pt>
                <c:pt idx="57">
                  <c:v>0.4</c:v>
                </c:pt>
                <c:pt idx="58">
                  <c:v>-2.6</c:v>
                </c:pt>
                <c:pt idx="59">
                  <c:v>-5.6</c:v>
                </c:pt>
                <c:pt idx="60">
                  <c:v>1.2</c:v>
                </c:pt>
                <c:pt idx="61">
                  <c:v>6.3</c:v>
                </c:pt>
                <c:pt idx="62">
                  <c:v>-21.7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70-44DA-AAE7-93F6F3AB1977}"/>
            </c:ext>
          </c:extLst>
        </c:ser>
        <c:ser>
          <c:idx val="2"/>
          <c:order val="1"/>
          <c:tx>
            <c:v>Prům. produkce v ČR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1.1.8 CZ'!$B$18:$BL$18</c:f>
              <c:numCache>
                <c:formatCode>m\/yy</c:formatCode>
                <c:ptCount val="63"/>
                <c:pt idx="0">
                  <c:v>42766</c:v>
                </c:pt>
                <c:pt idx="1">
                  <c:v>42794</c:v>
                </c:pt>
                <c:pt idx="2">
                  <c:v>42825</c:v>
                </c:pt>
                <c:pt idx="3">
                  <c:v>42855</c:v>
                </c:pt>
                <c:pt idx="4">
                  <c:v>42886</c:v>
                </c:pt>
                <c:pt idx="5">
                  <c:v>42916</c:v>
                </c:pt>
                <c:pt idx="6">
                  <c:v>42947</c:v>
                </c:pt>
                <c:pt idx="7">
                  <c:v>42978</c:v>
                </c:pt>
                <c:pt idx="8">
                  <c:v>43008</c:v>
                </c:pt>
                <c:pt idx="9">
                  <c:v>43039</c:v>
                </c:pt>
                <c:pt idx="10">
                  <c:v>43069</c:v>
                </c:pt>
                <c:pt idx="11">
                  <c:v>43100</c:v>
                </c:pt>
                <c:pt idx="12">
                  <c:v>43131</c:v>
                </c:pt>
                <c:pt idx="13">
                  <c:v>43159</c:v>
                </c:pt>
                <c:pt idx="14">
                  <c:v>43190</c:v>
                </c:pt>
                <c:pt idx="15">
                  <c:v>43220</c:v>
                </c:pt>
                <c:pt idx="16">
                  <c:v>43251</c:v>
                </c:pt>
                <c:pt idx="17">
                  <c:v>43281</c:v>
                </c:pt>
                <c:pt idx="18">
                  <c:v>43312</c:v>
                </c:pt>
                <c:pt idx="19">
                  <c:v>43343</c:v>
                </c:pt>
                <c:pt idx="20">
                  <c:v>43373</c:v>
                </c:pt>
                <c:pt idx="21">
                  <c:v>43404</c:v>
                </c:pt>
                <c:pt idx="22">
                  <c:v>43434</c:v>
                </c:pt>
                <c:pt idx="23">
                  <c:v>43465</c:v>
                </c:pt>
                <c:pt idx="24">
                  <c:v>43496</c:v>
                </c:pt>
                <c:pt idx="25">
                  <c:v>43524</c:v>
                </c:pt>
                <c:pt idx="26">
                  <c:v>43555</c:v>
                </c:pt>
                <c:pt idx="27">
                  <c:v>43585</c:v>
                </c:pt>
                <c:pt idx="28">
                  <c:v>43616</c:v>
                </c:pt>
                <c:pt idx="29">
                  <c:v>43646</c:v>
                </c:pt>
                <c:pt idx="30">
                  <c:v>43677</c:v>
                </c:pt>
                <c:pt idx="31">
                  <c:v>43708</c:v>
                </c:pt>
                <c:pt idx="32">
                  <c:v>43738</c:v>
                </c:pt>
                <c:pt idx="33">
                  <c:v>43769</c:v>
                </c:pt>
                <c:pt idx="34">
                  <c:v>43799</c:v>
                </c:pt>
                <c:pt idx="35">
                  <c:v>43830</c:v>
                </c:pt>
                <c:pt idx="36">
                  <c:v>43861</c:v>
                </c:pt>
                <c:pt idx="37">
                  <c:v>43890</c:v>
                </c:pt>
                <c:pt idx="38">
                  <c:v>43921</c:v>
                </c:pt>
                <c:pt idx="39">
                  <c:v>43951</c:v>
                </c:pt>
                <c:pt idx="40">
                  <c:v>43982</c:v>
                </c:pt>
                <c:pt idx="41">
                  <c:v>44012</c:v>
                </c:pt>
                <c:pt idx="42">
                  <c:v>44043</c:v>
                </c:pt>
                <c:pt idx="43">
                  <c:v>44074</c:v>
                </c:pt>
                <c:pt idx="44">
                  <c:v>44104</c:v>
                </c:pt>
                <c:pt idx="45">
                  <c:v>44135</c:v>
                </c:pt>
                <c:pt idx="46">
                  <c:v>44165</c:v>
                </c:pt>
                <c:pt idx="47">
                  <c:v>44196</c:v>
                </c:pt>
                <c:pt idx="48">
                  <c:v>44227</c:v>
                </c:pt>
                <c:pt idx="49">
                  <c:v>44255</c:v>
                </c:pt>
                <c:pt idx="50">
                  <c:v>44286</c:v>
                </c:pt>
                <c:pt idx="51">
                  <c:v>44316</c:v>
                </c:pt>
                <c:pt idx="52">
                  <c:v>44347</c:v>
                </c:pt>
                <c:pt idx="53">
                  <c:v>44377</c:v>
                </c:pt>
                <c:pt idx="54">
                  <c:v>44408</c:v>
                </c:pt>
                <c:pt idx="55">
                  <c:v>44439</c:v>
                </c:pt>
                <c:pt idx="56">
                  <c:v>44469</c:v>
                </c:pt>
                <c:pt idx="57">
                  <c:v>44500</c:v>
                </c:pt>
                <c:pt idx="58">
                  <c:v>44530</c:v>
                </c:pt>
                <c:pt idx="59">
                  <c:v>44561</c:v>
                </c:pt>
                <c:pt idx="60">
                  <c:v>44592</c:v>
                </c:pt>
                <c:pt idx="61">
                  <c:v>44620</c:v>
                </c:pt>
                <c:pt idx="62">
                  <c:v>44651</c:v>
                </c:pt>
              </c:numCache>
            </c:numRef>
          </c:cat>
          <c:val>
            <c:numRef>
              <c:f>'G 1.1.8 CZ'!$B$20:$BL$20</c:f>
              <c:numCache>
                <c:formatCode>0.0</c:formatCode>
                <c:ptCount val="63"/>
                <c:pt idx="0">
                  <c:v>4.27</c:v>
                </c:pt>
                <c:pt idx="1">
                  <c:v>3.94</c:v>
                </c:pt>
                <c:pt idx="2">
                  <c:v>4.53</c:v>
                </c:pt>
                <c:pt idx="3">
                  <c:v>5.67</c:v>
                </c:pt>
                <c:pt idx="4">
                  <c:v>9.43</c:v>
                </c:pt>
                <c:pt idx="5">
                  <c:v>9.32</c:v>
                </c:pt>
                <c:pt idx="6">
                  <c:v>9.76</c:v>
                </c:pt>
                <c:pt idx="7">
                  <c:v>6.98</c:v>
                </c:pt>
                <c:pt idx="8">
                  <c:v>7.17</c:v>
                </c:pt>
                <c:pt idx="9">
                  <c:v>6.01</c:v>
                </c:pt>
                <c:pt idx="10">
                  <c:v>6.52</c:v>
                </c:pt>
                <c:pt idx="11">
                  <c:v>8.09</c:v>
                </c:pt>
                <c:pt idx="12">
                  <c:v>9.5</c:v>
                </c:pt>
                <c:pt idx="13">
                  <c:v>8.25</c:v>
                </c:pt>
                <c:pt idx="14">
                  <c:v>5.68</c:v>
                </c:pt>
                <c:pt idx="15">
                  <c:v>3.34</c:v>
                </c:pt>
                <c:pt idx="16">
                  <c:v>2.04</c:v>
                </c:pt>
                <c:pt idx="17">
                  <c:v>2.8</c:v>
                </c:pt>
                <c:pt idx="18">
                  <c:v>3.83</c:v>
                </c:pt>
                <c:pt idx="19">
                  <c:v>4.41</c:v>
                </c:pt>
                <c:pt idx="20">
                  <c:v>3.53</c:v>
                </c:pt>
                <c:pt idx="21">
                  <c:v>2.81</c:v>
                </c:pt>
                <c:pt idx="22">
                  <c:v>2.68</c:v>
                </c:pt>
                <c:pt idx="23">
                  <c:v>1.42</c:v>
                </c:pt>
                <c:pt idx="24">
                  <c:v>-0.33</c:v>
                </c:pt>
                <c:pt idx="25">
                  <c:v>-0.39</c:v>
                </c:pt>
                <c:pt idx="26">
                  <c:v>0.8</c:v>
                </c:pt>
                <c:pt idx="27">
                  <c:v>2.77</c:v>
                </c:pt>
                <c:pt idx="28">
                  <c:v>3.3</c:v>
                </c:pt>
                <c:pt idx="29">
                  <c:v>1.47</c:v>
                </c:pt>
                <c:pt idx="30">
                  <c:v>-0.23</c:v>
                </c:pt>
                <c:pt idx="31">
                  <c:v>-1.27</c:v>
                </c:pt>
                <c:pt idx="32">
                  <c:v>-0.78</c:v>
                </c:pt>
                <c:pt idx="33">
                  <c:v>-0.48</c:v>
                </c:pt>
                <c:pt idx="34">
                  <c:v>-1.51</c:v>
                </c:pt>
                <c:pt idx="35">
                  <c:v>-2.17</c:v>
                </c:pt>
                <c:pt idx="36">
                  <c:v>-1.98</c:v>
                </c:pt>
                <c:pt idx="37">
                  <c:v>-0.41</c:v>
                </c:pt>
                <c:pt idx="38">
                  <c:v>-3.7</c:v>
                </c:pt>
                <c:pt idx="39">
                  <c:v>-15.8</c:v>
                </c:pt>
                <c:pt idx="40">
                  <c:v>-24.6</c:v>
                </c:pt>
                <c:pt idx="41">
                  <c:v>-23.92</c:v>
                </c:pt>
                <c:pt idx="42">
                  <c:v>-13.57</c:v>
                </c:pt>
                <c:pt idx="43">
                  <c:v>-5.73</c:v>
                </c:pt>
                <c:pt idx="44">
                  <c:v>-2.33</c:v>
                </c:pt>
                <c:pt idx="45">
                  <c:v>0.39</c:v>
                </c:pt>
                <c:pt idx="46">
                  <c:v>1.92</c:v>
                </c:pt>
                <c:pt idx="47">
                  <c:v>3.21</c:v>
                </c:pt>
                <c:pt idx="48">
                  <c:v>1.97</c:v>
                </c:pt>
                <c:pt idx="49">
                  <c:v>0.07</c:v>
                </c:pt>
                <c:pt idx="50">
                  <c:v>3.38</c:v>
                </c:pt>
                <c:pt idx="51">
                  <c:v>19</c:v>
                </c:pt>
                <c:pt idx="52">
                  <c:v>32.15</c:v>
                </c:pt>
                <c:pt idx="53">
                  <c:v>31.21</c:v>
                </c:pt>
                <c:pt idx="54">
                  <c:v>15.09</c:v>
                </c:pt>
                <c:pt idx="55">
                  <c:v>6.38</c:v>
                </c:pt>
                <c:pt idx="56">
                  <c:v>0.77</c:v>
                </c:pt>
                <c:pt idx="57">
                  <c:v>-3.61</c:v>
                </c:pt>
                <c:pt idx="58">
                  <c:v>-3.9</c:v>
                </c:pt>
                <c:pt idx="59">
                  <c:v>-3.63</c:v>
                </c:pt>
                <c:pt idx="60">
                  <c:v>-0.37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70-44DA-AAE7-93F6F3AB1977}"/>
            </c:ext>
          </c:extLst>
        </c:ser>
        <c:ser>
          <c:idx val="0"/>
          <c:order val="2"/>
          <c:tx>
            <c:v>Důvěra ve zprac. průmyslu (Ifo)</c:v>
          </c:tx>
          <c:spPr>
            <a:ln w="22225">
              <a:solidFill>
                <a:srgbClr val="B8CCE4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1.1.8 CZ'!$B$18:$BL$18</c:f>
              <c:numCache>
                <c:formatCode>m\/yy</c:formatCode>
                <c:ptCount val="63"/>
                <c:pt idx="0">
                  <c:v>42766</c:v>
                </c:pt>
                <c:pt idx="1">
                  <c:v>42794</c:v>
                </c:pt>
                <c:pt idx="2">
                  <c:v>42825</c:v>
                </c:pt>
                <c:pt idx="3">
                  <c:v>42855</c:v>
                </c:pt>
                <c:pt idx="4">
                  <c:v>42886</c:v>
                </c:pt>
                <c:pt idx="5">
                  <c:v>42916</c:v>
                </c:pt>
                <c:pt idx="6">
                  <c:v>42947</c:v>
                </c:pt>
                <c:pt idx="7">
                  <c:v>42978</c:v>
                </c:pt>
                <c:pt idx="8">
                  <c:v>43008</c:v>
                </c:pt>
                <c:pt idx="9">
                  <c:v>43039</c:v>
                </c:pt>
                <c:pt idx="10">
                  <c:v>43069</c:v>
                </c:pt>
                <c:pt idx="11">
                  <c:v>43100</c:v>
                </c:pt>
                <c:pt idx="12">
                  <c:v>43131</c:v>
                </c:pt>
                <c:pt idx="13">
                  <c:v>43159</c:v>
                </c:pt>
                <c:pt idx="14">
                  <c:v>43190</c:v>
                </c:pt>
                <c:pt idx="15">
                  <c:v>43220</c:v>
                </c:pt>
                <c:pt idx="16">
                  <c:v>43251</c:v>
                </c:pt>
                <c:pt idx="17">
                  <c:v>43281</c:v>
                </c:pt>
                <c:pt idx="18">
                  <c:v>43312</c:v>
                </c:pt>
                <c:pt idx="19">
                  <c:v>43343</c:v>
                </c:pt>
                <c:pt idx="20">
                  <c:v>43373</c:v>
                </c:pt>
                <c:pt idx="21">
                  <c:v>43404</c:v>
                </c:pt>
                <c:pt idx="22">
                  <c:v>43434</c:v>
                </c:pt>
                <c:pt idx="23">
                  <c:v>43465</c:v>
                </c:pt>
                <c:pt idx="24">
                  <c:v>43496</c:v>
                </c:pt>
                <c:pt idx="25">
                  <c:v>43524</c:v>
                </c:pt>
                <c:pt idx="26">
                  <c:v>43555</c:v>
                </c:pt>
                <c:pt idx="27">
                  <c:v>43585</c:v>
                </c:pt>
                <c:pt idx="28">
                  <c:v>43616</c:v>
                </c:pt>
                <c:pt idx="29">
                  <c:v>43646</c:v>
                </c:pt>
                <c:pt idx="30">
                  <c:v>43677</c:v>
                </c:pt>
                <c:pt idx="31">
                  <c:v>43708</c:v>
                </c:pt>
                <c:pt idx="32">
                  <c:v>43738</c:v>
                </c:pt>
                <c:pt idx="33">
                  <c:v>43769</c:v>
                </c:pt>
                <c:pt idx="34">
                  <c:v>43799</c:v>
                </c:pt>
                <c:pt idx="35">
                  <c:v>43830</c:v>
                </c:pt>
                <c:pt idx="36">
                  <c:v>43861</c:v>
                </c:pt>
                <c:pt idx="37">
                  <c:v>43890</c:v>
                </c:pt>
                <c:pt idx="38">
                  <c:v>43921</c:v>
                </c:pt>
                <c:pt idx="39">
                  <c:v>43951</c:v>
                </c:pt>
                <c:pt idx="40">
                  <c:v>43982</c:v>
                </c:pt>
                <c:pt idx="41">
                  <c:v>44012</c:v>
                </c:pt>
                <c:pt idx="42">
                  <c:v>44043</c:v>
                </c:pt>
                <c:pt idx="43">
                  <c:v>44074</c:v>
                </c:pt>
                <c:pt idx="44">
                  <c:v>44104</c:v>
                </c:pt>
                <c:pt idx="45">
                  <c:v>44135</c:v>
                </c:pt>
                <c:pt idx="46">
                  <c:v>44165</c:v>
                </c:pt>
                <c:pt idx="47">
                  <c:v>44196</c:v>
                </c:pt>
                <c:pt idx="48">
                  <c:v>44227</c:v>
                </c:pt>
                <c:pt idx="49">
                  <c:v>44255</c:v>
                </c:pt>
                <c:pt idx="50">
                  <c:v>44286</c:v>
                </c:pt>
                <c:pt idx="51">
                  <c:v>44316</c:v>
                </c:pt>
                <c:pt idx="52">
                  <c:v>44347</c:v>
                </c:pt>
                <c:pt idx="53">
                  <c:v>44377</c:v>
                </c:pt>
                <c:pt idx="54">
                  <c:v>44408</c:v>
                </c:pt>
                <c:pt idx="55">
                  <c:v>44439</c:v>
                </c:pt>
                <c:pt idx="56">
                  <c:v>44469</c:v>
                </c:pt>
                <c:pt idx="57">
                  <c:v>44500</c:v>
                </c:pt>
                <c:pt idx="58">
                  <c:v>44530</c:v>
                </c:pt>
                <c:pt idx="59">
                  <c:v>44561</c:v>
                </c:pt>
                <c:pt idx="60">
                  <c:v>44592</c:v>
                </c:pt>
                <c:pt idx="61">
                  <c:v>44620</c:v>
                </c:pt>
                <c:pt idx="62">
                  <c:v>44651</c:v>
                </c:pt>
              </c:numCache>
            </c:numRef>
          </c:cat>
          <c:val>
            <c:numRef>
              <c:f>'G 1.1.8 CZ'!$B$21:$BL$21</c:f>
              <c:numCache>
                <c:formatCode>0.0</c:formatCode>
                <c:ptCount val="63"/>
                <c:pt idx="0">
                  <c:v>16.4</c:v>
                </c:pt>
                <c:pt idx="1">
                  <c:v>19.5</c:v>
                </c:pt>
                <c:pt idx="2">
                  <c:v>24</c:v>
                </c:pt>
                <c:pt idx="3">
                  <c:v>28.1</c:v>
                </c:pt>
                <c:pt idx="4">
                  <c:v>29.5</c:v>
                </c:pt>
                <c:pt idx="5">
                  <c:v>28.1</c:v>
                </c:pt>
                <c:pt idx="6">
                  <c:v>30.5</c:v>
                </c:pt>
                <c:pt idx="7">
                  <c:v>30</c:v>
                </c:pt>
                <c:pt idx="8">
                  <c:v>28.8</c:v>
                </c:pt>
                <c:pt idx="9">
                  <c:v>31.1</c:v>
                </c:pt>
                <c:pt idx="10">
                  <c:v>33.2</c:v>
                </c:pt>
                <c:pt idx="11">
                  <c:v>30.9</c:v>
                </c:pt>
                <c:pt idx="12">
                  <c:v>33.3</c:v>
                </c:pt>
                <c:pt idx="13">
                  <c:v>29.5</c:v>
                </c:pt>
                <c:pt idx="14">
                  <c:v>29.4</c:v>
                </c:pt>
                <c:pt idx="15">
                  <c:v>28.5</c:v>
                </c:pt>
                <c:pt idx="16">
                  <c:v>26.9</c:v>
                </c:pt>
                <c:pt idx="17">
                  <c:v>23.7</c:v>
                </c:pt>
                <c:pt idx="18">
                  <c:v>22.1</c:v>
                </c:pt>
                <c:pt idx="19">
                  <c:v>23.7</c:v>
                </c:pt>
                <c:pt idx="20">
                  <c:v>22.4</c:v>
                </c:pt>
                <c:pt idx="21">
                  <c:v>18</c:v>
                </c:pt>
                <c:pt idx="22">
                  <c:v>16.7</c:v>
                </c:pt>
                <c:pt idx="23">
                  <c:v>14.4</c:v>
                </c:pt>
                <c:pt idx="24">
                  <c:v>10.9</c:v>
                </c:pt>
                <c:pt idx="25">
                  <c:v>8.4</c:v>
                </c:pt>
                <c:pt idx="26">
                  <c:v>9</c:v>
                </c:pt>
                <c:pt idx="27">
                  <c:v>7.8</c:v>
                </c:pt>
                <c:pt idx="28">
                  <c:v>6.7</c:v>
                </c:pt>
                <c:pt idx="29">
                  <c:v>0.9</c:v>
                </c:pt>
                <c:pt idx="30">
                  <c:v>-5.1</c:v>
                </c:pt>
                <c:pt idx="31">
                  <c:v>-6.5</c:v>
                </c:pt>
                <c:pt idx="32">
                  <c:v>-7.6</c:v>
                </c:pt>
                <c:pt idx="33">
                  <c:v>-6.1</c:v>
                </c:pt>
                <c:pt idx="34">
                  <c:v>-6.8</c:v>
                </c:pt>
                <c:pt idx="35">
                  <c:v>-5.6</c:v>
                </c:pt>
                <c:pt idx="36">
                  <c:v>-2.2</c:v>
                </c:pt>
                <c:pt idx="37">
                  <c:v>-2.6</c:v>
                </c:pt>
                <c:pt idx="38">
                  <c:v>-16.9</c:v>
                </c:pt>
                <c:pt idx="39">
                  <c:v>-41.5</c:v>
                </c:pt>
                <c:pt idx="40">
                  <c:v>-34.4</c:v>
                </c:pt>
                <c:pt idx="41">
                  <c:v>-23.5</c:v>
                </c:pt>
                <c:pt idx="42">
                  <c:v>-13.5</c:v>
                </c:pt>
                <c:pt idx="43">
                  <c:v>-6.7</c:v>
                </c:pt>
                <c:pt idx="44">
                  <c:v>-1.3</c:v>
                </c:pt>
                <c:pt idx="45">
                  <c:v>1.3</c:v>
                </c:pt>
                <c:pt idx="46">
                  <c:v>4.2</c:v>
                </c:pt>
                <c:pt idx="47">
                  <c:v>10.1</c:v>
                </c:pt>
                <c:pt idx="48">
                  <c:v>9.5</c:v>
                </c:pt>
                <c:pt idx="49">
                  <c:v>15.9</c:v>
                </c:pt>
                <c:pt idx="50">
                  <c:v>24</c:v>
                </c:pt>
                <c:pt idx="51">
                  <c:v>25.1</c:v>
                </c:pt>
                <c:pt idx="52">
                  <c:v>25.9</c:v>
                </c:pt>
                <c:pt idx="53">
                  <c:v>28.9</c:v>
                </c:pt>
                <c:pt idx="54">
                  <c:v>27.9</c:v>
                </c:pt>
                <c:pt idx="55">
                  <c:v>25</c:v>
                </c:pt>
                <c:pt idx="56">
                  <c:v>20.3</c:v>
                </c:pt>
                <c:pt idx="57">
                  <c:v>17.4</c:v>
                </c:pt>
                <c:pt idx="58">
                  <c:v>16.7</c:v>
                </c:pt>
                <c:pt idx="59">
                  <c:v>17.7</c:v>
                </c:pt>
                <c:pt idx="60">
                  <c:v>19.9</c:v>
                </c:pt>
                <c:pt idx="61">
                  <c:v>23.1</c:v>
                </c:pt>
                <c:pt idx="62">
                  <c:v>-3.3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70-44DA-AAE7-93F6F3AB1977}"/>
            </c:ext>
          </c:extLst>
        </c:ser>
        <c:marker val="1"/>
        <c:axId val="16813417"/>
        <c:axId val="22895311"/>
      </c:lineChart>
      <c:dateAx>
        <c:axId val="1681341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2895311"/>
        <c:crossesAt val="0"/>
        <c:auto val="1"/>
        <c:lblOffset val="100"/>
        <c:baseTimeUnit val="months"/>
        <c:majorUnit val="12"/>
        <c:majorTimeUnit val="months"/>
        <c:minorUnit val="1"/>
        <c:minorTimeUnit val="years"/>
        <c:noMultiLvlLbl val="0"/>
      </c:dateAx>
      <c:valAx>
        <c:axId val="22895311"/>
        <c:scaling>
          <c:orientation val="minMax"/>
          <c:max val="45"/>
          <c:min val="-6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6813417"/>
        <c:crosses val="autoZero"/>
        <c:crossBetween val="midCat"/>
        <c:majorUnit val="1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"/>
          <c:y val="0.66275"/>
          <c:w val="0.515"/>
          <c:h val="0.220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2"/>
          <c:order val="0"/>
          <c:tx>
            <c:v>Dolarová cena ropy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1.2.1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1.2.1 CZ'!$B$19:$Y$19</c:f>
              <c:numCache>
                <c:formatCode>0.0</c:formatCode>
                <c:ptCount val="24"/>
                <c:pt idx="0">
                  <c:v>66.9</c:v>
                </c:pt>
                <c:pt idx="1">
                  <c:v>74.5</c:v>
                </c:pt>
                <c:pt idx="2">
                  <c:v>75.1</c:v>
                </c:pt>
                <c:pt idx="3">
                  <c:v>69</c:v>
                </c:pt>
                <c:pt idx="4">
                  <c:v>63.1</c:v>
                </c:pt>
                <c:pt idx="5">
                  <c:v>69</c:v>
                </c:pt>
                <c:pt idx="6">
                  <c:v>61.9</c:v>
                </c:pt>
                <c:pt idx="7">
                  <c:v>63.3</c:v>
                </c:pt>
                <c:pt idx="8">
                  <c:v>50.3</c:v>
                </c:pt>
                <c:pt idx="9">
                  <c:v>29.7</c:v>
                </c:pt>
                <c:pt idx="10">
                  <c:v>42.9</c:v>
                </c:pt>
                <c:pt idx="11">
                  <c:v>44.3</c:v>
                </c:pt>
                <c:pt idx="12">
                  <c:v>61</c:v>
                </c:pt>
                <c:pt idx="13">
                  <c:v>69</c:v>
                </c:pt>
                <c:pt idx="14">
                  <c:v>73.5</c:v>
                </c:pt>
                <c:pt idx="15">
                  <c:v>79.6</c:v>
                </c:pt>
                <c:pt idx="16">
                  <c:v>101</c:v>
                </c:pt>
                <c:pt idx="17">
                  <c:v>112</c:v>
                </c:pt>
                <c:pt idx="18">
                  <c:v>106</c:v>
                </c:pt>
                <c:pt idx="19">
                  <c:v>100</c:v>
                </c:pt>
                <c:pt idx="20">
                  <c:v>95.2</c:v>
                </c:pt>
                <c:pt idx="21">
                  <c:v>92.3</c:v>
                </c:pt>
                <c:pt idx="22">
                  <c:v>90</c:v>
                </c:pt>
                <c:pt idx="23">
                  <c:v>87.7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1F-48E9-AF4A-EA6DDF2F3559}"/>
            </c:ext>
          </c:extLst>
        </c:ser>
        <c:marker val="1"/>
        <c:axId val="44102440"/>
        <c:axId val="4228524"/>
      </c:lineChart>
      <c:catAx>
        <c:axId val="4410244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228524"/>
        <c:crosses val="autoZero"/>
        <c:auto val="0"/>
        <c:lblOffset val="100"/>
        <c:tickLblSkip val="4"/>
        <c:tickMarkSkip val="4"/>
        <c:noMultiLvlLbl val="0"/>
      </c:catAx>
      <c:valAx>
        <c:axId val="4228524"/>
        <c:scaling>
          <c:orientation val="minMax"/>
          <c:max val="120"/>
          <c:min val="2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4102440"/>
        <c:crosses val="autoZero"/>
        <c:crossBetween val="midCat"/>
        <c:majorUnit val="2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475"/>
          <c:h val="0.86325"/>
        </c:manualLayout>
      </c:layout>
      <c:barChart>
        <c:barDir val="col"/>
        <c:grouping val="stacked"/>
        <c:varyColors val="0"/>
        <c:ser>
          <c:idx val="0"/>
          <c:order val="0"/>
          <c:tx>
            <c:v>Dolarová cena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1.2.2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1.2.2 CZ'!$B$20:$Y$20</c:f>
              <c:numCache>
                <c:formatCode>0.0</c:formatCode>
                <c:ptCount val="24"/>
                <c:pt idx="0">
                  <c:v>22.51</c:v>
                </c:pt>
                <c:pt idx="1">
                  <c:v>47.52</c:v>
                </c:pt>
                <c:pt idx="2">
                  <c:v>44.07</c:v>
                </c:pt>
                <c:pt idx="3">
                  <c:v>12.62</c:v>
                </c:pt>
                <c:pt idx="4">
                  <c:v>-5.95</c:v>
                </c:pt>
                <c:pt idx="5">
                  <c:v>-7.61</c:v>
                </c:pt>
                <c:pt idx="6">
                  <c:v>-17.99</c:v>
                </c:pt>
                <c:pt idx="7">
                  <c:v>-8.34</c:v>
                </c:pt>
                <c:pt idx="8">
                  <c:v>-20.57</c:v>
                </c:pt>
                <c:pt idx="9">
                  <c:v>-59.07</c:v>
                </c:pt>
                <c:pt idx="10">
                  <c:v>-30.35</c:v>
                </c:pt>
                <c:pt idx="11">
                  <c:v>-29.53</c:v>
                </c:pt>
                <c:pt idx="12">
                  <c:v>20.54</c:v>
                </c:pt>
                <c:pt idx="13">
                  <c:v>123.46</c:v>
                </c:pt>
                <c:pt idx="14">
                  <c:v>69.75</c:v>
                </c:pt>
                <c:pt idx="15">
                  <c:v>79.38</c:v>
                </c:pt>
                <c:pt idx="16">
                  <c:v>66.1</c:v>
                </c:pt>
                <c:pt idx="17">
                  <c:v>63.6</c:v>
                </c:pt>
                <c:pt idx="18">
                  <c:v>44.71</c:v>
                </c:pt>
                <c:pt idx="19">
                  <c:v>25.57</c:v>
                </c:pt>
                <c:pt idx="20">
                  <c:v>-5.75</c:v>
                </c:pt>
                <c:pt idx="21">
                  <c:v>-17.55</c:v>
                </c:pt>
                <c:pt idx="22">
                  <c:v>-15.06</c:v>
                </c:pt>
                <c:pt idx="23">
                  <c:v>-12.27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7C-45BE-8E77-C37E27F379CC}"/>
            </c:ext>
          </c:extLst>
        </c:ser>
        <c:ser>
          <c:idx val="2"/>
          <c:order val="2"/>
          <c:tx>
            <c:v>Kurz CZK/USD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1.2.2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1.2.2 CZ'!$B$21:$Y$21</c:f>
              <c:numCache>
                <c:formatCode>0.0</c:formatCode>
                <c:ptCount val="24"/>
                <c:pt idx="0">
                  <c:v>-20.88</c:v>
                </c:pt>
                <c:pt idx="1">
                  <c:v>-13.36</c:v>
                </c:pt>
                <c:pt idx="2">
                  <c:v>-0.41</c:v>
                </c:pt>
                <c:pt idx="3">
                  <c:v>4.24</c:v>
                </c:pt>
                <c:pt idx="4">
                  <c:v>9.17</c:v>
                </c:pt>
                <c:pt idx="5">
                  <c:v>6.02</c:v>
                </c:pt>
                <c:pt idx="6">
                  <c:v>4.29</c:v>
                </c:pt>
                <c:pt idx="7">
                  <c:v>1.89</c:v>
                </c:pt>
                <c:pt idx="8">
                  <c:v>2.53</c:v>
                </c:pt>
                <c:pt idx="9">
                  <c:v>5.3</c:v>
                </c:pt>
                <c:pt idx="10">
                  <c:v>-1.89</c:v>
                </c:pt>
                <c:pt idx="11">
                  <c:v>-2.74</c:v>
                </c:pt>
                <c:pt idx="12">
                  <c:v>-7.66</c:v>
                </c:pt>
                <c:pt idx="13">
                  <c:v>-22.25</c:v>
                </c:pt>
                <c:pt idx="14">
                  <c:v>-6.02</c:v>
                </c:pt>
                <c:pt idx="15">
                  <c:v>-1.06</c:v>
                </c:pt>
                <c:pt idx="16">
                  <c:v>2.13</c:v>
                </c:pt>
                <c:pt idx="17">
                  <c:v>5.37</c:v>
                </c:pt>
                <c:pt idx="18">
                  <c:v>2.71</c:v>
                </c:pt>
                <c:pt idx="19">
                  <c:v>-0.52</c:v>
                </c:pt>
                <c:pt idx="20">
                  <c:v>0.34</c:v>
                </c:pt>
                <c:pt idx="21">
                  <c:v>-0.38</c:v>
                </c:pt>
                <c:pt idx="22">
                  <c:v>-0.38</c:v>
                </c:pt>
                <c:pt idx="23">
                  <c:v>-0.39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7C-45BE-8E77-C37E27F379CC}"/>
            </c:ext>
          </c:extLst>
        </c:ser>
        <c:overlap val="100"/>
        <c:gapWidth val="40"/>
        <c:axId val="43532029"/>
        <c:axId val="42046820"/>
      </c:barChart>
      <c:lineChart>
        <c:grouping val="standard"/>
        <c:varyColors val="0"/>
        <c:ser>
          <c:idx val="1"/>
          <c:order val="1"/>
          <c:tx>
            <c:v>Korunová cena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1.2.2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1.2.2 CZ'!$B$19:$Y$19</c:f>
              <c:numCache>
                <c:formatCode>0.0</c:formatCode>
                <c:ptCount val="24"/>
                <c:pt idx="0">
                  <c:v>1.63</c:v>
                </c:pt>
                <c:pt idx="1">
                  <c:v>34.16</c:v>
                </c:pt>
                <c:pt idx="2">
                  <c:v>43.66</c:v>
                </c:pt>
                <c:pt idx="3">
                  <c:v>16.86</c:v>
                </c:pt>
                <c:pt idx="4">
                  <c:v>3.22</c:v>
                </c:pt>
                <c:pt idx="5">
                  <c:v>-1.59</c:v>
                </c:pt>
                <c:pt idx="6">
                  <c:v>-13.7</c:v>
                </c:pt>
                <c:pt idx="7">
                  <c:v>-6.45</c:v>
                </c:pt>
                <c:pt idx="8">
                  <c:v>-18.04</c:v>
                </c:pt>
                <c:pt idx="9">
                  <c:v>-53.77</c:v>
                </c:pt>
                <c:pt idx="10">
                  <c:v>-32.24</c:v>
                </c:pt>
                <c:pt idx="11">
                  <c:v>-32.28</c:v>
                </c:pt>
                <c:pt idx="12">
                  <c:v>12.88</c:v>
                </c:pt>
                <c:pt idx="13">
                  <c:v>101.22</c:v>
                </c:pt>
                <c:pt idx="14">
                  <c:v>63.73</c:v>
                </c:pt>
                <c:pt idx="15">
                  <c:v>78.33</c:v>
                </c:pt>
                <c:pt idx="16">
                  <c:v>68.23</c:v>
                </c:pt>
                <c:pt idx="17">
                  <c:v>68.97</c:v>
                </c:pt>
                <c:pt idx="18">
                  <c:v>47.42</c:v>
                </c:pt>
                <c:pt idx="19">
                  <c:v>25.05</c:v>
                </c:pt>
                <c:pt idx="20">
                  <c:v>-5.41</c:v>
                </c:pt>
                <c:pt idx="21">
                  <c:v>-17.93</c:v>
                </c:pt>
                <c:pt idx="22">
                  <c:v>-15.44</c:v>
                </c:pt>
                <c:pt idx="23">
                  <c:v>-12.66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7C-45BE-8E77-C37E27F379CC}"/>
            </c:ext>
          </c:extLst>
        </c:ser>
        <c:marker val="1"/>
        <c:axId val="43532029"/>
        <c:axId val="42046820"/>
      </c:lineChart>
      <c:catAx>
        <c:axId val="4353202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2046820"/>
        <c:crosses val="autoZero"/>
        <c:auto val="0"/>
        <c:lblOffset val="100"/>
        <c:tickLblSkip val="4"/>
        <c:tickMarkSkip val="4"/>
        <c:noMultiLvlLbl val="0"/>
      </c:catAx>
      <c:valAx>
        <c:axId val="42046820"/>
        <c:scaling>
          <c:orientation val="minMax"/>
          <c:max val="125"/>
          <c:min val="-7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3532029"/>
        <c:crosses val="autoZero"/>
        <c:crossBetween val="between"/>
        <c:majorUnit val="2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0865"/>
          <c:y val="0.04575"/>
          <c:w val="0.30125"/>
          <c:h val="0.20475"/>
        </c:manualLayout>
      </c:layout>
      <c:overlay val="1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25"/>
        </c:manualLayout>
      </c:layout>
      <c:barChart>
        <c:barDir val="col"/>
        <c:grouping val="stacked"/>
        <c:varyColors val="0"/>
        <c:ser>
          <c:idx val="2"/>
          <c:order val="0"/>
          <c:tx>
            <c:v>Strukturální saldo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 1.3.1 CZ'!$B$20:$L$20</c:f>
              <c:numCache>
                <c:formatCode>0.0</c:formatCode>
                <c:ptCount val="11"/>
                <c:pt idx="0">
                  <c:v>-0.14</c:v>
                </c:pt>
                <c:pt idx="1">
                  <c:v>-0.89</c:v>
                </c:pt>
                <c:pt idx="2">
                  <c:v>-0.39</c:v>
                </c:pt>
                <c:pt idx="3">
                  <c:v>0.77</c:v>
                </c:pt>
                <c:pt idx="4">
                  <c:v>0.69</c:v>
                </c:pt>
                <c:pt idx="5">
                  <c:v>-0.13</c:v>
                </c:pt>
                <c:pt idx="6">
                  <c:v>-1.12</c:v>
                </c:pt>
                <c:pt idx="7">
                  <c:v>-2.58</c:v>
                </c:pt>
                <c:pt idx="8">
                  <c:v>-4.1</c:v>
                </c:pt>
                <c:pt idx="9">
                  <c:v>-3.2</c:v>
                </c:pt>
                <c:pt idx="10">
                  <c:v>-3.09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C9-4CEE-8337-AFF179FCD310}"/>
            </c:ext>
          </c:extLst>
        </c:ser>
        <c:ser>
          <c:idx val="0"/>
          <c:order val="1"/>
          <c:tx>
            <c:v>Jednorázové operace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 1.3.1 CZ'!$B$21:$L$21</c:f>
              <c:numCache>
                <c:formatCode>0.0</c:formatCode>
                <c:ptCount val="11"/>
                <c:pt idx="0">
                  <c:v>0.07</c:v>
                </c:pt>
                <c:pt idx="1">
                  <c:v>-0.42</c:v>
                </c:pt>
                <c:pt idx="2">
                  <c:v>-0.28</c:v>
                </c:pt>
                <c:pt idx="3">
                  <c:v>0.06</c:v>
                </c:pt>
                <c:pt idx="4">
                  <c:v>0</c:v>
                </c:pt>
                <c:pt idx="5">
                  <c:v>-0.08</c:v>
                </c:pt>
                <c:pt idx="6">
                  <c:v>0</c:v>
                </c:pt>
                <c:pt idx="7">
                  <c:v>-2.2</c:v>
                </c:pt>
                <c:pt idx="8">
                  <c:v>-1.54</c:v>
                </c:pt>
                <c:pt idx="9">
                  <c:v>-0.74</c:v>
                </c:pt>
                <c:pt idx="1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9C9-4CEE-8337-AFF179FCD310}"/>
            </c:ext>
          </c:extLst>
        </c:ser>
        <c:ser>
          <c:idx val="3"/>
          <c:order val="3"/>
          <c:tx>
            <c:v>Cyklická složka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 1.3.1 CZ'!$B$22:$L$22</c:f>
              <c:numCache>
                <c:formatCode>0.0</c:formatCode>
                <c:ptCount val="11"/>
                <c:pt idx="0">
                  <c:v>-1.21</c:v>
                </c:pt>
                <c:pt idx="1">
                  <c:v>-0.77</c:v>
                </c:pt>
                <c:pt idx="2">
                  <c:v>0.02</c:v>
                </c:pt>
                <c:pt idx="3">
                  <c:v>-0.11</c:v>
                </c:pt>
                <c:pt idx="4">
                  <c:v>0.81</c:v>
                </c:pt>
                <c:pt idx="5">
                  <c:v>1.1</c:v>
                </c:pt>
                <c:pt idx="6">
                  <c:v>1.41</c:v>
                </c:pt>
                <c:pt idx="7">
                  <c:v>-1</c:v>
                </c:pt>
                <c:pt idx="8">
                  <c:v>-0.22</c:v>
                </c:pt>
                <c:pt idx="9">
                  <c:v>-0.6</c:v>
                </c:pt>
                <c:pt idx="10">
                  <c:v>-0.17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9C9-4CEE-8337-AFF179FCD310}"/>
            </c:ext>
          </c:extLst>
        </c:ser>
        <c:overlap val="100"/>
        <c:gapWidth val="50"/>
        <c:axId val="59481873"/>
        <c:axId val="53215837"/>
      </c:barChart>
      <c:lineChart>
        <c:grouping val="standard"/>
        <c:varyColors val="0"/>
        <c:ser>
          <c:idx val="1"/>
          <c:order val="2"/>
          <c:tx>
            <c:v>Saldo celkem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 1.3.1 CZ'!$B$19:$L$19</c:f>
              <c:numCache>
                <c:formatCode>0.0</c:formatCode>
                <c:ptCount val="11"/>
                <c:pt idx="0">
                  <c:v>-1.28</c:v>
                </c:pt>
                <c:pt idx="1">
                  <c:v>-2.08</c:v>
                </c:pt>
                <c:pt idx="2">
                  <c:v>-0.64</c:v>
                </c:pt>
                <c:pt idx="3">
                  <c:v>0.71</c:v>
                </c:pt>
                <c:pt idx="4">
                  <c:v>1.5</c:v>
                </c:pt>
                <c:pt idx="5">
                  <c:v>0.89</c:v>
                </c:pt>
                <c:pt idx="6">
                  <c:v>0.29</c:v>
                </c:pt>
                <c:pt idx="7">
                  <c:v>-5.78</c:v>
                </c:pt>
                <c:pt idx="8">
                  <c:v>-5.87</c:v>
                </c:pt>
                <c:pt idx="9">
                  <c:v>-4.53</c:v>
                </c:pt>
                <c:pt idx="10">
                  <c:v>-3.21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C9-4CEE-8337-AFF179FCD310}"/>
            </c:ext>
          </c:extLst>
        </c:ser>
        <c:marker val="1"/>
        <c:axId val="59481873"/>
        <c:axId val="53215837"/>
      </c:lineChart>
      <c:catAx>
        <c:axId val="5948187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3215837"/>
        <c:crosses val="autoZero"/>
        <c:auto val="1"/>
        <c:lblOffset val="100"/>
        <c:tickLblSkip val="2"/>
        <c:noMultiLvlLbl val="0"/>
      </c:catAx>
      <c:valAx>
        <c:axId val="53215837"/>
        <c:scaling>
          <c:orientation val="minMax"/>
          <c:max val="2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9481873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"/>
          <c:y val="0.64375"/>
          <c:w val="0.376"/>
          <c:h val="0.242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25"/>
          <c:w val="0.863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Náhrady zaměstnancům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CZ'!$B$19:$Y$19</c:f>
              <c:numCache>
                <c:formatCode>0.0</c:formatCode>
                <c:ptCount val="24"/>
                <c:pt idx="0">
                  <c:v>4.65</c:v>
                </c:pt>
                <c:pt idx="1">
                  <c:v>4.3</c:v>
                </c:pt>
                <c:pt idx="2">
                  <c:v>3.96</c:v>
                </c:pt>
                <c:pt idx="3">
                  <c:v>3.9</c:v>
                </c:pt>
                <c:pt idx="4">
                  <c:v>3.86</c:v>
                </c:pt>
                <c:pt idx="5">
                  <c:v>3.6</c:v>
                </c:pt>
                <c:pt idx="6">
                  <c:v>3.18</c:v>
                </c:pt>
                <c:pt idx="7">
                  <c:v>3.19</c:v>
                </c:pt>
                <c:pt idx="8">
                  <c:v>1.81</c:v>
                </c:pt>
                <c:pt idx="9">
                  <c:v>-1.2</c:v>
                </c:pt>
                <c:pt idx="10">
                  <c:v>0.15</c:v>
                </c:pt>
                <c:pt idx="11">
                  <c:v>1.82</c:v>
                </c:pt>
                <c:pt idx="12">
                  <c:v>0.63</c:v>
                </c:pt>
                <c:pt idx="13">
                  <c:v>5.52</c:v>
                </c:pt>
                <c:pt idx="14">
                  <c:v>3.82</c:v>
                </c:pt>
                <c:pt idx="15">
                  <c:v>2.4</c:v>
                </c:pt>
                <c:pt idx="16">
                  <c:v>1.48</c:v>
                </c:pt>
                <c:pt idx="17">
                  <c:v>0.78</c:v>
                </c:pt>
                <c:pt idx="18">
                  <c:v>2.8</c:v>
                </c:pt>
                <c:pt idx="19">
                  <c:v>3.39</c:v>
                </c:pt>
                <c:pt idx="20">
                  <c:v>2.8</c:v>
                </c:pt>
                <c:pt idx="21">
                  <c:v>2.94</c:v>
                </c:pt>
                <c:pt idx="22">
                  <c:v>2.56</c:v>
                </c:pt>
                <c:pt idx="23">
                  <c:v>2.62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0F-4196-8240-F8EF775BDE2C}"/>
            </c:ext>
          </c:extLst>
        </c:ser>
        <c:ser>
          <c:idx val="1"/>
          <c:order val="1"/>
          <c:tx>
            <c:v>Hrubý prozovní přebytek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CZ'!$B$20:$Y$20</c:f>
              <c:numCache>
                <c:formatCode>0.0</c:formatCode>
                <c:ptCount val="24"/>
                <c:pt idx="0">
                  <c:v>1.75</c:v>
                </c:pt>
                <c:pt idx="1">
                  <c:v>1.27</c:v>
                </c:pt>
                <c:pt idx="2">
                  <c:v>1.2</c:v>
                </c:pt>
                <c:pt idx="3">
                  <c:v>1.59</c:v>
                </c:pt>
                <c:pt idx="4">
                  <c:v>2.74</c:v>
                </c:pt>
                <c:pt idx="5">
                  <c:v>2.57</c:v>
                </c:pt>
                <c:pt idx="6">
                  <c:v>3.87</c:v>
                </c:pt>
                <c:pt idx="7">
                  <c:v>2.92</c:v>
                </c:pt>
                <c:pt idx="8">
                  <c:v>1.68</c:v>
                </c:pt>
                <c:pt idx="9">
                  <c:v>-3.84</c:v>
                </c:pt>
                <c:pt idx="10">
                  <c:v>-0.71</c:v>
                </c:pt>
                <c:pt idx="11">
                  <c:v>-0.21</c:v>
                </c:pt>
                <c:pt idx="12">
                  <c:v>2.75</c:v>
                </c:pt>
                <c:pt idx="13">
                  <c:v>8.19</c:v>
                </c:pt>
                <c:pt idx="14">
                  <c:v>3.12</c:v>
                </c:pt>
                <c:pt idx="15">
                  <c:v>1.96</c:v>
                </c:pt>
                <c:pt idx="16">
                  <c:v>6.03</c:v>
                </c:pt>
                <c:pt idx="17">
                  <c:v>4.94</c:v>
                </c:pt>
                <c:pt idx="18">
                  <c:v>3.57</c:v>
                </c:pt>
                <c:pt idx="19">
                  <c:v>2.59</c:v>
                </c:pt>
                <c:pt idx="20">
                  <c:v>3.27</c:v>
                </c:pt>
                <c:pt idx="21">
                  <c:v>3.94</c:v>
                </c:pt>
                <c:pt idx="22">
                  <c:v>4.48</c:v>
                </c:pt>
                <c:pt idx="23">
                  <c:v>4.28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0F-4196-8240-F8EF775BDE2C}"/>
            </c:ext>
          </c:extLst>
        </c:ser>
        <c:ser>
          <c:idx val="2"/>
          <c:order val="2"/>
          <c:tx>
            <c:v>Saldo daní a dotací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CZ'!$B$21:$Y$21</c:f>
              <c:numCache>
                <c:formatCode>0.0</c:formatCode>
                <c:ptCount val="24"/>
                <c:pt idx="0">
                  <c:v>0.37</c:v>
                </c:pt>
                <c:pt idx="1">
                  <c:v>0.16</c:v>
                </c:pt>
                <c:pt idx="2">
                  <c:v>0.19</c:v>
                </c:pt>
                <c:pt idx="3">
                  <c:v>0.15</c:v>
                </c:pt>
                <c:pt idx="4">
                  <c:v>0.28</c:v>
                </c:pt>
                <c:pt idx="5">
                  <c:v>0.59</c:v>
                </c:pt>
                <c:pt idx="6">
                  <c:v>0.82</c:v>
                </c:pt>
                <c:pt idx="7">
                  <c:v>0.53</c:v>
                </c:pt>
                <c:pt idx="8">
                  <c:v>-0.72</c:v>
                </c:pt>
                <c:pt idx="9">
                  <c:v>-2.01</c:v>
                </c:pt>
                <c:pt idx="10">
                  <c:v>-0.99</c:v>
                </c:pt>
                <c:pt idx="11">
                  <c:v>-2.11</c:v>
                </c:pt>
                <c:pt idx="12">
                  <c:v>-2.1</c:v>
                </c:pt>
                <c:pt idx="13">
                  <c:v>0.55</c:v>
                </c:pt>
                <c:pt idx="14">
                  <c:v>0.93</c:v>
                </c:pt>
                <c:pt idx="15">
                  <c:v>2.35</c:v>
                </c:pt>
                <c:pt idx="16">
                  <c:v>3.31</c:v>
                </c:pt>
                <c:pt idx="17">
                  <c:v>2.63</c:v>
                </c:pt>
                <c:pt idx="18">
                  <c:v>0.68</c:v>
                </c:pt>
                <c:pt idx="19">
                  <c:v>0.67</c:v>
                </c:pt>
                <c:pt idx="20">
                  <c:v>1.06</c:v>
                </c:pt>
                <c:pt idx="21">
                  <c:v>1.06</c:v>
                </c:pt>
                <c:pt idx="22">
                  <c:v>1.06</c:v>
                </c:pt>
                <c:pt idx="23">
                  <c:v>1.11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A0F-4196-8240-F8EF775BDE2C}"/>
            </c:ext>
          </c:extLst>
        </c:ser>
        <c:overlap val="100"/>
        <c:gapWidth val="50"/>
        <c:axId val="14119607"/>
        <c:axId val="37403353"/>
      </c:barChart>
      <c:lineChart>
        <c:grouping val="standard"/>
        <c:varyColors val="0"/>
        <c:ser>
          <c:idx val="3"/>
          <c:order val="3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CZ'!$B$22:$Y$22</c:f>
              <c:numCache>
                <c:formatCode>0.0</c:formatCode>
                <c:ptCount val="24"/>
                <c:pt idx="0">
                  <c:v>6.78</c:v>
                </c:pt>
                <c:pt idx="1">
                  <c:v>5.73</c:v>
                </c:pt>
                <c:pt idx="2">
                  <c:v>5.34</c:v>
                </c:pt>
                <c:pt idx="3">
                  <c:v>5.65</c:v>
                </c:pt>
                <c:pt idx="4">
                  <c:v>6.88</c:v>
                </c:pt>
                <c:pt idx="5">
                  <c:v>6.76</c:v>
                </c:pt>
                <c:pt idx="6">
                  <c:v>7.87</c:v>
                </c:pt>
                <c:pt idx="7">
                  <c:v>6.64</c:v>
                </c:pt>
                <c:pt idx="8">
                  <c:v>2.77</c:v>
                </c:pt>
                <c:pt idx="9">
                  <c:v>-7.04</c:v>
                </c:pt>
                <c:pt idx="10">
                  <c:v>-1.56</c:v>
                </c:pt>
                <c:pt idx="11">
                  <c:v>-0.5</c:v>
                </c:pt>
                <c:pt idx="12">
                  <c:v>1.28</c:v>
                </c:pt>
                <c:pt idx="13">
                  <c:v>14.26</c:v>
                </c:pt>
                <c:pt idx="14">
                  <c:v>7.87</c:v>
                </c:pt>
                <c:pt idx="15">
                  <c:v>6.7</c:v>
                </c:pt>
                <c:pt idx="16">
                  <c:v>10.82</c:v>
                </c:pt>
                <c:pt idx="17">
                  <c:v>8.35</c:v>
                </c:pt>
                <c:pt idx="18">
                  <c:v>7.06</c:v>
                </c:pt>
                <c:pt idx="19">
                  <c:v>6.65</c:v>
                </c:pt>
                <c:pt idx="20">
                  <c:v>7.13</c:v>
                </c:pt>
                <c:pt idx="21">
                  <c:v>7.93</c:v>
                </c:pt>
                <c:pt idx="22">
                  <c:v>8.11</c:v>
                </c:pt>
                <c:pt idx="23">
                  <c:v>8.01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A0F-4196-8240-F8EF775BDE2C}"/>
            </c:ext>
          </c:extLst>
        </c:ser>
        <c:marker val="1"/>
        <c:axId val="14119607"/>
        <c:axId val="37403353"/>
      </c:lineChart>
      <c:catAx>
        <c:axId val="1411960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37403353"/>
        <c:crosses val="autoZero"/>
        <c:auto val="1"/>
        <c:lblOffset val="100"/>
        <c:tickLblSkip val="4"/>
        <c:tickMarkSkip val="4"/>
        <c:noMultiLvlLbl val="0"/>
      </c:catAx>
      <c:valAx>
        <c:axId val="37403353"/>
        <c:scaling>
          <c:orientation val="minMax"/>
          <c:max val="16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4119607"/>
        <c:crosses val="autoZero"/>
        <c:crossBetween val="between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25"/>
          <c:y val="0.04525"/>
          <c:w val="0.42375"/>
          <c:h val="0.249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925"/>
          <c:h val="0.861"/>
        </c:manualLayout>
      </c:layout>
      <c:barChart>
        <c:barDir val="col"/>
        <c:grouping val="clustered"/>
        <c:varyColors val="0"/>
        <c:ser>
          <c:idx val="1"/>
          <c:order val="0"/>
          <c:tx>
            <c:v>General government debt in % GDP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1.3.2 CZ'!$B$18:$L$18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 1.3.2 CZ'!$B$19:$L$19</c:f>
              <c:numCache>
                <c:formatCode>0.0</c:formatCode>
                <c:ptCount val="11"/>
                <c:pt idx="0">
                  <c:v>44.42</c:v>
                </c:pt>
                <c:pt idx="1">
                  <c:v>41.85</c:v>
                </c:pt>
                <c:pt idx="2">
                  <c:v>39.7</c:v>
                </c:pt>
                <c:pt idx="3">
                  <c:v>36.58</c:v>
                </c:pt>
                <c:pt idx="4">
                  <c:v>34.24</c:v>
                </c:pt>
                <c:pt idx="5">
                  <c:v>32.06</c:v>
                </c:pt>
                <c:pt idx="6">
                  <c:v>30.05</c:v>
                </c:pt>
                <c:pt idx="7">
                  <c:v>37.74</c:v>
                </c:pt>
                <c:pt idx="8">
                  <c:v>41.93</c:v>
                </c:pt>
                <c:pt idx="9">
                  <c:v>42.73</c:v>
                </c:pt>
                <c:pt idx="10">
                  <c:v>43.43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FF-4435-9D40-1A3883D1B087}"/>
            </c:ext>
          </c:extLst>
        </c:ser>
        <c:gapWidth val="50"/>
        <c:axId val="888843"/>
        <c:axId val="15996802"/>
      </c:barChart>
      <c:catAx>
        <c:axId val="88884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5996802"/>
        <c:crosses val="autoZero"/>
        <c:auto val="1"/>
        <c:lblOffset val="100"/>
        <c:tickLblSkip val="2"/>
        <c:noMultiLvlLbl val="0"/>
      </c:catAx>
      <c:valAx>
        <c:axId val="15996802"/>
        <c:scaling>
          <c:orientation val="minMax"/>
          <c:max val="5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888843"/>
        <c:crosses val="autoZero"/>
        <c:crossBetween val="between"/>
        <c:majorUnit val="1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lineChart>
        <c:grouping val="standard"/>
        <c:varyColors val="0"/>
        <c:ser>
          <c:idx val="1"/>
          <c:order val="1"/>
          <c:tx>
            <c:v>PRIBOR 3M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1.4.1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1.4.1 CZ'!$B$19:$Y$19</c:f>
              <c:numCache>
                <c:formatCode>0.0</c:formatCode>
                <c:ptCount val="24"/>
                <c:pt idx="0">
                  <c:v>0.86</c:v>
                </c:pt>
                <c:pt idx="1">
                  <c:v>0.92</c:v>
                </c:pt>
                <c:pt idx="2">
                  <c:v>1.33</c:v>
                </c:pt>
                <c:pt idx="3">
                  <c:v>1.83</c:v>
                </c:pt>
                <c:pt idx="4">
                  <c:v>2.01</c:v>
                </c:pt>
                <c:pt idx="5">
                  <c:v>2.13</c:v>
                </c:pt>
                <c:pt idx="6">
                  <c:v>2.15</c:v>
                </c:pt>
                <c:pt idx="7">
                  <c:v>2.17</c:v>
                </c:pt>
                <c:pt idx="8">
                  <c:v>2.15</c:v>
                </c:pt>
                <c:pt idx="9">
                  <c:v>0.59</c:v>
                </c:pt>
                <c:pt idx="10">
                  <c:v>0.34</c:v>
                </c:pt>
                <c:pt idx="11">
                  <c:v>0.35</c:v>
                </c:pt>
                <c:pt idx="12">
                  <c:v>0.36</c:v>
                </c:pt>
                <c:pt idx="13">
                  <c:v>0.4</c:v>
                </c:pt>
                <c:pt idx="14">
                  <c:v>0.91</c:v>
                </c:pt>
                <c:pt idx="15">
                  <c:v>2.86</c:v>
                </c:pt>
                <c:pt idx="16">
                  <c:v>4.59</c:v>
                </c:pt>
                <c:pt idx="17">
                  <c:v>5.6</c:v>
                </c:pt>
                <c:pt idx="18">
                  <c:v>5.6</c:v>
                </c:pt>
                <c:pt idx="19">
                  <c:v>5.6</c:v>
                </c:pt>
                <c:pt idx="20">
                  <c:v>5.25</c:v>
                </c:pt>
                <c:pt idx="21">
                  <c:v>5</c:v>
                </c:pt>
                <c:pt idx="22">
                  <c:v>4.75</c:v>
                </c:pt>
                <c:pt idx="23">
                  <c:v>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C3-4095-BFB9-E2EF6812A282}"/>
            </c:ext>
          </c:extLst>
        </c:ser>
        <c:ser>
          <c:idx val="0"/>
          <c:order val="0"/>
          <c:tx>
            <c:v>Dlouhodobé úr. sazby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1.4.1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1.4.1 CZ'!$B$20:$Y$20</c:f>
              <c:numCache>
                <c:formatCode>0.0</c:formatCode>
                <c:ptCount val="24"/>
                <c:pt idx="0">
                  <c:v>1.8</c:v>
                </c:pt>
                <c:pt idx="1">
                  <c:v>1.92</c:v>
                </c:pt>
                <c:pt idx="2">
                  <c:v>2.13</c:v>
                </c:pt>
                <c:pt idx="3">
                  <c:v>2.07</c:v>
                </c:pt>
                <c:pt idx="4">
                  <c:v>1.81</c:v>
                </c:pt>
                <c:pt idx="5">
                  <c:v>1.75</c:v>
                </c:pt>
                <c:pt idx="6">
                  <c:v>1.2</c:v>
                </c:pt>
                <c:pt idx="7">
                  <c:v>1.43</c:v>
                </c:pt>
                <c:pt idx="8">
                  <c:v>1.46</c:v>
                </c:pt>
                <c:pt idx="9">
                  <c:v>1.02</c:v>
                </c:pt>
                <c:pt idx="10">
                  <c:v>0.93</c:v>
                </c:pt>
                <c:pt idx="11">
                  <c:v>1.11</c:v>
                </c:pt>
                <c:pt idx="12">
                  <c:v>1.55</c:v>
                </c:pt>
                <c:pt idx="13">
                  <c:v>1.76</c:v>
                </c:pt>
                <c:pt idx="14">
                  <c:v>1.79</c:v>
                </c:pt>
                <c:pt idx="15">
                  <c:v>2.53</c:v>
                </c:pt>
                <c:pt idx="16">
                  <c:v>3.29</c:v>
                </c:pt>
                <c:pt idx="17">
                  <c:v>4.1</c:v>
                </c:pt>
                <c:pt idx="18">
                  <c:v>4.1</c:v>
                </c:pt>
                <c:pt idx="19">
                  <c:v>4.1</c:v>
                </c:pt>
                <c:pt idx="20">
                  <c:v>3.85</c:v>
                </c:pt>
                <c:pt idx="21">
                  <c:v>3.7</c:v>
                </c:pt>
                <c:pt idx="22">
                  <c:v>3.6</c:v>
                </c:pt>
                <c:pt idx="23">
                  <c:v>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C3-4095-BFB9-E2EF6812A282}"/>
            </c:ext>
          </c:extLst>
        </c:ser>
        <c:marker val="1"/>
        <c:axId val="19105044"/>
        <c:axId val="7526969"/>
      </c:lineChart>
      <c:catAx>
        <c:axId val="1910504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7526969"/>
        <c:crosses val="autoZero"/>
        <c:auto val="0"/>
        <c:lblOffset val="100"/>
        <c:tickLblSkip val="4"/>
        <c:tickMarkSkip val="4"/>
        <c:noMultiLvlLbl val="0"/>
      </c:catAx>
      <c:valAx>
        <c:axId val="7526969"/>
        <c:scaling>
          <c:orientation val="minMax"/>
          <c:max val="6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9105044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225"/>
          <c:y val="0.03875"/>
          <c:w val="0.38125"/>
          <c:h val="0.15575"/>
        </c:manualLayout>
      </c:layout>
      <c:overlay val="0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"/>
          <c:w val="0.86425"/>
          <c:h val="0.864"/>
        </c:manualLayout>
      </c:layout>
      <c:barChart>
        <c:barDir val="col"/>
        <c:grouping val="stacked"/>
        <c:varyColors val="0"/>
        <c:ser>
          <c:idx val="0"/>
          <c:order val="0"/>
          <c:tx>
            <c:v>Na spotřebu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1.4.2 CZ'!$B$20:$Y$20</c:f>
              <c:numCache>
                <c:formatCode>0.0</c:formatCode>
                <c:ptCount val="24"/>
                <c:pt idx="0">
                  <c:v>1.52</c:v>
                </c:pt>
                <c:pt idx="1">
                  <c:v>1.36</c:v>
                </c:pt>
                <c:pt idx="2">
                  <c:v>0.37</c:v>
                </c:pt>
                <c:pt idx="3">
                  <c:v>0.6</c:v>
                </c:pt>
                <c:pt idx="4">
                  <c:v>0.67</c:v>
                </c:pt>
                <c:pt idx="5">
                  <c:v>0.72</c:v>
                </c:pt>
                <c:pt idx="6">
                  <c:v>0.7</c:v>
                </c:pt>
                <c:pt idx="7">
                  <c:v>0.6</c:v>
                </c:pt>
                <c:pt idx="8">
                  <c:v>0.65</c:v>
                </c:pt>
                <c:pt idx="9">
                  <c:v>0.79</c:v>
                </c:pt>
                <c:pt idx="10">
                  <c:v>0.87</c:v>
                </c:pt>
                <c:pt idx="11">
                  <c:v>0.98</c:v>
                </c:pt>
                <c:pt idx="12">
                  <c:v>0.89</c:v>
                </c:pt>
                <c:pt idx="13">
                  <c:v>0.91</c:v>
                </c:pt>
                <c:pt idx="14">
                  <c:v>0.96</c:v>
                </c:pt>
                <c:pt idx="15">
                  <c:v>1.04</c:v>
                </c:pt>
                <c:pt idx="16">
                  <c:v>1.12</c:v>
                </c:pt>
                <c:pt idx="17">
                  <c:v>0.78</c:v>
                </c:pt>
                <c:pt idx="18">
                  <c:v>0.54</c:v>
                </c:pt>
                <c:pt idx="19">
                  <c:v>0.24</c:v>
                </c:pt>
                <c:pt idx="20">
                  <c:v>0</c:v>
                </c:pt>
                <c:pt idx="21">
                  <c:v>0.25</c:v>
                </c:pt>
                <c:pt idx="22">
                  <c:v>0.49</c:v>
                </c:pt>
                <c:pt idx="23">
                  <c:v>0.78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81-48B0-A40B-56A7D924CD60}"/>
            </c:ext>
          </c:extLst>
        </c:ser>
        <c:ser>
          <c:idx val="1"/>
          <c:order val="2"/>
          <c:tx>
            <c:v>Na bydlení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1.4.2 CZ'!$B$21:$Y$21</c:f>
              <c:numCache>
                <c:formatCode>0.0</c:formatCode>
                <c:ptCount val="24"/>
                <c:pt idx="0">
                  <c:v>5.65</c:v>
                </c:pt>
                <c:pt idx="1">
                  <c:v>5.85</c:v>
                </c:pt>
                <c:pt idx="2">
                  <c:v>5.86</c:v>
                </c:pt>
                <c:pt idx="3">
                  <c:v>6.25</c:v>
                </c:pt>
                <c:pt idx="4">
                  <c:v>6.51</c:v>
                </c:pt>
                <c:pt idx="5">
                  <c:v>6.79</c:v>
                </c:pt>
                <c:pt idx="6">
                  <c:v>6.81</c:v>
                </c:pt>
                <c:pt idx="7">
                  <c:v>6.53</c:v>
                </c:pt>
                <c:pt idx="8">
                  <c:v>6.55</c:v>
                </c:pt>
                <c:pt idx="9">
                  <c:v>6.32</c:v>
                </c:pt>
                <c:pt idx="10">
                  <c:v>6.18</c:v>
                </c:pt>
                <c:pt idx="11">
                  <c:v>6.36</c:v>
                </c:pt>
                <c:pt idx="12">
                  <c:v>6.05</c:v>
                </c:pt>
                <c:pt idx="13">
                  <c:v>5.69</c:v>
                </c:pt>
                <c:pt idx="14">
                  <c:v>5.42</c:v>
                </c:pt>
                <c:pt idx="15">
                  <c:v>5.03</c:v>
                </c:pt>
                <c:pt idx="16">
                  <c:v>5.23</c:v>
                </c:pt>
                <c:pt idx="17">
                  <c:v>5.38</c:v>
                </c:pt>
                <c:pt idx="18">
                  <c:v>5.57</c:v>
                </c:pt>
                <c:pt idx="19">
                  <c:v>5.83</c:v>
                </c:pt>
                <c:pt idx="20">
                  <c:v>6.2</c:v>
                </c:pt>
                <c:pt idx="21">
                  <c:v>6.92</c:v>
                </c:pt>
                <c:pt idx="22">
                  <c:v>7.63</c:v>
                </c:pt>
                <c:pt idx="23">
                  <c:v>8.33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81-48B0-A40B-56A7D924CD60}"/>
            </c:ext>
          </c:extLst>
        </c:ser>
        <c:ser>
          <c:idx val="3"/>
          <c:order val="3"/>
          <c:tx>
            <c:v>Ostatní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1.4.2 CZ'!$B$22:$Y$22</c:f>
              <c:numCache>
                <c:formatCode>0.0</c:formatCode>
                <c:ptCount val="24"/>
                <c:pt idx="0">
                  <c:v>0.3</c:v>
                </c:pt>
                <c:pt idx="1">
                  <c:v>0.29</c:v>
                </c:pt>
                <c:pt idx="2">
                  <c:v>0.32</c:v>
                </c:pt>
                <c:pt idx="3">
                  <c:v>0.37</c:v>
                </c:pt>
                <c:pt idx="4">
                  <c:v>0.39</c:v>
                </c:pt>
                <c:pt idx="5">
                  <c:v>0.49</c:v>
                </c:pt>
                <c:pt idx="6">
                  <c:v>0.45</c:v>
                </c:pt>
                <c:pt idx="7">
                  <c:v>0.42</c:v>
                </c:pt>
                <c:pt idx="8">
                  <c:v>0.47</c:v>
                </c:pt>
                <c:pt idx="9">
                  <c:v>0.45</c:v>
                </c:pt>
                <c:pt idx="10">
                  <c:v>0.44</c:v>
                </c:pt>
                <c:pt idx="11">
                  <c:v>0.37</c:v>
                </c:pt>
                <c:pt idx="12">
                  <c:v>0.27</c:v>
                </c:pt>
                <c:pt idx="13">
                  <c:v>0.21</c:v>
                </c:pt>
                <c:pt idx="14">
                  <c:v>0.04</c:v>
                </c:pt>
                <c:pt idx="15">
                  <c:v>-0.07</c:v>
                </c:pt>
                <c:pt idx="16">
                  <c:v>-0.03</c:v>
                </c:pt>
                <c:pt idx="17">
                  <c:v>-0.07</c:v>
                </c:pt>
                <c:pt idx="18">
                  <c:v>0.1</c:v>
                </c:pt>
                <c:pt idx="19">
                  <c:v>0.33</c:v>
                </c:pt>
                <c:pt idx="20">
                  <c:v>0.34</c:v>
                </c:pt>
                <c:pt idx="21">
                  <c:v>0.36</c:v>
                </c:pt>
                <c:pt idx="22">
                  <c:v>0.39</c:v>
                </c:pt>
                <c:pt idx="23">
                  <c:v>0.39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C81-48B0-A40B-56A7D924CD60}"/>
            </c:ext>
          </c:extLst>
        </c:ser>
        <c:overlap val="100"/>
        <c:gapWidth val="50"/>
        <c:axId val="64098259"/>
        <c:axId val="28078698"/>
      </c:barChart>
      <c:lineChart>
        <c:grouping val="standard"/>
        <c:varyColors val="0"/>
        <c:ser>
          <c:idx val="2"/>
          <c:order val="1"/>
          <c:tx>
            <c:v>Celkem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1.4.2 CZ'!$B$19:$Y$19</c:f>
              <c:numCache>
                <c:formatCode>0.0</c:formatCode>
                <c:ptCount val="24"/>
                <c:pt idx="0">
                  <c:v>7.47</c:v>
                </c:pt>
                <c:pt idx="1">
                  <c:v>7.5</c:v>
                </c:pt>
                <c:pt idx="2">
                  <c:v>6.56</c:v>
                </c:pt>
                <c:pt idx="3">
                  <c:v>7.23</c:v>
                </c:pt>
                <c:pt idx="4">
                  <c:v>7.57</c:v>
                </c:pt>
                <c:pt idx="5">
                  <c:v>8</c:v>
                </c:pt>
                <c:pt idx="6">
                  <c:v>7.97</c:v>
                </c:pt>
                <c:pt idx="7">
                  <c:v>7.55</c:v>
                </c:pt>
                <c:pt idx="8">
                  <c:v>7.67</c:v>
                </c:pt>
                <c:pt idx="9">
                  <c:v>7.55</c:v>
                </c:pt>
                <c:pt idx="10">
                  <c:v>7.49</c:v>
                </c:pt>
                <c:pt idx="11">
                  <c:v>7.72</c:v>
                </c:pt>
                <c:pt idx="12">
                  <c:v>7.21</c:v>
                </c:pt>
                <c:pt idx="13">
                  <c:v>6.8</c:v>
                </c:pt>
                <c:pt idx="14">
                  <c:v>6.42</c:v>
                </c:pt>
                <c:pt idx="15">
                  <c:v>5.99</c:v>
                </c:pt>
                <c:pt idx="16">
                  <c:v>6.31</c:v>
                </c:pt>
                <c:pt idx="17">
                  <c:v>6.08</c:v>
                </c:pt>
                <c:pt idx="18">
                  <c:v>6.21</c:v>
                </c:pt>
                <c:pt idx="19">
                  <c:v>6.4</c:v>
                </c:pt>
                <c:pt idx="20">
                  <c:v>6.54</c:v>
                </c:pt>
                <c:pt idx="21">
                  <c:v>7.53</c:v>
                </c:pt>
                <c:pt idx="22">
                  <c:v>8.51</c:v>
                </c:pt>
                <c:pt idx="23">
                  <c:v>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C81-48B0-A40B-56A7D924CD60}"/>
            </c:ext>
          </c:extLst>
        </c:ser>
        <c:marker val="1"/>
        <c:axId val="64098259"/>
        <c:axId val="28078698"/>
      </c:lineChart>
      <c:catAx>
        <c:axId val="6409825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8078698"/>
        <c:crosses val="autoZero"/>
        <c:auto val="0"/>
        <c:lblOffset val="100"/>
        <c:tickLblSkip val="4"/>
        <c:tickMarkSkip val="4"/>
        <c:noMultiLvlLbl val="0"/>
      </c:catAx>
      <c:valAx>
        <c:axId val="28078698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4098259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4"/>
          <c:y val="0.41525"/>
          <c:w val="0.289"/>
          <c:h val="0.25525"/>
        </c:manualLayout>
      </c:layout>
      <c:overlay val="0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Banky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1.4.3 CZ'!$B$20:$Y$20</c:f>
              <c:numCache>
                <c:formatCode>#\ ##0.0</c:formatCode>
                <c:ptCount val="24"/>
                <c:pt idx="0">
                  <c:v>19.43</c:v>
                </c:pt>
                <c:pt idx="1">
                  <c:v>16.03</c:v>
                </c:pt>
                <c:pt idx="2">
                  <c:v>30.39</c:v>
                </c:pt>
                <c:pt idx="3">
                  <c:v>48.02</c:v>
                </c:pt>
                <c:pt idx="4">
                  <c:v>44.45</c:v>
                </c:pt>
                <c:pt idx="5">
                  <c:v>18.15</c:v>
                </c:pt>
                <c:pt idx="6">
                  <c:v>-8.34</c:v>
                </c:pt>
                <c:pt idx="7">
                  <c:v>-9.75</c:v>
                </c:pt>
                <c:pt idx="8">
                  <c:v>-1.16</c:v>
                </c:pt>
                <c:pt idx="9">
                  <c:v>-6.74</c:v>
                </c:pt>
                <c:pt idx="10">
                  <c:v>19.36</c:v>
                </c:pt>
                <c:pt idx="11">
                  <c:v>9.34</c:v>
                </c:pt>
                <c:pt idx="12">
                  <c:v>-21.24</c:v>
                </c:pt>
                <c:pt idx="13">
                  <c:v>-6.44</c:v>
                </c:pt>
                <c:pt idx="14">
                  <c:v>-17.22</c:v>
                </c:pt>
                <c:pt idx="15">
                  <c:v>-7.58</c:v>
                </c:pt>
                <c:pt idx="16">
                  <c:v>37.67</c:v>
                </c:pt>
                <c:pt idx="17">
                  <c:v>14.77</c:v>
                </c:pt>
                <c:pt idx="18">
                  <c:v>33.79</c:v>
                </c:pt>
                <c:pt idx="19">
                  <c:v>38.52</c:v>
                </c:pt>
                <c:pt idx="20">
                  <c:v>56.67</c:v>
                </c:pt>
                <c:pt idx="21">
                  <c:v>93.91</c:v>
                </c:pt>
                <c:pt idx="22">
                  <c:v>48.63</c:v>
                </c:pt>
                <c:pt idx="23">
                  <c:v>30.3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A9-40F8-B104-F5FA43E575B2}"/>
            </c:ext>
          </c:extLst>
        </c:ser>
        <c:ser>
          <c:idx val="1"/>
          <c:order val="1"/>
          <c:tx>
            <c:v>Stavební spořitelny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1.4.3 CZ'!$B$21:$Y$21</c:f>
              <c:numCache>
                <c:formatCode>#\ ##0.0</c:formatCode>
                <c:ptCount val="24"/>
                <c:pt idx="0">
                  <c:v>2.02</c:v>
                </c:pt>
                <c:pt idx="1">
                  <c:v>6.22</c:v>
                </c:pt>
                <c:pt idx="2">
                  <c:v>4.65</c:v>
                </c:pt>
                <c:pt idx="3">
                  <c:v>2.88</c:v>
                </c:pt>
                <c:pt idx="4">
                  <c:v>6.09</c:v>
                </c:pt>
                <c:pt idx="5">
                  <c:v>3.34</c:v>
                </c:pt>
                <c:pt idx="6">
                  <c:v>-0.15</c:v>
                </c:pt>
                <c:pt idx="7">
                  <c:v>2.37</c:v>
                </c:pt>
                <c:pt idx="8">
                  <c:v>4.41</c:v>
                </c:pt>
                <c:pt idx="9">
                  <c:v>3.08</c:v>
                </c:pt>
                <c:pt idx="10">
                  <c:v>3.75</c:v>
                </c:pt>
                <c:pt idx="11">
                  <c:v>0.5</c:v>
                </c:pt>
                <c:pt idx="12">
                  <c:v>-1.84</c:v>
                </c:pt>
                <c:pt idx="13">
                  <c:v>-2.97</c:v>
                </c:pt>
                <c:pt idx="14">
                  <c:v>0.21</c:v>
                </c:pt>
                <c:pt idx="15">
                  <c:v>1.8</c:v>
                </c:pt>
                <c:pt idx="16">
                  <c:v>2.65</c:v>
                </c:pt>
                <c:pt idx="17">
                  <c:v>3.44</c:v>
                </c:pt>
                <c:pt idx="18">
                  <c:v>3.05</c:v>
                </c:pt>
                <c:pt idx="19">
                  <c:v>3.53</c:v>
                </c:pt>
                <c:pt idx="20">
                  <c:v>3.92</c:v>
                </c:pt>
                <c:pt idx="21">
                  <c:v>13.3</c:v>
                </c:pt>
                <c:pt idx="22">
                  <c:v>22.23</c:v>
                </c:pt>
                <c:pt idx="23">
                  <c:v>16.89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A9-40F8-B104-F5FA43E575B2}"/>
            </c:ext>
          </c:extLst>
        </c:ser>
        <c:overlap val="100"/>
        <c:gapWidth val="50"/>
        <c:axId val="47679600"/>
        <c:axId val="4788862"/>
      </c:barChart>
      <c:lineChart>
        <c:grouping val="standard"/>
        <c:varyColors val="0"/>
        <c:ser>
          <c:idx val="2"/>
          <c:order val="2"/>
          <c:tx>
            <c:v>Celkový růst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1.4.3 CZ'!$B$19:$Y$19</c:f>
              <c:numCache>
                <c:formatCode>0.0</c:formatCode>
                <c:ptCount val="24"/>
                <c:pt idx="0">
                  <c:v>21.46</c:v>
                </c:pt>
                <c:pt idx="1">
                  <c:v>22.25</c:v>
                </c:pt>
                <c:pt idx="2">
                  <c:v>35.04</c:v>
                </c:pt>
                <c:pt idx="3">
                  <c:v>50.9</c:v>
                </c:pt>
                <c:pt idx="4">
                  <c:v>50.54</c:v>
                </c:pt>
                <c:pt idx="5">
                  <c:v>21.49</c:v>
                </c:pt>
                <c:pt idx="6">
                  <c:v>-8.49</c:v>
                </c:pt>
                <c:pt idx="7">
                  <c:v>-7.38</c:v>
                </c:pt>
                <c:pt idx="8">
                  <c:v>3.25</c:v>
                </c:pt>
                <c:pt idx="9">
                  <c:v>-3.65</c:v>
                </c:pt>
                <c:pt idx="10">
                  <c:v>23.11</c:v>
                </c:pt>
                <c:pt idx="11">
                  <c:v>9.83</c:v>
                </c:pt>
                <c:pt idx="12">
                  <c:v>-23.08</c:v>
                </c:pt>
                <c:pt idx="13">
                  <c:v>-9.41</c:v>
                </c:pt>
                <c:pt idx="14">
                  <c:v>-17.02</c:v>
                </c:pt>
                <c:pt idx="15">
                  <c:v>-5.78</c:v>
                </c:pt>
                <c:pt idx="16">
                  <c:v>40.31</c:v>
                </c:pt>
                <c:pt idx="17">
                  <c:v>18.21</c:v>
                </c:pt>
                <c:pt idx="18">
                  <c:v>36.84</c:v>
                </c:pt>
                <c:pt idx="19">
                  <c:v>42.05</c:v>
                </c:pt>
                <c:pt idx="20">
                  <c:v>60.59</c:v>
                </c:pt>
                <c:pt idx="21">
                  <c:v>107.2</c:v>
                </c:pt>
                <c:pt idx="22">
                  <c:v>70.86</c:v>
                </c:pt>
                <c:pt idx="23">
                  <c:v>47.19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A9-40F8-B104-F5FA43E575B2}"/>
            </c:ext>
          </c:extLst>
        </c:ser>
        <c:marker val="1"/>
        <c:axId val="47679600"/>
        <c:axId val="4788862"/>
      </c:lineChart>
      <c:catAx>
        <c:axId val="4767960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788862"/>
        <c:crosses val="autoZero"/>
        <c:auto val="0"/>
        <c:lblOffset val="100"/>
        <c:tickLblSkip val="4"/>
        <c:tickMarkSkip val="4"/>
        <c:noMultiLvlLbl val="0"/>
      </c:catAx>
      <c:valAx>
        <c:axId val="4788862"/>
        <c:scaling>
          <c:orientation val="minMax"/>
          <c:max val="120"/>
          <c:min val="-3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7679600"/>
        <c:crosses val="autoZero"/>
        <c:crossBetween val="between"/>
        <c:majorUnit val="3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"/>
          <c:y val="0.0465"/>
          <c:w val="0.35725"/>
          <c:h val="0.192"/>
        </c:manualLayout>
      </c:layout>
      <c:overlay val="0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Korunové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1.4.4 CZ'!$B$20:$Y$20</c:f>
              <c:numCache>
                <c:formatCode>0.0</c:formatCode>
                <c:ptCount val="24"/>
                <c:pt idx="0">
                  <c:v>4.19</c:v>
                </c:pt>
                <c:pt idx="1">
                  <c:v>3.01</c:v>
                </c:pt>
                <c:pt idx="2">
                  <c:v>1.18</c:v>
                </c:pt>
                <c:pt idx="3">
                  <c:v>0.39</c:v>
                </c:pt>
                <c:pt idx="4">
                  <c:v>-1.32</c:v>
                </c:pt>
                <c:pt idx="5">
                  <c:v>-1.72</c:v>
                </c:pt>
                <c:pt idx="6">
                  <c:v>-0.94</c:v>
                </c:pt>
                <c:pt idx="7">
                  <c:v>-0.4</c:v>
                </c:pt>
                <c:pt idx="8">
                  <c:v>1.66</c:v>
                </c:pt>
                <c:pt idx="9">
                  <c:v>2.2</c:v>
                </c:pt>
                <c:pt idx="10">
                  <c:v>2.09</c:v>
                </c:pt>
                <c:pt idx="11">
                  <c:v>2.59</c:v>
                </c:pt>
                <c:pt idx="12">
                  <c:v>2.59</c:v>
                </c:pt>
                <c:pt idx="13">
                  <c:v>1.69</c:v>
                </c:pt>
                <c:pt idx="14">
                  <c:v>0.87</c:v>
                </c:pt>
                <c:pt idx="15">
                  <c:v>0.27</c:v>
                </c:pt>
                <c:pt idx="16">
                  <c:v>-0.35</c:v>
                </c:pt>
                <c:pt idx="17">
                  <c:v>-1.12</c:v>
                </c:pt>
                <c:pt idx="18">
                  <c:v>-1.71</c:v>
                </c:pt>
                <c:pt idx="19">
                  <c:v>-1.67</c:v>
                </c:pt>
                <c:pt idx="20">
                  <c:v>-1.14</c:v>
                </c:pt>
                <c:pt idx="21">
                  <c:v>1.5</c:v>
                </c:pt>
                <c:pt idx="22">
                  <c:v>3.68</c:v>
                </c:pt>
                <c:pt idx="23">
                  <c:v>4.24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EA-43DE-94FB-6128DC944C25}"/>
            </c:ext>
          </c:extLst>
        </c:ser>
        <c:ser>
          <c:idx val="1"/>
          <c:order val="1"/>
          <c:tx>
            <c:v>Cizoměnové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1.4.4 CZ'!$B$21:$Y$21</c:f>
              <c:numCache>
                <c:formatCode>0.0</c:formatCode>
                <c:ptCount val="24"/>
                <c:pt idx="0">
                  <c:v>2.15</c:v>
                </c:pt>
                <c:pt idx="1">
                  <c:v>4.75</c:v>
                </c:pt>
                <c:pt idx="2">
                  <c:v>4.91</c:v>
                </c:pt>
                <c:pt idx="3">
                  <c:v>6.04</c:v>
                </c:pt>
                <c:pt idx="4">
                  <c:v>7.15</c:v>
                </c:pt>
                <c:pt idx="5">
                  <c:v>7.97</c:v>
                </c:pt>
                <c:pt idx="6">
                  <c:v>6.21</c:v>
                </c:pt>
                <c:pt idx="7">
                  <c:v>3.04</c:v>
                </c:pt>
                <c:pt idx="8">
                  <c:v>1.79</c:v>
                </c:pt>
                <c:pt idx="9">
                  <c:v>-0.21</c:v>
                </c:pt>
                <c:pt idx="10">
                  <c:v>2.15</c:v>
                </c:pt>
                <c:pt idx="11">
                  <c:v>4.41</c:v>
                </c:pt>
                <c:pt idx="12">
                  <c:v>3.55</c:v>
                </c:pt>
                <c:pt idx="13">
                  <c:v>3.29</c:v>
                </c:pt>
                <c:pt idx="14">
                  <c:v>2.55</c:v>
                </c:pt>
                <c:pt idx="15">
                  <c:v>2.71</c:v>
                </c:pt>
                <c:pt idx="16">
                  <c:v>3.85</c:v>
                </c:pt>
                <c:pt idx="17">
                  <c:v>6.84</c:v>
                </c:pt>
                <c:pt idx="18">
                  <c:v>4.29</c:v>
                </c:pt>
                <c:pt idx="19">
                  <c:v>2.85</c:v>
                </c:pt>
                <c:pt idx="20">
                  <c:v>1.05</c:v>
                </c:pt>
                <c:pt idx="21">
                  <c:v>-3.62</c:v>
                </c:pt>
                <c:pt idx="22">
                  <c:v>-3.51</c:v>
                </c:pt>
                <c:pt idx="23">
                  <c:v>-0.3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EA-43DE-94FB-6128DC944C25}"/>
            </c:ext>
          </c:extLst>
        </c:ser>
        <c:overlap val="100"/>
        <c:gapWidth val="50"/>
        <c:axId val="4011413"/>
        <c:axId val="6840157"/>
      </c:barChart>
      <c:lineChart>
        <c:grouping val="standard"/>
        <c:varyColors val="0"/>
        <c:ser>
          <c:idx val="2"/>
          <c:order val="2"/>
          <c:tx>
            <c:v>Celkem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1.4.4 CZ'!$B$19:$Y$19</c:f>
              <c:numCache>
                <c:formatCode>0.0</c:formatCode>
                <c:ptCount val="24"/>
                <c:pt idx="0">
                  <c:v>6.34</c:v>
                </c:pt>
                <c:pt idx="1">
                  <c:v>7.76</c:v>
                </c:pt>
                <c:pt idx="2">
                  <c:v>6.08</c:v>
                </c:pt>
                <c:pt idx="3">
                  <c:v>6.43</c:v>
                </c:pt>
                <c:pt idx="4">
                  <c:v>5.83</c:v>
                </c:pt>
                <c:pt idx="5">
                  <c:v>6.26</c:v>
                </c:pt>
                <c:pt idx="6">
                  <c:v>5.27</c:v>
                </c:pt>
                <c:pt idx="7">
                  <c:v>2.65</c:v>
                </c:pt>
                <c:pt idx="8">
                  <c:v>3.46</c:v>
                </c:pt>
                <c:pt idx="9">
                  <c:v>1.99</c:v>
                </c:pt>
                <c:pt idx="10">
                  <c:v>4.24</c:v>
                </c:pt>
                <c:pt idx="11">
                  <c:v>6.99</c:v>
                </c:pt>
                <c:pt idx="12">
                  <c:v>6.14</c:v>
                </c:pt>
                <c:pt idx="13">
                  <c:v>4.98</c:v>
                </c:pt>
                <c:pt idx="14">
                  <c:v>3.42</c:v>
                </c:pt>
                <c:pt idx="15">
                  <c:v>2.98</c:v>
                </c:pt>
                <c:pt idx="16">
                  <c:v>3.5</c:v>
                </c:pt>
                <c:pt idx="17">
                  <c:v>5.72</c:v>
                </c:pt>
                <c:pt idx="18">
                  <c:v>2.58</c:v>
                </c:pt>
                <c:pt idx="19">
                  <c:v>1.17</c:v>
                </c:pt>
                <c:pt idx="20">
                  <c:v>-0.09</c:v>
                </c:pt>
                <c:pt idx="21">
                  <c:v>-2.12</c:v>
                </c:pt>
                <c:pt idx="22">
                  <c:v>0.16</c:v>
                </c:pt>
                <c:pt idx="23">
                  <c:v>3.94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EA-43DE-94FB-6128DC944C25}"/>
            </c:ext>
          </c:extLst>
        </c:ser>
        <c:marker val="1"/>
        <c:axId val="4011413"/>
        <c:axId val="6840157"/>
      </c:lineChart>
      <c:catAx>
        <c:axId val="401141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840157"/>
        <c:crosses val="autoZero"/>
        <c:auto val="0"/>
        <c:lblOffset val="100"/>
        <c:tickLblSkip val="4"/>
        <c:tickMarkSkip val="4"/>
        <c:noMultiLvlLbl val="0"/>
      </c:catAx>
      <c:valAx>
        <c:axId val="6840157"/>
        <c:scaling>
          <c:orientation val="minMax"/>
          <c:max val="10"/>
          <c:min val="-4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011413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9675"/>
          <c:y val="0.6815"/>
          <c:w val="0.276"/>
          <c:h val="0.198"/>
        </c:manualLayout>
      </c:layout>
      <c:overlay val="0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lineChart>
        <c:grouping val="standard"/>
        <c:varyColors val="0"/>
        <c:ser>
          <c:idx val="0"/>
          <c:order val="0"/>
          <c:tx>
            <c:v>Nefinanční podniky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1.4.5 CZ'!$B$18:$BI$18</c:f>
              <c:strCache>
                <c:ptCount val="60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1.4.5 CZ'!$B$19:$BI$19</c:f>
              <c:numCache>
                <c:formatCode>0.0</c:formatCode>
                <c:ptCount val="60"/>
                <c:pt idx="0">
                  <c:v>4.51</c:v>
                </c:pt>
                <c:pt idx="1">
                  <c:v>3.9</c:v>
                </c:pt>
                <c:pt idx="2">
                  <c:v>3.63</c:v>
                </c:pt>
                <c:pt idx="3">
                  <c:v>3.2</c:v>
                </c:pt>
                <c:pt idx="4">
                  <c:v>3.21</c:v>
                </c:pt>
                <c:pt idx="5">
                  <c:v>3.32</c:v>
                </c:pt>
                <c:pt idx="6">
                  <c:v>3.61</c:v>
                </c:pt>
                <c:pt idx="7">
                  <c:v>4</c:v>
                </c:pt>
                <c:pt idx="8">
                  <c:v>4.6</c:v>
                </c:pt>
                <c:pt idx="9">
                  <c:v>5.54</c:v>
                </c:pt>
                <c:pt idx="10">
                  <c:v>6.51</c:v>
                </c:pt>
                <c:pt idx="11">
                  <c:v>7.43</c:v>
                </c:pt>
                <c:pt idx="12">
                  <c:v>8.05</c:v>
                </c:pt>
                <c:pt idx="13">
                  <c:v>8.51</c:v>
                </c:pt>
                <c:pt idx="14">
                  <c:v>8.79</c:v>
                </c:pt>
                <c:pt idx="15">
                  <c:v>8.93</c:v>
                </c:pt>
                <c:pt idx="16">
                  <c:v>8.85</c:v>
                </c:pt>
                <c:pt idx="17">
                  <c:v>8.55</c:v>
                </c:pt>
                <c:pt idx="18">
                  <c:v>8.44</c:v>
                </c:pt>
                <c:pt idx="19">
                  <c:v>8.23</c:v>
                </c:pt>
                <c:pt idx="20">
                  <c:v>8.1</c:v>
                </c:pt>
                <c:pt idx="21">
                  <c:v>7.91</c:v>
                </c:pt>
                <c:pt idx="22">
                  <c:v>7.66</c:v>
                </c:pt>
                <c:pt idx="23">
                  <c:v>7.47</c:v>
                </c:pt>
                <c:pt idx="24">
                  <c:v>7.39</c:v>
                </c:pt>
                <c:pt idx="25">
                  <c:v>7.54</c:v>
                </c:pt>
                <c:pt idx="26">
                  <c:v>7.5</c:v>
                </c:pt>
                <c:pt idx="27">
                  <c:v>7.25</c:v>
                </c:pt>
                <c:pt idx="28">
                  <c:v>7.14</c:v>
                </c:pt>
                <c:pt idx="29">
                  <c:v>7.23</c:v>
                </c:pt>
                <c:pt idx="30">
                  <c:v>6.99</c:v>
                </c:pt>
                <c:pt idx="31">
                  <c:v>6.84</c:v>
                </c:pt>
                <c:pt idx="32">
                  <c:v>6.61</c:v>
                </c:pt>
                <c:pt idx="33">
                  <c:v>6.15</c:v>
                </c:pt>
                <c:pt idx="34">
                  <c:v>5.79</c:v>
                </c:pt>
                <c:pt idx="35">
                  <c:v>5.62</c:v>
                </c:pt>
                <c:pt idx="36">
                  <c:v>5.45</c:v>
                </c:pt>
                <c:pt idx="37">
                  <c:v>5.08</c:v>
                </c:pt>
                <c:pt idx="38">
                  <c:v>5.08</c:v>
                </c:pt>
                <c:pt idx="39">
                  <c:v>5.03</c:v>
                </c:pt>
                <c:pt idx="40">
                  <c:v>5.14</c:v>
                </c:pt>
                <c:pt idx="41">
                  <c:v>4.7</c:v>
                </c:pt>
                <c:pt idx="42">
                  <c:v>4.51</c:v>
                </c:pt>
                <c:pt idx="43">
                  <c:v>4.35</c:v>
                </c:pt>
                <c:pt idx="44">
                  <c:v>4.04</c:v>
                </c:pt>
                <c:pt idx="45">
                  <c:v>3.78</c:v>
                </c:pt>
                <c:pt idx="46">
                  <c:v>3.51</c:v>
                </c:pt>
                <c:pt idx="47">
                  <c:v>3.55</c:v>
                </c:pt>
                <c:pt idx="48">
                  <c:v>3.65</c:v>
                </c:pt>
                <c:pt idx="49">
                  <c:v>3.53</c:v>
                </c:pt>
                <c:pt idx="50">
                  <c:v>3.36</c:v>
                </c:pt>
                <c:pt idx="51">
                  <c:v>3.2</c:v>
                </c:pt>
                <c:pt idx="52">
                  <c:v>3.14</c:v>
                </c:pt>
                <c:pt idx="53">
                  <c:v>3.17</c:v>
                </c:pt>
                <c:pt idx="54">
                  <c:v>3.15</c:v>
                </c:pt>
                <c:pt idx="55">
                  <c:v>3.66</c:v>
                </c:pt>
                <c:pt idx="56">
                  <c:v>4.23</c:v>
                </c:pt>
                <c:pt idx="57">
                  <c:v>4.31</c:v>
                </c:pt>
                <c:pt idx="58">
                  <c:v>4.22</c:v>
                </c:pt>
                <c:pt idx="59">
                  <c:v>3.91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6A-4337-A232-43B4A251163F}"/>
            </c:ext>
          </c:extLst>
        </c:ser>
        <c:ser>
          <c:idx val="2"/>
          <c:order val="1"/>
          <c:tx>
            <c:v>Domácnosti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1.4.5 CZ'!$B$18:$BI$18</c:f>
              <c:strCache>
                <c:ptCount val="60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1.4.5 CZ'!$B$20:$BI$20</c:f>
              <c:numCache>
                <c:formatCode>0.0</c:formatCode>
                <c:ptCount val="60"/>
                <c:pt idx="0">
                  <c:v>3.33</c:v>
                </c:pt>
                <c:pt idx="1">
                  <c:v>3.23</c:v>
                </c:pt>
                <c:pt idx="2">
                  <c:v>3.19</c:v>
                </c:pt>
                <c:pt idx="3">
                  <c:v>3.11</c:v>
                </c:pt>
                <c:pt idx="4">
                  <c:v>3.07</c:v>
                </c:pt>
                <c:pt idx="5">
                  <c:v>2.96</c:v>
                </c:pt>
                <c:pt idx="6">
                  <c:v>2.88</c:v>
                </c:pt>
                <c:pt idx="7">
                  <c:v>2.95</c:v>
                </c:pt>
                <c:pt idx="8">
                  <c:v>3.14</c:v>
                </c:pt>
                <c:pt idx="9">
                  <c:v>3.43</c:v>
                </c:pt>
                <c:pt idx="10">
                  <c:v>3.8</c:v>
                </c:pt>
                <c:pt idx="11">
                  <c:v>4.07</c:v>
                </c:pt>
                <c:pt idx="12">
                  <c:v>4.27</c:v>
                </c:pt>
                <c:pt idx="13">
                  <c:v>4.6</c:v>
                </c:pt>
                <c:pt idx="14">
                  <c:v>4.89</c:v>
                </c:pt>
                <c:pt idx="15">
                  <c:v>5.28</c:v>
                </c:pt>
                <c:pt idx="16">
                  <c:v>5.31</c:v>
                </c:pt>
                <c:pt idx="17">
                  <c:v>5.33</c:v>
                </c:pt>
                <c:pt idx="18">
                  <c:v>5.31</c:v>
                </c:pt>
                <c:pt idx="19">
                  <c:v>5.17</c:v>
                </c:pt>
                <c:pt idx="20">
                  <c:v>5.02</c:v>
                </c:pt>
                <c:pt idx="21">
                  <c:v>5.16</c:v>
                </c:pt>
                <c:pt idx="22">
                  <c:v>5.23</c:v>
                </c:pt>
                <c:pt idx="23">
                  <c:v>5.23</c:v>
                </c:pt>
                <c:pt idx="24">
                  <c:v>5.18</c:v>
                </c:pt>
                <c:pt idx="25">
                  <c:v>5.24</c:v>
                </c:pt>
                <c:pt idx="26">
                  <c:v>5.15</c:v>
                </c:pt>
                <c:pt idx="27">
                  <c:v>5.09</c:v>
                </c:pt>
                <c:pt idx="28">
                  <c:v>5.01</c:v>
                </c:pt>
                <c:pt idx="29">
                  <c:v>4.94</c:v>
                </c:pt>
                <c:pt idx="30">
                  <c:v>4.85</c:v>
                </c:pt>
                <c:pt idx="31">
                  <c:v>4.78</c:v>
                </c:pt>
                <c:pt idx="32">
                  <c:v>4.7</c:v>
                </c:pt>
                <c:pt idx="33">
                  <c:v>4.54</c:v>
                </c:pt>
                <c:pt idx="34">
                  <c:v>4.55</c:v>
                </c:pt>
                <c:pt idx="35">
                  <c:v>4.27</c:v>
                </c:pt>
                <c:pt idx="36">
                  <c:v>4.03</c:v>
                </c:pt>
                <c:pt idx="37">
                  <c:v>3.69</c:v>
                </c:pt>
                <c:pt idx="38">
                  <c:v>3.47</c:v>
                </c:pt>
                <c:pt idx="39">
                  <c:v>3.28</c:v>
                </c:pt>
                <c:pt idx="40">
                  <c:v>3.11</c:v>
                </c:pt>
                <c:pt idx="41">
                  <c:v>2.83</c:v>
                </c:pt>
                <c:pt idx="42">
                  <c:v>2.64</c:v>
                </c:pt>
                <c:pt idx="43">
                  <c:v>2.42</c:v>
                </c:pt>
                <c:pt idx="44">
                  <c:v>2.56</c:v>
                </c:pt>
                <c:pt idx="45">
                  <c:v>2.43</c:v>
                </c:pt>
                <c:pt idx="46">
                  <c:v>2.32</c:v>
                </c:pt>
                <c:pt idx="47">
                  <c:v>2.18</c:v>
                </c:pt>
                <c:pt idx="48">
                  <c:v>2.03</c:v>
                </c:pt>
                <c:pt idx="49">
                  <c:v>1.92</c:v>
                </c:pt>
                <c:pt idx="50">
                  <c:v>1.8</c:v>
                </c:pt>
                <c:pt idx="51">
                  <c:v>1.72</c:v>
                </c:pt>
                <c:pt idx="52">
                  <c:v>1.66</c:v>
                </c:pt>
                <c:pt idx="53">
                  <c:v>1.66</c:v>
                </c:pt>
                <c:pt idx="54">
                  <c:v>1.6</c:v>
                </c:pt>
                <c:pt idx="55">
                  <c:v>1.62</c:v>
                </c:pt>
                <c:pt idx="56">
                  <c:v>1.8</c:v>
                </c:pt>
                <c:pt idx="57">
                  <c:v>1.84</c:v>
                </c:pt>
                <c:pt idx="58">
                  <c:v>1.74</c:v>
                </c:pt>
                <c:pt idx="59">
                  <c:v>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6A-4337-A232-43B4A251163F}"/>
            </c:ext>
          </c:extLst>
        </c:ser>
        <c:marker val="1"/>
        <c:axId val="15135847"/>
        <c:axId val="7821421"/>
      </c:lineChart>
      <c:catAx>
        <c:axId val="1513584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7821421"/>
        <c:crosses val="autoZero"/>
        <c:auto val="0"/>
        <c:lblOffset val="100"/>
        <c:tickLblSkip val="8"/>
        <c:tickMarkSkip val="4"/>
        <c:noMultiLvlLbl val="0"/>
      </c:catAx>
      <c:valAx>
        <c:axId val="7821421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5135847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25"/>
          <c:y val="0.7335"/>
          <c:w val="0.35575"/>
          <c:h val="0.148"/>
        </c:manualLayout>
      </c:layout>
      <c:overlay val="0"/>
      <c:spPr>
        <a:solidFill>
          <a:srgbClr val="FFFFFF"/>
        </a:solidFill>
        <a:ln>
          <a:noFill/>
          <a:round/>
        </a:ln>
        <a:effectLst/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1"/>
          <c:order val="2"/>
          <c:tx>
            <c:v>Nef. podniky (korunové)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1.4.6 CZ'!$B$21:$Y$21</c:f>
              <c:numCache>
                <c:formatCode>0.0</c:formatCode>
                <c:ptCount val="24"/>
                <c:pt idx="0">
                  <c:v>6.11</c:v>
                </c:pt>
                <c:pt idx="1">
                  <c:v>3.38</c:v>
                </c:pt>
                <c:pt idx="2">
                  <c:v>2.43</c:v>
                </c:pt>
                <c:pt idx="3">
                  <c:v>1.83</c:v>
                </c:pt>
                <c:pt idx="4">
                  <c:v>6.42</c:v>
                </c:pt>
                <c:pt idx="5">
                  <c:v>14.78</c:v>
                </c:pt>
                <c:pt idx="6">
                  <c:v>11.77</c:v>
                </c:pt>
                <c:pt idx="7">
                  <c:v>9.21</c:v>
                </c:pt>
                <c:pt idx="8">
                  <c:v>5.35</c:v>
                </c:pt>
                <c:pt idx="9">
                  <c:v>0.14</c:v>
                </c:pt>
                <c:pt idx="10">
                  <c:v>-0.11</c:v>
                </c:pt>
                <c:pt idx="11">
                  <c:v>1.47</c:v>
                </c:pt>
                <c:pt idx="12">
                  <c:v>0.9</c:v>
                </c:pt>
                <c:pt idx="13">
                  <c:v>0.49</c:v>
                </c:pt>
                <c:pt idx="14">
                  <c:v>2.61</c:v>
                </c:pt>
                <c:pt idx="15">
                  <c:v>1.96</c:v>
                </c:pt>
                <c:pt idx="16">
                  <c:v>3.94</c:v>
                </c:pt>
                <c:pt idx="17">
                  <c:v>7.52</c:v>
                </c:pt>
                <c:pt idx="18">
                  <c:v>8.05</c:v>
                </c:pt>
                <c:pt idx="19">
                  <c:v>9.56</c:v>
                </c:pt>
                <c:pt idx="20">
                  <c:v>7.82</c:v>
                </c:pt>
                <c:pt idx="21">
                  <c:v>4.67</c:v>
                </c:pt>
                <c:pt idx="22">
                  <c:v>5.22</c:v>
                </c:pt>
                <c:pt idx="23">
                  <c:v>4.47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C6-4DC6-8B1E-11C49F1F5833}"/>
            </c:ext>
          </c:extLst>
        </c:ser>
        <c:ser>
          <c:idx val="3"/>
          <c:order val="3"/>
          <c:tx>
            <c:v>Nef. podniky (cizoměnové)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1.4.6 CZ'!$B$22:$Y$22</c:f>
              <c:numCache>
                <c:formatCode>0.0</c:formatCode>
                <c:ptCount val="24"/>
                <c:pt idx="0">
                  <c:v>2.47</c:v>
                </c:pt>
                <c:pt idx="1">
                  <c:v>2.18</c:v>
                </c:pt>
                <c:pt idx="2">
                  <c:v>0.73</c:v>
                </c:pt>
                <c:pt idx="3">
                  <c:v>-0.53</c:v>
                </c:pt>
                <c:pt idx="4">
                  <c:v>-2.15</c:v>
                </c:pt>
                <c:pt idx="5">
                  <c:v>-4.55</c:v>
                </c:pt>
                <c:pt idx="6">
                  <c:v>-2.29</c:v>
                </c:pt>
                <c:pt idx="7">
                  <c:v>-1.82</c:v>
                </c:pt>
                <c:pt idx="8">
                  <c:v>0.21</c:v>
                </c:pt>
                <c:pt idx="9">
                  <c:v>2.01</c:v>
                </c:pt>
                <c:pt idx="10">
                  <c:v>1.4</c:v>
                </c:pt>
                <c:pt idx="11">
                  <c:v>1.67</c:v>
                </c:pt>
                <c:pt idx="12">
                  <c:v>1.98</c:v>
                </c:pt>
                <c:pt idx="13">
                  <c:v>3.44</c:v>
                </c:pt>
                <c:pt idx="14">
                  <c:v>2.81</c:v>
                </c:pt>
                <c:pt idx="15">
                  <c:v>2.58</c:v>
                </c:pt>
                <c:pt idx="16">
                  <c:v>3.01</c:v>
                </c:pt>
                <c:pt idx="17">
                  <c:v>0.64</c:v>
                </c:pt>
                <c:pt idx="18">
                  <c:v>2</c:v>
                </c:pt>
                <c:pt idx="19">
                  <c:v>3.29</c:v>
                </c:pt>
                <c:pt idx="20">
                  <c:v>3.29</c:v>
                </c:pt>
                <c:pt idx="21">
                  <c:v>4.37</c:v>
                </c:pt>
                <c:pt idx="22">
                  <c:v>3.73</c:v>
                </c:pt>
                <c:pt idx="23">
                  <c:v>2.49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0C6-4DC6-8B1E-11C49F1F5833}"/>
            </c:ext>
          </c:extLst>
        </c:ser>
        <c:overlap val="100"/>
        <c:gapWidth val="50"/>
        <c:axId val="46751888"/>
        <c:axId val="49332121"/>
      </c:barChart>
      <c:lineChart>
        <c:grouping val="standard"/>
        <c:varyColors val="0"/>
        <c:ser>
          <c:idx val="2"/>
          <c:order val="0"/>
          <c:tx>
            <c:v>Domácnosti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1.4.6 CZ'!$B$19:$Y$19</c:f>
              <c:numCache>
                <c:formatCode>0.0</c:formatCode>
                <c:ptCount val="24"/>
                <c:pt idx="0">
                  <c:v>5.89</c:v>
                </c:pt>
                <c:pt idx="1">
                  <c:v>6.4</c:v>
                </c:pt>
                <c:pt idx="2">
                  <c:v>7.57</c:v>
                </c:pt>
                <c:pt idx="3">
                  <c:v>7.95</c:v>
                </c:pt>
                <c:pt idx="4">
                  <c:v>8.78</c:v>
                </c:pt>
                <c:pt idx="5">
                  <c:v>9.31</c:v>
                </c:pt>
                <c:pt idx="6">
                  <c:v>8.63</c:v>
                </c:pt>
                <c:pt idx="7">
                  <c:v>7.97</c:v>
                </c:pt>
                <c:pt idx="8">
                  <c:v>6.57</c:v>
                </c:pt>
                <c:pt idx="9">
                  <c:v>6.42</c:v>
                </c:pt>
                <c:pt idx="10">
                  <c:v>7.19</c:v>
                </c:pt>
                <c:pt idx="11">
                  <c:v>7.7</c:v>
                </c:pt>
                <c:pt idx="12">
                  <c:v>7.6</c:v>
                </c:pt>
                <c:pt idx="13">
                  <c:v>7.26</c:v>
                </c:pt>
                <c:pt idx="14">
                  <c:v>7.06</c:v>
                </c:pt>
                <c:pt idx="15">
                  <c:v>6.71</c:v>
                </c:pt>
                <c:pt idx="16">
                  <c:v>6.91</c:v>
                </c:pt>
                <c:pt idx="17">
                  <c:v>9.1</c:v>
                </c:pt>
                <c:pt idx="18">
                  <c:v>10.08</c:v>
                </c:pt>
                <c:pt idx="19">
                  <c:v>11.29</c:v>
                </c:pt>
                <c:pt idx="20">
                  <c:v>12.85</c:v>
                </c:pt>
                <c:pt idx="21">
                  <c:v>12.13</c:v>
                </c:pt>
                <c:pt idx="22">
                  <c:v>10.82</c:v>
                </c:pt>
                <c:pt idx="23">
                  <c:v>8.65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C6-4DC6-8B1E-11C49F1F5833}"/>
            </c:ext>
          </c:extLst>
        </c:ser>
        <c:ser>
          <c:idx val="0"/>
          <c:order val="1"/>
          <c:tx>
            <c:v>Nefinanční podniky</c:v>
          </c:tx>
          <c:spPr>
            <a:ln w="22225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1.4.6 CZ'!$B$20:$Y$20</c:f>
              <c:numCache>
                <c:formatCode>0.0</c:formatCode>
                <c:ptCount val="24"/>
                <c:pt idx="0">
                  <c:v>8.58</c:v>
                </c:pt>
                <c:pt idx="1">
                  <c:v>5.56</c:v>
                </c:pt>
                <c:pt idx="2">
                  <c:v>3.16</c:v>
                </c:pt>
                <c:pt idx="3">
                  <c:v>1.3</c:v>
                </c:pt>
                <c:pt idx="4">
                  <c:v>4.27</c:v>
                </c:pt>
                <c:pt idx="5">
                  <c:v>10.23</c:v>
                </c:pt>
                <c:pt idx="6">
                  <c:v>9.49</c:v>
                </c:pt>
                <c:pt idx="7">
                  <c:v>7.39</c:v>
                </c:pt>
                <c:pt idx="8">
                  <c:v>5.56</c:v>
                </c:pt>
                <c:pt idx="9">
                  <c:v>2.15</c:v>
                </c:pt>
                <c:pt idx="10">
                  <c:v>1.29</c:v>
                </c:pt>
                <c:pt idx="11">
                  <c:v>3.14</c:v>
                </c:pt>
                <c:pt idx="12">
                  <c:v>2.89</c:v>
                </c:pt>
                <c:pt idx="13">
                  <c:v>3.93</c:v>
                </c:pt>
                <c:pt idx="14">
                  <c:v>5.41</c:v>
                </c:pt>
                <c:pt idx="15">
                  <c:v>4.54</c:v>
                </c:pt>
                <c:pt idx="16">
                  <c:v>6.95</c:v>
                </c:pt>
                <c:pt idx="17">
                  <c:v>8.16</c:v>
                </c:pt>
                <c:pt idx="18">
                  <c:v>10.05</c:v>
                </c:pt>
                <c:pt idx="19">
                  <c:v>12.85</c:v>
                </c:pt>
                <c:pt idx="20">
                  <c:v>11.1</c:v>
                </c:pt>
                <c:pt idx="21">
                  <c:v>9.04</c:v>
                </c:pt>
                <c:pt idx="22">
                  <c:v>8.95</c:v>
                </c:pt>
                <c:pt idx="23">
                  <c:v>6.96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0C6-4DC6-8B1E-11C49F1F5833}"/>
            </c:ext>
          </c:extLst>
        </c:ser>
        <c:marker val="1"/>
        <c:axId val="46751888"/>
        <c:axId val="49332121"/>
      </c:lineChart>
      <c:catAx>
        <c:axId val="4675188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9332121"/>
        <c:crosses val="autoZero"/>
        <c:auto val="0"/>
        <c:lblOffset val="100"/>
        <c:tickLblSkip val="4"/>
        <c:tickMarkSkip val="4"/>
        <c:noMultiLvlLbl val="0"/>
      </c:catAx>
      <c:valAx>
        <c:axId val="49332121"/>
        <c:scaling>
          <c:orientation val="minMax"/>
          <c:max val="15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6751888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01"/>
          <c:y val="0.66"/>
          <c:w val="0.44225"/>
          <c:h val="0.2275"/>
        </c:manualLayout>
      </c:layout>
      <c:overlay val="0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75"/>
          <c:w val="0.836"/>
          <c:h val="0.8635"/>
        </c:manualLayout>
      </c:layout>
      <c:lineChart>
        <c:grouping val="standard"/>
        <c:varyColors val="0"/>
        <c:ser>
          <c:idx val="0"/>
          <c:order val="0"/>
          <c:tx>
            <c:v>CZK/EUR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1.4.7 CZ'!$B$19:$Y$19</c:f>
              <c:numCache>
                <c:formatCode>0.0</c:formatCode>
                <c:ptCount val="24"/>
                <c:pt idx="0">
                  <c:v>25.4</c:v>
                </c:pt>
                <c:pt idx="1">
                  <c:v>25.6</c:v>
                </c:pt>
                <c:pt idx="2">
                  <c:v>25.71</c:v>
                </c:pt>
                <c:pt idx="3">
                  <c:v>25.86</c:v>
                </c:pt>
                <c:pt idx="4">
                  <c:v>25.68</c:v>
                </c:pt>
                <c:pt idx="5">
                  <c:v>25.68</c:v>
                </c:pt>
                <c:pt idx="6">
                  <c:v>25.74</c:v>
                </c:pt>
                <c:pt idx="7">
                  <c:v>25.58</c:v>
                </c:pt>
                <c:pt idx="8">
                  <c:v>25.63</c:v>
                </c:pt>
                <c:pt idx="9">
                  <c:v>27.05</c:v>
                </c:pt>
                <c:pt idx="10">
                  <c:v>26.46</c:v>
                </c:pt>
                <c:pt idx="11">
                  <c:v>26.66</c:v>
                </c:pt>
                <c:pt idx="12">
                  <c:v>26.07</c:v>
                </c:pt>
                <c:pt idx="13">
                  <c:v>25.64</c:v>
                </c:pt>
                <c:pt idx="14">
                  <c:v>25.5</c:v>
                </c:pt>
                <c:pt idx="15">
                  <c:v>25.38</c:v>
                </c:pt>
                <c:pt idx="16">
                  <c:v>24.65</c:v>
                </c:pt>
                <c:pt idx="17">
                  <c:v>24.35</c:v>
                </c:pt>
                <c:pt idx="18">
                  <c:v>24.32</c:v>
                </c:pt>
                <c:pt idx="19">
                  <c:v>24.3</c:v>
                </c:pt>
                <c:pt idx="20">
                  <c:v>24.27</c:v>
                </c:pt>
                <c:pt idx="21">
                  <c:v>24.25</c:v>
                </c:pt>
                <c:pt idx="22">
                  <c:v>24.22</c:v>
                </c:pt>
                <c:pt idx="23">
                  <c:v>24.2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70-46EE-864D-1BB1A7EACA49}"/>
            </c:ext>
          </c:extLst>
        </c:ser>
        <c:ser>
          <c:idx val="1"/>
          <c:order val="1"/>
          <c:tx>
            <c:v>CZK/USD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1.4.7 CZ'!$B$20:$Y$20</c:f>
              <c:numCache>
                <c:formatCode>0.0</c:formatCode>
                <c:ptCount val="24"/>
                <c:pt idx="0">
                  <c:v>20.66</c:v>
                </c:pt>
                <c:pt idx="1">
                  <c:v>21.51</c:v>
                </c:pt>
                <c:pt idx="2">
                  <c:v>22.11</c:v>
                </c:pt>
                <c:pt idx="3">
                  <c:v>22.66</c:v>
                </c:pt>
                <c:pt idx="4">
                  <c:v>22.61</c:v>
                </c:pt>
                <c:pt idx="5">
                  <c:v>22.86</c:v>
                </c:pt>
                <c:pt idx="6">
                  <c:v>23.15</c:v>
                </c:pt>
                <c:pt idx="7">
                  <c:v>23.11</c:v>
                </c:pt>
                <c:pt idx="8">
                  <c:v>23.25</c:v>
                </c:pt>
                <c:pt idx="9">
                  <c:v>24.55</c:v>
                </c:pt>
                <c:pt idx="10">
                  <c:v>22.64</c:v>
                </c:pt>
                <c:pt idx="11">
                  <c:v>22.36</c:v>
                </c:pt>
                <c:pt idx="12">
                  <c:v>21.64</c:v>
                </c:pt>
                <c:pt idx="13">
                  <c:v>21.27</c:v>
                </c:pt>
                <c:pt idx="14">
                  <c:v>21.63</c:v>
                </c:pt>
                <c:pt idx="15">
                  <c:v>22.19</c:v>
                </c:pt>
                <c:pt idx="16">
                  <c:v>21.99</c:v>
                </c:pt>
                <c:pt idx="17">
                  <c:v>22.14</c:v>
                </c:pt>
                <c:pt idx="18">
                  <c:v>22.11</c:v>
                </c:pt>
                <c:pt idx="19">
                  <c:v>22.09</c:v>
                </c:pt>
                <c:pt idx="20">
                  <c:v>22.07</c:v>
                </c:pt>
                <c:pt idx="21">
                  <c:v>22.04</c:v>
                </c:pt>
                <c:pt idx="22">
                  <c:v>22.02</c:v>
                </c:pt>
                <c:pt idx="23">
                  <c:v>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70-46EE-864D-1BB1A7EACA49}"/>
            </c:ext>
          </c:extLst>
        </c:ser>
        <c:marker val="1"/>
        <c:axId val="15629368"/>
        <c:axId val="24117575"/>
      </c:lineChart>
      <c:lineChart>
        <c:grouping val="standard"/>
        <c:varyColors val="0"/>
        <c:ser>
          <c:idx val="2"/>
          <c:order val="2"/>
          <c:tx>
            <c:v>NEER (p. o.)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1.4.7 CZ'!$B$21:$Y$21</c:f>
              <c:numCache>
                <c:formatCode>0.0</c:formatCode>
                <c:ptCount val="24"/>
                <c:pt idx="0">
                  <c:v>110.07</c:v>
                </c:pt>
                <c:pt idx="1">
                  <c:v>109.27</c:v>
                </c:pt>
                <c:pt idx="2">
                  <c:v>109.38</c:v>
                </c:pt>
                <c:pt idx="3">
                  <c:v>108.54</c:v>
                </c:pt>
                <c:pt idx="4">
                  <c:v>108.84</c:v>
                </c:pt>
                <c:pt idx="5">
                  <c:v>108.8</c:v>
                </c:pt>
                <c:pt idx="6">
                  <c:v>108.85</c:v>
                </c:pt>
                <c:pt idx="7">
                  <c:v>109.22</c:v>
                </c:pt>
                <c:pt idx="8">
                  <c:v>109.24</c:v>
                </c:pt>
                <c:pt idx="9">
                  <c:v>104.24</c:v>
                </c:pt>
                <c:pt idx="10">
                  <c:v>107.41</c:v>
                </c:pt>
                <c:pt idx="11">
                  <c:v>106.76</c:v>
                </c:pt>
                <c:pt idx="12">
                  <c:v>109.05</c:v>
                </c:pt>
                <c:pt idx="13">
                  <c:v>110.73</c:v>
                </c:pt>
                <c:pt idx="14">
                  <c:v>111.02</c:v>
                </c:pt>
                <c:pt idx="15">
                  <c:v>111.05</c:v>
                </c:pt>
                <c:pt idx="16">
                  <c:v>114.09</c:v>
                </c:pt>
                <c:pt idx="17">
                  <c:v>115.29</c:v>
                </c:pt>
                <c:pt idx="18">
                  <c:v>115.41</c:v>
                </c:pt>
                <c:pt idx="19">
                  <c:v>115.53</c:v>
                </c:pt>
                <c:pt idx="20">
                  <c:v>115.65</c:v>
                </c:pt>
                <c:pt idx="21">
                  <c:v>115.77</c:v>
                </c:pt>
                <c:pt idx="22">
                  <c:v>115.89</c:v>
                </c:pt>
                <c:pt idx="23">
                  <c:v>116.01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70-46EE-864D-1BB1A7EACA49}"/>
            </c:ext>
          </c:extLst>
        </c:ser>
        <c:marker val="1"/>
        <c:axId val="49338374"/>
        <c:axId val="16686175"/>
      </c:lineChart>
      <c:catAx>
        <c:axId val="15629368"/>
        <c:scaling>
          <c:orientation val="minMax"/>
        </c:scaling>
        <c:delete val="0"/>
        <c:axPos val="t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crossAx val="24117575"/>
        <c:crossesAt val="28"/>
        <c:auto val="0"/>
        <c:lblOffset val="100"/>
        <c:tickLblSkip val="4"/>
        <c:tickMarkSkip val="4"/>
        <c:noMultiLvlLbl val="0"/>
      </c:catAx>
      <c:valAx>
        <c:axId val="24117575"/>
        <c:scaling>
          <c:orientation val="maxMin"/>
          <c:max val="28"/>
          <c:min val="2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5629368"/>
        <c:crosses val="autoZero"/>
        <c:crossBetween val="midCat"/>
        <c:majorUnit val="2"/>
      </c:valAx>
      <c:catAx>
        <c:axId val="49338374"/>
        <c:scaling>
          <c:orientation val="minMax"/>
        </c:scaling>
        <c:delete val="1"/>
        <c:axPos val="b"/>
        <c:majorTickMark val="out"/>
        <c:minorTickMark val="none"/>
        <c:tickLblPos val="none"/>
        <c:crossAx val="16686175"/>
        <c:crosses val="autoZero"/>
        <c:auto val="1"/>
        <c:lblOffset val="100"/>
        <c:noMultiLvlLbl val="0"/>
      </c:catAx>
      <c:valAx>
        <c:axId val="16686175"/>
        <c:scaling>
          <c:orientation val="minMax"/>
          <c:max val="120"/>
          <c:min val="100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9338374"/>
        <c:crosses val="max"/>
        <c:crossBetween val="midCat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85"/>
          <c:y val="0.05325"/>
          <c:w val="0.2795"/>
          <c:h val="0.197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"/>
          <c:w val="0.867"/>
          <c:h val="0.8635"/>
        </c:manualLayout>
      </c:layout>
      <c:barChart>
        <c:barDir val="col"/>
        <c:grouping val="stacked"/>
        <c:varyColors val="0"/>
        <c:ser>
          <c:idx val="0"/>
          <c:order val="0"/>
          <c:tx>
            <c:v>Rozdíl deflátorů HDP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1.4.8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1.4.8 CZ'!$B$19:$Y$19</c:f>
              <c:numCache>
                <c:formatCode>0.0</c:formatCode>
                <c:ptCount val="24"/>
                <c:pt idx="0">
                  <c:v>1.08</c:v>
                </c:pt>
                <c:pt idx="1">
                  <c:v>1.23</c:v>
                </c:pt>
                <c:pt idx="2">
                  <c:v>0.99</c:v>
                </c:pt>
                <c:pt idx="3">
                  <c:v>0.95</c:v>
                </c:pt>
                <c:pt idx="4">
                  <c:v>1.98</c:v>
                </c:pt>
                <c:pt idx="5">
                  <c:v>2.21</c:v>
                </c:pt>
                <c:pt idx="6">
                  <c:v>2.2</c:v>
                </c:pt>
                <c:pt idx="7">
                  <c:v>2.18</c:v>
                </c:pt>
                <c:pt idx="8">
                  <c:v>1.94</c:v>
                </c:pt>
                <c:pt idx="9">
                  <c:v>1.55</c:v>
                </c:pt>
                <c:pt idx="10">
                  <c:v>3.32</c:v>
                </c:pt>
                <c:pt idx="11">
                  <c:v>3.78</c:v>
                </c:pt>
                <c:pt idx="12">
                  <c:v>2.49</c:v>
                </c:pt>
                <c:pt idx="13">
                  <c:v>4.03</c:v>
                </c:pt>
                <c:pt idx="14">
                  <c:v>1.65</c:v>
                </c:pt>
                <c:pt idx="15">
                  <c:v>-0.02</c:v>
                </c:pt>
                <c:pt idx="16">
                  <c:v>1.7</c:v>
                </c:pt>
                <c:pt idx="17">
                  <c:v>2.45</c:v>
                </c:pt>
                <c:pt idx="18">
                  <c:v>2.69</c:v>
                </c:pt>
                <c:pt idx="19">
                  <c:v>2.61</c:v>
                </c:pt>
                <c:pt idx="20">
                  <c:v>1.69</c:v>
                </c:pt>
                <c:pt idx="21">
                  <c:v>0.92</c:v>
                </c:pt>
                <c:pt idx="22">
                  <c:v>0.28</c:v>
                </c:pt>
                <c:pt idx="23">
                  <c:v>0.37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EA-4F6F-9DE6-DDA8D6FB4AE7}"/>
            </c:ext>
          </c:extLst>
        </c:ser>
        <c:ser>
          <c:idx val="1"/>
          <c:order val="1"/>
          <c:tx>
            <c:v>Nominální kurz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1.4.8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1.4.8 CZ'!$B$21:$Y$21</c:f>
              <c:numCache>
                <c:formatCode>0.0</c:formatCode>
                <c:ptCount val="24"/>
                <c:pt idx="0">
                  <c:v>6.41</c:v>
                </c:pt>
                <c:pt idx="1">
                  <c:v>3.65</c:v>
                </c:pt>
                <c:pt idx="2">
                  <c:v>1.45</c:v>
                </c:pt>
                <c:pt idx="3">
                  <c:v>-0.83</c:v>
                </c:pt>
                <c:pt idx="4">
                  <c:v>-1.1</c:v>
                </c:pt>
                <c:pt idx="5">
                  <c:v>-0.32</c:v>
                </c:pt>
                <c:pt idx="6">
                  <c:v>-0.1</c:v>
                </c:pt>
                <c:pt idx="7">
                  <c:v>1.11</c:v>
                </c:pt>
                <c:pt idx="8">
                  <c:v>0.2</c:v>
                </c:pt>
                <c:pt idx="9">
                  <c:v>-5.1</c:v>
                </c:pt>
                <c:pt idx="10">
                  <c:v>-2.79</c:v>
                </c:pt>
                <c:pt idx="11">
                  <c:v>-4.14</c:v>
                </c:pt>
                <c:pt idx="12">
                  <c:v>-1.71</c:v>
                </c:pt>
                <c:pt idx="13">
                  <c:v>5.63</c:v>
                </c:pt>
                <c:pt idx="14">
                  <c:v>3.83</c:v>
                </c:pt>
                <c:pt idx="15">
                  <c:v>5.07</c:v>
                </c:pt>
                <c:pt idx="16">
                  <c:v>5.8</c:v>
                </c:pt>
                <c:pt idx="17">
                  <c:v>5.35</c:v>
                </c:pt>
                <c:pt idx="18">
                  <c:v>4.88</c:v>
                </c:pt>
                <c:pt idx="19">
                  <c:v>4.49</c:v>
                </c:pt>
                <c:pt idx="20">
                  <c:v>1.57</c:v>
                </c:pt>
                <c:pt idx="21">
                  <c:v>0.42</c:v>
                </c:pt>
                <c:pt idx="22">
                  <c:v>0.42</c:v>
                </c:pt>
                <c:pt idx="23">
                  <c:v>0.42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EA-4F6F-9DE6-DDA8D6FB4AE7}"/>
            </c:ext>
          </c:extLst>
        </c:ser>
        <c:overlap val="100"/>
        <c:gapWidth val="40"/>
        <c:axId val="1391395"/>
        <c:axId val="33819210"/>
      </c:barChart>
      <c:lineChart>
        <c:grouping val="standard"/>
        <c:varyColors val="0"/>
        <c:ser>
          <c:idx val="2"/>
          <c:order val="2"/>
          <c:tx>
            <c:v>Reálný kurz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1.4.8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1.4.8 CZ'!$B$20:$Y$20</c:f>
              <c:numCache>
                <c:formatCode>0.0</c:formatCode>
                <c:ptCount val="24"/>
                <c:pt idx="0">
                  <c:v>7.48</c:v>
                </c:pt>
                <c:pt idx="1">
                  <c:v>4.88</c:v>
                </c:pt>
                <c:pt idx="2">
                  <c:v>2.44</c:v>
                </c:pt>
                <c:pt idx="3">
                  <c:v>0.12</c:v>
                </c:pt>
                <c:pt idx="4">
                  <c:v>0.88</c:v>
                </c:pt>
                <c:pt idx="5">
                  <c:v>1.89</c:v>
                </c:pt>
                <c:pt idx="6">
                  <c:v>2.1</c:v>
                </c:pt>
                <c:pt idx="7">
                  <c:v>3.29</c:v>
                </c:pt>
                <c:pt idx="8">
                  <c:v>2.14</c:v>
                </c:pt>
                <c:pt idx="9">
                  <c:v>-3.55</c:v>
                </c:pt>
                <c:pt idx="10">
                  <c:v>0.53</c:v>
                </c:pt>
                <c:pt idx="11">
                  <c:v>-0.36</c:v>
                </c:pt>
                <c:pt idx="12">
                  <c:v>0.78</c:v>
                </c:pt>
                <c:pt idx="13">
                  <c:v>9.66</c:v>
                </c:pt>
                <c:pt idx="14">
                  <c:v>5.48</c:v>
                </c:pt>
                <c:pt idx="15">
                  <c:v>5.05</c:v>
                </c:pt>
                <c:pt idx="16">
                  <c:v>7.5</c:v>
                </c:pt>
                <c:pt idx="17">
                  <c:v>7.81</c:v>
                </c:pt>
                <c:pt idx="18">
                  <c:v>7.56</c:v>
                </c:pt>
                <c:pt idx="19">
                  <c:v>7.1</c:v>
                </c:pt>
                <c:pt idx="20">
                  <c:v>3.26</c:v>
                </c:pt>
                <c:pt idx="21">
                  <c:v>1.34</c:v>
                </c:pt>
                <c:pt idx="22">
                  <c:v>0.69</c:v>
                </c:pt>
                <c:pt idx="23">
                  <c:v>0.79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EA-4F6F-9DE6-DDA8D6FB4AE7}"/>
            </c:ext>
          </c:extLst>
        </c:ser>
        <c:marker val="1"/>
        <c:axId val="1391395"/>
        <c:axId val="33819210"/>
      </c:lineChart>
      <c:catAx>
        <c:axId val="139139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3819210"/>
        <c:crosses val="autoZero"/>
        <c:auto val="0"/>
        <c:lblOffset val="100"/>
        <c:tickLblSkip val="4"/>
        <c:tickMarkSkip val="4"/>
        <c:noMultiLvlLbl val="0"/>
      </c:catAx>
      <c:valAx>
        <c:axId val="33819210"/>
        <c:scaling>
          <c:orientation val="minMax"/>
          <c:max val="1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91395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4475"/>
          <c:y val="0.04525"/>
          <c:w val="0.3785"/>
          <c:h val="0.211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3875"/>
          <c:h val="0.861"/>
        </c:manualLayout>
      </c:layout>
      <c:lineChart>
        <c:grouping val="standard"/>
        <c:varyColors val="0"/>
        <c:ser>
          <c:idx val="0"/>
          <c:order val="0"/>
          <c:tx>
            <c:v>Mládež (0–19)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1.5.1 CZ'!$B$18:$AL$18</c:f>
              <c:numCache>
                <c:formatCode>General</c:formatCode>
                <c:ptCount val="37"/>
                <c:pt idx="0">
                  <c:v>1987</c:v>
                </c:pt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</c:numCache>
            </c:numRef>
          </c:cat>
          <c:val>
            <c:numRef>
              <c:f>'G 1.5.1 CZ'!$B$19:$AL$19</c:f>
              <c:numCache>
                <c:formatCode>0.0</c:formatCode>
                <c:ptCount val="37"/>
                <c:pt idx="0">
                  <c:v>29.91</c:v>
                </c:pt>
                <c:pt idx="1">
                  <c:v>29.85</c:v>
                </c:pt>
                <c:pt idx="2">
                  <c:v>29.8</c:v>
                </c:pt>
                <c:pt idx="3">
                  <c:v>29.67</c:v>
                </c:pt>
                <c:pt idx="4">
                  <c:v>29.48</c:v>
                </c:pt>
                <c:pt idx="5">
                  <c:v>29.23</c:v>
                </c:pt>
                <c:pt idx="6">
                  <c:v>28.81</c:v>
                </c:pt>
                <c:pt idx="7">
                  <c:v>28.24</c:v>
                </c:pt>
                <c:pt idx="8">
                  <c:v>27.45</c:v>
                </c:pt>
                <c:pt idx="9">
                  <c:v>26.59</c:v>
                </c:pt>
                <c:pt idx="10">
                  <c:v>25.74</c:v>
                </c:pt>
                <c:pt idx="11">
                  <c:v>24.93</c:v>
                </c:pt>
                <c:pt idx="12">
                  <c:v>24.15</c:v>
                </c:pt>
                <c:pt idx="13">
                  <c:v>23.42</c:v>
                </c:pt>
                <c:pt idx="14">
                  <c:v>22.94</c:v>
                </c:pt>
                <c:pt idx="15">
                  <c:v>22.5</c:v>
                </c:pt>
                <c:pt idx="16">
                  <c:v>22.1</c:v>
                </c:pt>
                <c:pt idx="17">
                  <c:v>21.73</c:v>
                </c:pt>
                <c:pt idx="18">
                  <c:v>21.37</c:v>
                </c:pt>
                <c:pt idx="19">
                  <c:v>21.02</c:v>
                </c:pt>
                <c:pt idx="20">
                  <c:v>20.71</c:v>
                </c:pt>
                <c:pt idx="21">
                  <c:v>20.45</c:v>
                </c:pt>
                <c:pt idx="22">
                  <c:v>20.23</c:v>
                </c:pt>
                <c:pt idx="23">
                  <c:v>20.09</c:v>
                </c:pt>
                <c:pt idx="24">
                  <c:v>20.03</c:v>
                </c:pt>
                <c:pt idx="25">
                  <c:v>19.82</c:v>
                </c:pt>
                <c:pt idx="26">
                  <c:v>19.69</c:v>
                </c:pt>
                <c:pt idx="27">
                  <c:v>19.57</c:v>
                </c:pt>
                <c:pt idx="28">
                  <c:v>19.59</c:v>
                </c:pt>
                <c:pt idx="29">
                  <c:v>19.72</c:v>
                </c:pt>
                <c:pt idx="30">
                  <c:v>19.91</c:v>
                </c:pt>
                <c:pt idx="31">
                  <c:v>20.1</c:v>
                </c:pt>
                <c:pt idx="32">
                  <c:v>20.29</c:v>
                </c:pt>
                <c:pt idx="33">
                  <c:v>20.46</c:v>
                </c:pt>
                <c:pt idx="34">
                  <c:v>20.66</c:v>
                </c:pt>
                <c:pt idx="35">
                  <c:v>20.76</c:v>
                </c:pt>
                <c:pt idx="36">
                  <c:v>21.5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5D-4DA1-A15F-36EF9CFAAF43}"/>
            </c:ext>
          </c:extLst>
        </c:ser>
        <c:ser>
          <c:idx val="3"/>
          <c:order val="2"/>
          <c:tx>
            <c:v>Senioři (65+)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1.5.1 CZ'!$B$18:$AL$18</c:f>
              <c:numCache>
                <c:formatCode>General</c:formatCode>
                <c:ptCount val="37"/>
                <c:pt idx="0">
                  <c:v>1987</c:v>
                </c:pt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</c:numCache>
            </c:numRef>
          </c:cat>
          <c:val>
            <c:numRef>
              <c:f>'G 1.5.1 CZ'!$B$21:$AL$21</c:f>
              <c:numCache>
                <c:formatCode>0.0</c:formatCode>
                <c:ptCount val="37"/>
                <c:pt idx="0">
                  <c:v>11.99</c:v>
                </c:pt>
                <c:pt idx="1">
                  <c:v>12.16</c:v>
                </c:pt>
                <c:pt idx="2">
                  <c:v>12.34</c:v>
                </c:pt>
                <c:pt idx="3">
                  <c:v>12.47</c:v>
                </c:pt>
                <c:pt idx="4">
                  <c:v>12.64</c:v>
                </c:pt>
                <c:pt idx="5">
                  <c:v>12.75</c:v>
                </c:pt>
                <c:pt idx="6">
                  <c:v>12.86</c:v>
                </c:pt>
                <c:pt idx="7">
                  <c:v>12.99</c:v>
                </c:pt>
                <c:pt idx="8">
                  <c:v>13.13</c:v>
                </c:pt>
                <c:pt idx="9">
                  <c:v>13.3</c:v>
                </c:pt>
                <c:pt idx="10">
                  <c:v>13.47</c:v>
                </c:pt>
                <c:pt idx="11">
                  <c:v>13.61</c:v>
                </c:pt>
                <c:pt idx="12">
                  <c:v>13.72</c:v>
                </c:pt>
                <c:pt idx="13">
                  <c:v>13.8</c:v>
                </c:pt>
                <c:pt idx="14">
                  <c:v>13.79</c:v>
                </c:pt>
                <c:pt idx="15">
                  <c:v>13.86</c:v>
                </c:pt>
                <c:pt idx="16">
                  <c:v>13.9</c:v>
                </c:pt>
                <c:pt idx="17">
                  <c:v>13.94</c:v>
                </c:pt>
                <c:pt idx="18">
                  <c:v>14.04</c:v>
                </c:pt>
                <c:pt idx="19">
                  <c:v>14.21</c:v>
                </c:pt>
                <c:pt idx="20">
                  <c:v>14.41</c:v>
                </c:pt>
                <c:pt idx="21">
                  <c:v>14.57</c:v>
                </c:pt>
                <c:pt idx="22">
                  <c:v>14.87</c:v>
                </c:pt>
                <c:pt idx="23">
                  <c:v>15.22</c:v>
                </c:pt>
                <c:pt idx="24">
                  <c:v>15.61</c:v>
                </c:pt>
                <c:pt idx="25">
                  <c:v>16.2</c:v>
                </c:pt>
                <c:pt idx="26">
                  <c:v>16.81</c:v>
                </c:pt>
                <c:pt idx="27">
                  <c:v>17.37</c:v>
                </c:pt>
                <c:pt idx="28">
                  <c:v>17.84</c:v>
                </c:pt>
                <c:pt idx="29">
                  <c:v>18.31</c:v>
                </c:pt>
                <c:pt idx="30">
                  <c:v>18.8</c:v>
                </c:pt>
                <c:pt idx="31">
                  <c:v>19.23</c:v>
                </c:pt>
                <c:pt idx="32">
                  <c:v>19.59</c:v>
                </c:pt>
                <c:pt idx="33">
                  <c:v>19.93</c:v>
                </c:pt>
                <c:pt idx="34">
                  <c:v>20.17</c:v>
                </c:pt>
                <c:pt idx="35">
                  <c:v>20.71</c:v>
                </c:pt>
                <c:pt idx="36">
                  <c:v>20.48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5D-4DA1-A15F-36EF9CFAAF43}"/>
            </c:ext>
          </c:extLst>
        </c:ser>
        <c:marker val="1"/>
        <c:axId val="11193142"/>
        <c:axId val="12592879"/>
      </c:lineChart>
      <c:lineChart>
        <c:grouping val="standard"/>
        <c:varyColors val="0"/>
        <c:ser>
          <c:idx val="2"/>
          <c:order val="1"/>
          <c:tx>
            <c:v>Produktivní (20–64)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1.5.1 CZ'!$B$18:$AL$18</c:f>
              <c:numCache>
                <c:formatCode>General</c:formatCode>
                <c:ptCount val="37"/>
                <c:pt idx="0">
                  <c:v>1987</c:v>
                </c:pt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</c:numCache>
            </c:numRef>
          </c:cat>
          <c:val>
            <c:numRef>
              <c:f>'G 1.5.1 CZ'!$B$20:$AL$20</c:f>
              <c:numCache>
                <c:formatCode>0.0</c:formatCode>
                <c:ptCount val="37"/>
                <c:pt idx="0">
                  <c:v>58.1</c:v>
                </c:pt>
                <c:pt idx="1">
                  <c:v>57.99</c:v>
                </c:pt>
                <c:pt idx="2">
                  <c:v>57.86</c:v>
                </c:pt>
                <c:pt idx="3">
                  <c:v>57.86</c:v>
                </c:pt>
                <c:pt idx="4">
                  <c:v>57.88</c:v>
                </c:pt>
                <c:pt idx="5">
                  <c:v>58.02</c:v>
                </c:pt>
                <c:pt idx="6">
                  <c:v>58.32</c:v>
                </c:pt>
                <c:pt idx="7">
                  <c:v>58.76</c:v>
                </c:pt>
                <c:pt idx="8">
                  <c:v>59.43</c:v>
                </c:pt>
                <c:pt idx="9">
                  <c:v>60.11</c:v>
                </c:pt>
                <c:pt idx="10">
                  <c:v>60.79</c:v>
                </c:pt>
                <c:pt idx="11">
                  <c:v>61.46</c:v>
                </c:pt>
                <c:pt idx="12">
                  <c:v>62.14</c:v>
                </c:pt>
                <c:pt idx="13">
                  <c:v>62.79</c:v>
                </c:pt>
                <c:pt idx="14">
                  <c:v>63.27</c:v>
                </c:pt>
                <c:pt idx="15">
                  <c:v>63.64</c:v>
                </c:pt>
                <c:pt idx="16">
                  <c:v>64</c:v>
                </c:pt>
                <c:pt idx="17">
                  <c:v>64.34</c:v>
                </c:pt>
                <c:pt idx="18">
                  <c:v>64.59</c:v>
                </c:pt>
                <c:pt idx="19">
                  <c:v>64.77</c:v>
                </c:pt>
                <c:pt idx="20">
                  <c:v>64.88</c:v>
                </c:pt>
                <c:pt idx="21">
                  <c:v>64.97</c:v>
                </c:pt>
                <c:pt idx="22">
                  <c:v>64.91</c:v>
                </c:pt>
                <c:pt idx="23">
                  <c:v>64.7</c:v>
                </c:pt>
                <c:pt idx="24">
                  <c:v>64.36</c:v>
                </c:pt>
                <c:pt idx="25">
                  <c:v>63.98</c:v>
                </c:pt>
                <c:pt idx="26">
                  <c:v>63.5</c:v>
                </c:pt>
                <c:pt idx="27">
                  <c:v>63.06</c:v>
                </c:pt>
                <c:pt idx="28">
                  <c:v>62.57</c:v>
                </c:pt>
                <c:pt idx="29">
                  <c:v>61.97</c:v>
                </c:pt>
                <c:pt idx="30">
                  <c:v>61.29</c:v>
                </c:pt>
                <c:pt idx="31">
                  <c:v>60.67</c:v>
                </c:pt>
                <c:pt idx="32">
                  <c:v>60.12</c:v>
                </c:pt>
                <c:pt idx="33">
                  <c:v>59.6</c:v>
                </c:pt>
                <c:pt idx="34">
                  <c:v>59.17</c:v>
                </c:pt>
                <c:pt idx="35">
                  <c:v>58.53</c:v>
                </c:pt>
                <c:pt idx="36">
                  <c:v>58.02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5D-4DA1-A15F-36EF9CFAAF43}"/>
            </c:ext>
          </c:extLst>
        </c:ser>
        <c:marker val="1"/>
        <c:axId val="47821928"/>
        <c:axId val="28842167"/>
      </c:lineChart>
      <c:catAx>
        <c:axId val="1119314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592879"/>
        <c:crosses val="autoZero"/>
        <c:auto val="0"/>
        <c:lblOffset val="100"/>
        <c:tickLblSkip val="4"/>
        <c:tickMarkSkip val="4"/>
        <c:noMultiLvlLbl val="0"/>
      </c:catAx>
      <c:valAx>
        <c:axId val="12592879"/>
        <c:scaling>
          <c:orientation val="minMax"/>
          <c:max val="32"/>
          <c:min val="1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193142"/>
        <c:crosses val="autoZero"/>
        <c:crossBetween val="midCat"/>
        <c:majorUnit val="3"/>
      </c:valAx>
      <c:catAx>
        <c:axId val="47821928"/>
        <c:scaling>
          <c:orientation val="minMax"/>
        </c:scaling>
        <c:delete val="1"/>
        <c:axPos val="b"/>
        <c:majorTickMark val="out"/>
        <c:minorTickMark val="none"/>
        <c:tickLblPos val="nextTo"/>
        <c:crossAx val="28842167"/>
        <c:crosses val="autoZero"/>
        <c:auto val="0"/>
        <c:lblOffset val="100"/>
        <c:noMultiLvlLbl val="0"/>
      </c:catAx>
      <c:valAx>
        <c:axId val="28842167"/>
        <c:scaling>
          <c:orientation val="minMax"/>
          <c:max val="67"/>
          <c:min val="46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7821928"/>
        <c:crosses val="max"/>
        <c:crossBetween val="midCat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75"/>
          <c:y val="0.5065"/>
          <c:w val="0.43875"/>
          <c:h val="0.216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Admin. opatření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CZ'!$B$19:$Y$19</c:f>
              <c:numCache>
                <c:formatCode>0.0</c:formatCode>
                <c:ptCount val="24"/>
                <c:pt idx="0">
                  <c:v>0.23</c:v>
                </c:pt>
                <c:pt idx="1">
                  <c:v>0.3</c:v>
                </c:pt>
                <c:pt idx="2">
                  <c:v>0.35</c:v>
                </c:pt>
                <c:pt idx="3">
                  <c:v>0.27</c:v>
                </c:pt>
                <c:pt idx="4">
                  <c:v>0.54</c:v>
                </c:pt>
                <c:pt idx="5">
                  <c:v>0.61</c:v>
                </c:pt>
                <c:pt idx="6">
                  <c:v>0.59</c:v>
                </c:pt>
                <c:pt idx="7">
                  <c:v>0.74</c:v>
                </c:pt>
                <c:pt idx="8">
                  <c:v>0.62</c:v>
                </c:pt>
                <c:pt idx="9">
                  <c:v>0.54</c:v>
                </c:pt>
                <c:pt idx="10">
                  <c:v>0.56</c:v>
                </c:pt>
                <c:pt idx="11">
                  <c:v>0.27</c:v>
                </c:pt>
                <c:pt idx="12">
                  <c:v>0.04</c:v>
                </c:pt>
                <c:pt idx="13">
                  <c:v>0.14</c:v>
                </c:pt>
                <c:pt idx="14">
                  <c:v>0.15</c:v>
                </c:pt>
                <c:pt idx="15">
                  <c:v>-0.19</c:v>
                </c:pt>
                <c:pt idx="16">
                  <c:v>2.13</c:v>
                </c:pt>
                <c:pt idx="17">
                  <c:v>2.77</c:v>
                </c:pt>
                <c:pt idx="18">
                  <c:v>3.28</c:v>
                </c:pt>
                <c:pt idx="19">
                  <c:v>4.35</c:v>
                </c:pt>
                <c:pt idx="20">
                  <c:v>2.1</c:v>
                </c:pt>
                <c:pt idx="21">
                  <c:v>1.37</c:v>
                </c:pt>
                <c:pt idx="22">
                  <c:v>0.81</c:v>
                </c:pt>
                <c:pt idx="23">
                  <c:v>0.31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28-4A70-9ED1-1A2CACBFF0BC}"/>
            </c:ext>
          </c:extLst>
        </c:ser>
        <c:ser>
          <c:idx val="2"/>
          <c:order val="1"/>
          <c:tx>
            <c:v>Tržní vlivy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CZ'!$B$21:$Y$21</c:f>
              <c:numCache>
                <c:formatCode>0.0</c:formatCode>
                <c:ptCount val="24"/>
                <c:pt idx="0">
                  <c:v>1.67</c:v>
                </c:pt>
                <c:pt idx="1">
                  <c:v>2</c:v>
                </c:pt>
                <c:pt idx="2">
                  <c:v>2.05</c:v>
                </c:pt>
                <c:pt idx="3">
                  <c:v>1.83</c:v>
                </c:pt>
                <c:pt idx="4">
                  <c:v>2.16</c:v>
                </c:pt>
                <c:pt idx="5">
                  <c:v>2.19</c:v>
                </c:pt>
                <c:pt idx="6">
                  <c:v>2.21</c:v>
                </c:pt>
                <c:pt idx="7">
                  <c:v>2.26</c:v>
                </c:pt>
                <c:pt idx="8">
                  <c:v>2.98</c:v>
                </c:pt>
                <c:pt idx="9">
                  <c:v>2.56</c:v>
                </c:pt>
                <c:pt idx="10">
                  <c:v>2.74</c:v>
                </c:pt>
                <c:pt idx="11">
                  <c:v>2.33</c:v>
                </c:pt>
                <c:pt idx="12">
                  <c:v>2.16</c:v>
                </c:pt>
                <c:pt idx="13">
                  <c:v>2.76</c:v>
                </c:pt>
                <c:pt idx="14">
                  <c:v>3.96</c:v>
                </c:pt>
                <c:pt idx="15">
                  <c:v>6.29</c:v>
                </c:pt>
                <c:pt idx="16">
                  <c:v>8.83</c:v>
                </c:pt>
                <c:pt idx="17">
                  <c:v>10.25</c:v>
                </c:pt>
                <c:pt idx="18">
                  <c:v>9.47</c:v>
                </c:pt>
                <c:pt idx="19">
                  <c:v>7.95</c:v>
                </c:pt>
                <c:pt idx="20">
                  <c:v>5.31</c:v>
                </c:pt>
                <c:pt idx="21">
                  <c:v>3.5</c:v>
                </c:pt>
                <c:pt idx="22">
                  <c:v>2.56</c:v>
                </c:pt>
                <c:pt idx="23">
                  <c:v>1.98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28-4A70-9ED1-1A2CACBFF0BC}"/>
            </c:ext>
          </c:extLst>
        </c:ser>
        <c:overlap val="100"/>
        <c:gapWidth val="40"/>
        <c:axId val="12933538"/>
        <c:axId val="38284395"/>
      </c:barChart>
      <c:lineChart>
        <c:grouping val="standard"/>
        <c:varyColors val="0"/>
        <c:ser>
          <c:idx val="4"/>
          <c:order val="2"/>
          <c:tx>
            <c:v>CPI celkem</c:v>
          </c:tx>
          <c:spPr>
            <a:ln w="22225" cap="rnd" cmpd="sng">
              <a:solidFill>
                <a:srgbClr val="000000"/>
              </a:solidFill>
              <a:prstDash val="solid"/>
              <a:round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CZ'!$B$20:$Y$20</c:f>
              <c:numCache>
                <c:formatCode>0.0</c:formatCode>
                <c:ptCount val="24"/>
                <c:pt idx="0">
                  <c:v>1.9</c:v>
                </c:pt>
                <c:pt idx="1">
                  <c:v>2.3</c:v>
                </c:pt>
                <c:pt idx="2">
                  <c:v>2.4</c:v>
                </c:pt>
                <c:pt idx="3">
                  <c:v>2.1</c:v>
                </c:pt>
                <c:pt idx="4">
                  <c:v>2.7</c:v>
                </c:pt>
                <c:pt idx="5">
                  <c:v>2.8</c:v>
                </c:pt>
                <c:pt idx="6">
                  <c:v>2.8</c:v>
                </c:pt>
                <c:pt idx="7">
                  <c:v>3</c:v>
                </c:pt>
                <c:pt idx="8">
                  <c:v>3.6</c:v>
                </c:pt>
                <c:pt idx="9">
                  <c:v>3.1</c:v>
                </c:pt>
                <c:pt idx="10">
                  <c:v>3.3</c:v>
                </c:pt>
                <c:pt idx="11">
                  <c:v>2.6</c:v>
                </c:pt>
                <c:pt idx="12">
                  <c:v>2.2</c:v>
                </c:pt>
                <c:pt idx="13">
                  <c:v>2.9</c:v>
                </c:pt>
                <c:pt idx="14">
                  <c:v>4.1</c:v>
                </c:pt>
                <c:pt idx="15">
                  <c:v>6.1</c:v>
                </c:pt>
                <c:pt idx="16">
                  <c:v>10.96</c:v>
                </c:pt>
                <c:pt idx="17">
                  <c:v>13.03</c:v>
                </c:pt>
                <c:pt idx="18">
                  <c:v>12.75</c:v>
                </c:pt>
                <c:pt idx="19">
                  <c:v>12.3</c:v>
                </c:pt>
                <c:pt idx="20">
                  <c:v>7.41</c:v>
                </c:pt>
                <c:pt idx="21">
                  <c:v>4.87</c:v>
                </c:pt>
                <c:pt idx="22">
                  <c:v>3.36</c:v>
                </c:pt>
                <c:pt idx="23">
                  <c:v>2.29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28-4A70-9ED1-1A2CACBFF0BC}"/>
            </c:ext>
          </c:extLst>
        </c:ser>
        <c:marker val="1"/>
        <c:axId val="12933538"/>
        <c:axId val="38284395"/>
      </c:lineChart>
      <c:catAx>
        <c:axId val="1293353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8284395"/>
        <c:crosses val="autoZero"/>
        <c:auto val="0"/>
        <c:lblOffset val="100"/>
        <c:tickLblSkip val="4"/>
        <c:tickMarkSkip val="4"/>
        <c:noMultiLvlLbl val="0"/>
      </c:catAx>
      <c:valAx>
        <c:axId val="38284395"/>
        <c:scaling>
          <c:orientation val="minMax"/>
          <c:max val="14"/>
          <c:min val="-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93353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"/>
          <c:y val="0.04275"/>
          <c:w val="0.31725"/>
          <c:h val="0.18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125"/>
          <c:y val="0.03175"/>
          <c:w val="0.8685"/>
          <c:h val="0.861"/>
        </c:manualLayout>
      </c:layout>
      <c:lineChart>
        <c:grouping val="standard"/>
        <c:varyColors val="0"/>
        <c:ser>
          <c:idx val="0"/>
          <c:order val="0"/>
          <c:tx>
            <c:v>Ženy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1.5.2 CZ'!$B$18:$AL$18</c:f>
              <c:numCache>
                <c:formatCode>General</c:formatCode>
                <c:ptCount val="37"/>
                <c:pt idx="0">
                  <c:v>1987</c:v>
                </c:pt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</c:numCache>
            </c:numRef>
          </c:cat>
          <c:val>
            <c:numRef>
              <c:f>'G 1.5.2 CZ'!$B$19:$AL$19</c:f>
              <c:numCache>
                <c:formatCode>0.0</c:formatCode>
                <c:ptCount val="37"/>
                <c:pt idx="0">
                  <c:v>75.21</c:v>
                </c:pt>
                <c:pt idx="1">
                  <c:v>75.37</c:v>
                </c:pt>
                <c:pt idx="2">
                  <c:v>75.46</c:v>
                </c:pt>
                <c:pt idx="3">
                  <c:v>75.43</c:v>
                </c:pt>
                <c:pt idx="4">
                  <c:v>75.75</c:v>
                </c:pt>
                <c:pt idx="5">
                  <c:v>76.22</c:v>
                </c:pt>
                <c:pt idx="6">
                  <c:v>76.46</c:v>
                </c:pt>
                <c:pt idx="7">
                  <c:v>76.67</c:v>
                </c:pt>
                <c:pt idx="8">
                  <c:v>76.69</c:v>
                </c:pt>
                <c:pt idx="9">
                  <c:v>77.36</c:v>
                </c:pt>
                <c:pt idx="10">
                  <c:v>77.48</c:v>
                </c:pt>
                <c:pt idx="11">
                  <c:v>78.03</c:v>
                </c:pt>
                <c:pt idx="12">
                  <c:v>78.14</c:v>
                </c:pt>
                <c:pt idx="13">
                  <c:v>78.39</c:v>
                </c:pt>
                <c:pt idx="14">
                  <c:v>78.51</c:v>
                </c:pt>
                <c:pt idx="15">
                  <c:v>78.7</c:v>
                </c:pt>
                <c:pt idx="16">
                  <c:v>78.64</c:v>
                </c:pt>
                <c:pt idx="17">
                  <c:v>79.2</c:v>
                </c:pt>
                <c:pt idx="18">
                  <c:v>79.34</c:v>
                </c:pt>
                <c:pt idx="19">
                  <c:v>79.85</c:v>
                </c:pt>
                <c:pt idx="20">
                  <c:v>80.06</c:v>
                </c:pt>
                <c:pt idx="21">
                  <c:v>80.29</c:v>
                </c:pt>
                <c:pt idx="22">
                  <c:v>80.3</c:v>
                </c:pt>
                <c:pt idx="23">
                  <c:v>80.63</c:v>
                </c:pt>
                <c:pt idx="24">
                  <c:v>80.83</c:v>
                </c:pt>
                <c:pt idx="25">
                  <c:v>80.99</c:v>
                </c:pt>
                <c:pt idx="26">
                  <c:v>81.16</c:v>
                </c:pt>
                <c:pt idx="27">
                  <c:v>81.73</c:v>
                </c:pt>
                <c:pt idx="28">
                  <c:v>81.45</c:v>
                </c:pt>
                <c:pt idx="29">
                  <c:v>81.83</c:v>
                </c:pt>
                <c:pt idx="30">
                  <c:v>81.85</c:v>
                </c:pt>
                <c:pt idx="31">
                  <c:v>81.89</c:v>
                </c:pt>
                <c:pt idx="32">
                  <c:v>82.1</c:v>
                </c:pt>
                <c:pt idx="33">
                  <c:v>81.38</c:v>
                </c:pt>
                <c:pt idx="34">
                  <c:v>80.5</c:v>
                </c:pt>
                <c:pt idx="35">
                  <c:v>82.72</c:v>
                </c:pt>
                <c:pt idx="36">
                  <c:v>82.89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76E-4D09-9B32-CAC20339EF56}"/>
            </c:ext>
          </c:extLst>
        </c:ser>
        <c:ser>
          <c:idx val="2"/>
          <c:order val="1"/>
          <c:tx>
            <c:v>Muži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1.5.2 CZ'!$B$18:$AL$18</c:f>
              <c:numCache>
                <c:formatCode>General</c:formatCode>
                <c:ptCount val="37"/>
                <c:pt idx="0">
                  <c:v>1987</c:v>
                </c:pt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</c:numCache>
            </c:numRef>
          </c:cat>
          <c:val>
            <c:numRef>
              <c:f>'G 1.5.2 CZ'!$B$20:$AL$20</c:f>
              <c:numCache>
                <c:formatCode>0.0</c:formatCode>
                <c:ptCount val="37"/>
                <c:pt idx="0">
                  <c:v>67.88</c:v>
                </c:pt>
                <c:pt idx="1">
                  <c:v>68.13</c:v>
                </c:pt>
                <c:pt idx="2">
                  <c:v>68.14</c:v>
                </c:pt>
                <c:pt idx="3">
                  <c:v>67.57</c:v>
                </c:pt>
                <c:pt idx="4">
                  <c:v>68.23</c:v>
                </c:pt>
                <c:pt idx="5">
                  <c:v>68.54</c:v>
                </c:pt>
                <c:pt idx="6">
                  <c:v>69.28</c:v>
                </c:pt>
                <c:pt idx="7">
                  <c:v>69.52</c:v>
                </c:pt>
                <c:pt idx="8">
                  <c:v>69.71</c:v>
                </c:pt>
                <c:pt idx="9">
                  <c:v>70.35</c:v>
                </c:pt>
                <c:pt idx="10">
                  <c:v>70.49</c:v>
                </c:pt>
                <c:pt idx="11">
                  <c:v>71.11</c:v>
                </c:pt>
                <c:pt idx="12">
                  <c:v>71.4</c:v>
                </c:pt>
                <c:pt idx="13">
                  <c:v>71.63</c:v>
                </c:pt>
                <c:pt idx="14">
                  <c:v>72.03</c:v>
                </c:pt>
                <c:pt idx="15">
                  <c:v>72.08</c:v>
                </c:pt>
                <c:pt idx="16">
                  <c:v>72.06</c:v>
                </c:pt>
                <c:pt idx="17">
                  <c:v>72.56</c:v>
                </c:pt>
                <c:pt idx="18">
                  <c:v>72.91</c:v>
                </c:pt>
                <c:pt idx="19">
                  <c:v>73.44</c:v>
                </c:pt>
                <c:pt idx="20">
                  <c:v>73.67</c:v>
                </c:pt>
                <c:pt idx="21">
                  <c:v>74.02</c:v>
                </c:pt>
                <c:pt idx="22">
                  <c:v>74.17</c:v>
                </c:pt>
                <c:pt idx="23">
                  <c:v>74.4</c:v>
                </c:pt>
                <c:pt idx="24">
                  <c:v>74.71</c:v>
                </c:pt>
                <c:pt idx="25">
                  <c:v>74.96</c:v>
                </c:pt>
                <c:pt idx="26">
                  <c:v>75.15</c:v>
                </c:pt>
                <c:pt idx="27">
                  <c:v>75.71</c:v>
                </c:pt>
                <c:pt idx="28">
                  <c:v>75.61</c:v>
                </c:pt>
                <c:pt idx="29">
                  <c:v>76.04</c:v>
                </c:pt>
                <c:pt idx="30">
                  <c:v>76</c:v>
                </c:pt>
                <c:pt idx="31">
                  <c:v>76.08</c:v>
                </c:pt>
                <c:pt idx="32">
                  <c:v>76.33</c:v>
                </c:pt>
                <c:pt idx="33">
                  <c:v>75.3</c:v>
                </c:pt>
                <c:pt idx="34">
                  <c:v>74.1</c:v>
                </c:pt>
                <c:pt idx="35">
                  <c:v>77.07</c:v>
                </c:pt>
                <c:pt idx="36">
                  <c:v>77.29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76E-4D09-9B32-CAC20339EF56}"/>
            </c:ext>
          </c:extLst>
        </c:ser>
        <c:marker val="1"/>
        <c:axId val="42488160"/>
        <c:axId val="66959498"/>
      </c:lineChart>
      <c:catAx>
        <c:axId val="4248816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6959498"/>
        <c:crosses val="autoZero"/>
        <c:auto val="0"/>
        <c:lblOffset val="100"/>
        <c:tickLblSkip val="4"/>
        <c:tickMarkSkip val="4"/>
        <c:noMultiLvlLbl val="0"/>
      </c:catAx>
      <c:valAx>
        <c:axId val="66959498"/>
        <c:scaling>
          <c:orientation val="minMax"/>
          <c:max val="84"/>
          <c:min val="6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2488160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7825"/>
          <c:y val="0.044"/>
          <c:w val="0.17975"/>
          <c:h val="0.148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1"/>
          <c:order val="1"/>
          <c:tx>
            <c:v>Plný důchod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1.5.3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1.5.3 CZ'!$B$20:$Y$20</c:f>
              <c:numCache>
                <c:formatCode>0.0</c:formatCode>
                <c:ptCount val="24"/>
                <c:pt idx="0">
                  <c:v>-0.79</c:v>
                </c:pt>
                <c:pt idx="1">
                  <c:v>-5.58</c:v>
                </c:pt>
                <c:pt idx="2">
                  <c:v>0.18</c:v>
                </c:pt>
                <c:pt idx="3">
                  <c:v>-5.91</c:v>
                </c:pt>
                <c:pt idx="4">
                  <c:v>-13.19</c:v>
                </c:pt>
                <c:pt idx="5">
                  <c:v>-10</c:v>
                </c:pt>
                <c:pt idx="6">
                  <c:v>-11.37</c:v>
                </c:pt>
                <c:pt idx="7">
                  <c:v>-7.01</c:v>
                </c:pt>
                <c:pt idx="8">
                  <c:v>-2.8</c:v>
                </c:pt>
                <c:pt idx="9">
                  <c:v>-7.09</c:v>
                </c:pt>
                <c:pt idx="10">
                  <c:v>-16.92</c:v>
                </c:pt>
                <c:pt idx="11">
                  <c:v>-24.54</c:v>
                </c:pt>
                <c:pt idx="12">
                  <c:v>-37.66</c:v>
                </c:pt>
                <c:pt idx="13">
                  <c:v>-43.39</c:v>
                </c:pt>
                <c:pt idx="14">
                  <c:v>-34.62</c:v>
                </c:pt>
                <c:pt idx="15">
                  <c:v>-37.97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0C-4DDA-8AD0-AB1DDDE6372C}"/>
            </c:ext>
          </c:extLst>
        </c:ser>
        <c:ser>
          <c:idx val="2"/>
          <c:order val="2"/>
          <c:tx>
            <c:v>Předčasný důchod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1.5.3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1.5.3 CZ'!$B$21:$Y$21</c:f>
              <c:numCache>
                <c:formatCode>0.0</c:formatCode>
                <c:ptCount val="24"/>
                <c:pt idx="0">
                  <c:v>14.63</c:v>
                </c:pt>
                <c:pt idx="1">
                  <c:v>13.24</c:v>
                </c:pt>
                <c:pt idx="2">
                  <c:v>12.16</c:v>
                </c:pt>
                <c:pt idx="3">
                  <c:v>12.05</c:v>
                </c:pt>
                <c:pt idx="4">
                  <c:v>12.09</c:v>
                </c:pt>
                <c:pt idx="5">
                  <c:v>12.32</c:v>
                </c:pt>
                <c:pt idx="6">
                  <c:v>11.95</c:v>
                </c:pt>
                <c:pt idx="7">
                  <c:v>11.74</c:v>
                </c:pt>
                <c:pt idx="8">
                  <c:v>11.63</c:v>
                </c:pt>
                <c:pt idx="9">
                  <c:v>10.98</c:v>
                </c:pt>
                <c:pt idx="10">
                  <c:v>10.98</c:v>
                </c:pt>
                <c:pt idx="11">
                  <c:v>10.21</c:v>
                </c:pt>
                <c:pt idx="12">
                  <c:v>10.76</c:v>
                </c:pt>
                <c:pt idx="13">
                  <c:v>11.56</c:v>
                </c:pt>
                <c:pt idx="14">
                  <c:v>13.31</c:v>
                </c:pt>
                <c:pt idx="15">
                  <c:v>15.31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0C-4DDA-8AD0-AB1DDDE6372C}"/>
            </c:ext>
          </c:extLst>
        </c:ser>
        <c:overlap val="100"/>
        <c:gapWidth val="50"/>
        <c:axId val="41866054"/>
        <c:axId val="28932559"/>
      </c:barChart>
      <c:lineChart>
        <c:grouping val="standard"/>
        <c:varyColors val="0"/>
        <c:ser>
          <c:idx val="0"/>
          <c:order val="0"/>
          <c:tx>
            <c:v>Starobní důchody celkem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1.5.3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1.5.3 CZ'!$B$19:$Y$19</c:f>
              <c:numCache>
                <c:formatCode>0.0</c:formatCode>
                <c:ptCount val="24"/>
                <c:pt idx="0">
                  <c:v>13.85</c:v>
                </c:pt>
                <c:pt idx="1">
                  <c:v>7.66</c:v>
                </c:pt>
                <c:pt idx="2">
                  <c:v>12.34</c:v>
                </c:pt>
                <c:pt idx="3">
                  <c:v>6.15</c:v>
                </c:pt>
                <c:pt idx="4">
                  <c:v>-1.1</c:v>
                </c:pt>
                <c:pt idx="5">
                  <c:v>2.32</c:v>
                </c:pt>
                <c:pt idx="6">
                  <c:v>0.58</c:v>
                </c:pt>
                <c:pt idx="7">
                  <c:v>4.73</c:v>
                </c:pt>
                <c:pt idx="8">
                  <c:v>8.83</c:v>
                </c:pt>
                <c:pt idx="9">
                  <c:v>3.89</c:v>
                </c:pt>
                <c:pt idx="10">
                  <c:v>-5.94</c:v>
                </c:pt>
                <c:pt idx="11">
                  <c:v>-14.34</c:v>
                </c:pt>
                <c:pt idx="12">
                  <c:v>-26.89</c:v>
                </c:pt>
                <c:pt idx="13">
                  <c:v>-31.82</c:v>
                </c:pt>
                <c:pt idx="14">
                  <c:v>-21.32</c:v>
                </c:pt>
                <c:pt idx="15">
                  <c:v>-22.66</c:v>
                </c:pt>
                <c:pt idx="16">
                  <c:v>-10.76</c:v>
                </c:pt>
                <c:pt idx="17">
                  <c:v>-6.5</c:v>
                </c:pt>
                <c:pt idx="18">
                  <c:v>-14</c:v>
                </c:pt>
                <c:pt idx="19">
                  <c:v>-12.49</c:v>
                </c:pt>
                <c:pt idx="20">
                  <c:v>-11.19</c:v>
                </c:pt>
                <c:pt idx="21">
                  <c:v>-9.9</c:v>
                </c:pt>
                <c:pt idx="22">
                  <c:v>-8.61</c:v>
                </c:pt>
                <c:pt idx="23">
                  <c:v>-7.32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0C-4DDA-8AD0-AB1DDDE6372C}"/>
            </c:ext>
          </c:extLst>
        </c:ser>
        <c:marker val="1"/>
        <c:axId val="41866054"/>
        <c:axId val="28932559"/>
      </c:lineChart>
      <c:catAx>
        <c:axId val="4186605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8932559"/>
        <c:crosses val="autoZero"/>
        <c:auto val="1"/>
        <c:lblOffset val="100"/>
        <c:tickLblSkip val="4"/>
        <c:tickMarkSkip val="4"/>
        <c:noMultiLvlLbl val="0"/>
      </c:catAx>
      <c:valAx>
        <c:axId val="28932559"/>
        <c:scaling>
          <c:orientation val="minMax"/>
          <c:max val="20"/>
          <c:min val="-5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1866054"/>
        <c:crosses val="autoZero"/>
        <c:crossBetween val="between"/>
        <c:majorUnit val="1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75"/>
          <c:y val="0.67725"/>
          <c:w val="0.42575"/>
          <c:h val="0.204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475"/>
          <c:h val="0.86325"/>
        </c:manualLayout>
      </c:layout>
      <c:barChart>
        <c:barDir val="col"/>
        <c:grouping val="stacked"/>
        <c:varyColors val="0"/>
        <c:ser>
          <c:idx val="2"/>
          <c:order val="0"/>
          <c:tx>
            <c:v>S COVIDem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1.5.4 CZ'!$B$18:$Z$18</c:f>
              <c:strCache>
                <c:ptCount val="25"/>
                <c:pt idx="0">
                  <c:v>1/20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1/21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1/22</c:v>
                </c:pt>
              </c:strCache>
            </c:strRef>
          </c:cat>
          <c:val>
            <c:numRef>
              <c:f>'G 1.5.4 CZ'!$B$20:$Z$20</c:f>
              <c:numCache>
                <c:formatCode>#\ ##0.0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0.035</c:v>
                </c:pt>
                <c:pt idx="3">
                  <c:v>0.207</c:v>
                </c:pt>
                <c:pt idx="4">
                  <c:v>0.076</c:v>
                </c:pt>
                <c:pt idx="5">
                  <c:v>0.029</c:v>
                </c:pt>
                <c:pt idx="6">
                  <c:v>0.035</c:v>
                </c:pt>
                <c:pt idx="7">
                  <c:v>0.045</c:v>
                </c:pt>
                <c:pt idx="8">
                  <c:v>0.248</c:v>
                </c:pt>
                <c:pt idx="9">
                  <c:v>2.929</c:v>
                </c:pt>
                <c:pt idx="10">
                  <c:v>5.005</c:v>
                </c:pt>
                <c:pt idx="11">
                  <c:v>3.407</c:v>
                </c:pt>
                <c:pt idx="12">
                  <c:v>4.856</c:v>
                </c:pt>
                <c:pt idx="13">
                  <c:v>4.164</c:v>
                </c:pt>
                <c:pt idx="14">
                  <c:v>6.093</c:v>
                </c:pt>
                <c:pt idx="15">
                  <c:v>2.579</c:v>
                </c:pt>
                <c:pt idx="16">
                  <c:v>0.671</c:v>
                </c:pt>
                <c:pt idx="17">
                  <c:v>0.083</c:v>
                </c:pt>
                <c:pt idx="18">
                  <c:v>0.016</c:v>
                </c:pt>
                <c:pt idx="19">
                  <c:v>0.028</c:v>
                </c:pt>
                <c:pt idx="20">
                  <c:v>0.047</c:v>
                </c:pt>
                <c:pt idx="21">
                  <c:v>0.338</c:v>
                </c:pt>
                <c:pt idx="22">
                  <c:v>2.454</c:v>
                </c:pt>
                <c:pt idx="23">
                  <c:v>2.982</c:v>
                </c:pt>
                <c:pt idx="24">
                  <c:v>1.023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F5-40A2-A78A-BC99D2892EBD}"/>
            </c:ext>
          </c:extLst>
        </c:ser>
        <c:ser>
          <c:idx val="0"/>
          <c:order val="1"/>
          <c:tx>
            <c:v>Bez COVIDu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1.5.4 CZ'!$B$18:$Z$18</c:f>
              <c:strCache>
                <c:ptCount val="25"/>
                <c:pt idx="0">
                  <c:v>1/20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1/21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1/22</c:v>
                </c:pt>
              </c:strCache>
            </c:strRef>
          </c:cat>
          <c:val>
            <c:numRef>
              <c:f>'G 1.5.4 CZ'!$B$21:$Z$21</c:f>
              <c:numCache>
                <c:formatCode>#\ ##0.0</c:formatCode>
                <c:ptCount val="25"/>
                <c:pt idx="0">
                  <c:v>-0.345</c:v>
                </c:pt>
                <c:pt idx="1">
                  <c:v>-0.1428</c:v>
                </c:pt>
                <c:pt idx="2">
                  <c:v>-0.0878</c:v>
                </c:pt>
                <c:pt idx="3">
                  <c:v>0.0128</c:v>
                </c:pt>
                <c:pt idx="4">
                  <c:v>-0.1682</c:v>
                </c:pt>
                <c:pt idx="5">
                  <c:v>0.4156</c:v>
                </c:pt>
                <c:pt idx="6">
                  <c:v>0.2978</c:v>
                </c:pt>
                <c:pt idx="7">
                  <c:v>0.4102</c:v>
                </c:pt>
                <c:pt idx="8">
                  <c:v>0.7538</c:v>
                </c:pt>
                <c:pt idx="9">
                  <c:v>2.0066</c:v>
                </c:pt>
                <c:pt idx="10">
                  <c:v>1.8698</c:v>
                </c:pt>
                <c:pt idx="11">
                  <c:v>1.1206</c:v>
                </c:pt>
                <c:pt idx="12">
                  <c:v>0.777</c:v>
                </c:pt>
                <c:pt idx="13">
                  <c:v>-0.2998</c:v>
                </c:pt>
                <c:pt idx="14">
                  <c:v>0.4132</c:v>
                </c:pt>
                <c:pt idx="15">
                  <c:v>0.0558</c:v>
                </c:pt>
                <c:pt idx="16">
                  <c:v>-0.0172</c:v>
                </c:pt>
                <c:pt idx="17">
                  <c:v>0.1296</c:v>
                </c:pt>
                <c:pt idx="18">
                  <c:v>-0.0902</c:v>
                </c:pt>
                <c:pt idx="19">
                  <c:v>-0.2998</c:v>
                </c:pt>
                <c:pt idx="20">
                  <c:v>0.3638</c:v>
                </c:pt>
                <c:pt idx="21">
                  <c:v>0.4656</c:v>
                </c:pt>
                <c:pt idx="22">
                  <c:v>1.3918</c:v>
                </c:pt>
                <c:pt idx="23">
                  <c:v>1.2026</c:v>
                </c:pt>
                <c:pt idx="24">
                  <c:v>-0.394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F5-40A2-A78A-BC99D2892EBD}"/>
            </c:ext>
          </c:extLst>
        </c:ser>
        <c:overlap val="100"/>
        <c:gapWidth val="40"/>
        <c:axId val="57764292"/>
        <c:axId val="31380078"/>
      </c:barChart>
      <c:lineChart>
        <c:grouping val="standard"/>
        <c:varyColors val="0"/>
        <c:ser>
          <c:idx val="1"/>
          <c:order val="2"/>
          <c:tx>
            <c:v>Rozdíl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1.5.4 CZ'!$B$18:$Z$18</c:f>
              <c:strCache>
                <c:ptCount val="25"/>
                <c:pt idx="0">
                  <c:v>1/20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1/21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1/22</c:v>
                </c:pt>
              </c:strCache>
            </c:strRef>
          </c:cat>
          <c:val>
            <c:numRef>
              <c:f>'G 1.5.4 CZ'!$B$19:$Z$19</c:f>
              <c:numCache>
                <c:formatCode>#\ ##0.0</c:formatCode>
                <c:ptCount val="25"/>
                <c:pt idx="0">
                  <c:v>-0.345</c:v>
                </c:pt>
                <c:pt idx="1">
                  <c:v>-0.1428</c:v>
                </c:pt>
                <c:pt idx="2">
                  <c:v>-0.0528</c:v>
                </c:pt>
                <c:pt idx="3">
                  <c:v>0.2198</c:v>
                </c:pt>
                <c:pt idx="4">
                  <c:v>-0.0922</c:v>
                </c:pt>
                <c:pt idx="5">
                  <c:v>0.4446</c:v>
                </c:pt>
                <c:pt idx="6">
                  <c:v>0.3328</c:v>
                </c:pt>
                <c:pt idx="7">
                  <c:v>0.4552</c:v>
                </c:pt>
                <c:pt idx="8">
                  <c:v>1.0018</c:v>
                </c:pt>
                <c:pt idx="9">
                  <c:v>4.9356</c:v>
                </c:pt>
                <c:pt idx="10">
                  <c:v>6.8748</c:v>
                </c:pt>
                <c:pt idx="11">
                  <c:v>4.5276</c:v>
                </c:pt>
                <c:pt idx="12">
                  <c:v>5.633</c:v>
                </c:pt>
                <c:pt idx="13">
                  <c:v>3.8642</c:v>
                </c:pt>
                <c:pt idx="14">
                  <c:v>6.5062</c:v>
                </c:pt>
                <c:pt idx="15">
                  <c:v>2.6348</c:v>
                </c:pt>
                <c:pt idx="16">
                  <c:v>0.6538</c:v>
                </c:pt>
                <c:pt idx="17">
                  <c:v>0.2126</c:v>
                </c:pt>
                <c:pt idx="18">
                  <c:v>-0.0742</c:v>
                </c:pt>
                <c:pt idx="19">
                  <c:v>-0.2718</c:v>
                </c:pt>
                <c:pt idx="20">
                  <c:v>0.4108</c:v>
                </c:pt>
                <c:pt idx="21">
                  <c:v>0.8036</c:v>
                </c:pt>
                <c:pt idx="22">
                  <c:v>3.8458</c:v>
                </c:pt>
                <c:pt idx="23">
                  <c:v>4.1846</c:v>
                </c:pt>
                <c:pt idx="24">
                  <c:v>0.629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F5-40A2-A78A-BC99D2892EBD}"/>
            </c:ext>
          </c:extLst>
        </c:ser>
        <c:marker val="1"/>
        <c:axId val="57764292"/>
        <c:axId val="31380078"/>
      </c:lineChart>
      <c:catAx>
        <c:axId val="5776429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1380078"/>
        <c:crosses val="autoZero"/>
        <c:auto val="0"/>
        <c:lblOffset val="100"/>
        <c:tickLblSkip val="3"/>
        <c:tickMarkSkip val="3"/>
        <c:noMultiLvlLbl val="0"/>
      </c:catAx>
      <c:valAx>
        <c:axId val="31380078"/>
        <c:scaling>
          <c:orientation val="minMax"/>
          <c:max val="7"/>
          <c:min val="-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7764292"/>
        <c:crosses val="autoZero"/>
        <c:crossBetween val="between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08575"/>
          <c:y val="0.04575"/>
          <c:w val="0.26225"/>
          <c:h val="0.20475"/>
        </c:manualLayout>
      </c:layout>
      <c:overlay val="1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clustered"/>
        <c:varyColors val="0"/>
        <c:ser>
          <c:idx val="2"/>
          <c:order val="0"/>
          <c:tx>
            <c:v>Řady3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2.1.1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2.1.1 CZ'!$B$19:$Y$19</c:f>
              <c:numCache>
                <c:formatCode>0.0</c:formatCode>
                <c:ptCount val="24"/>
                <c:pt idx="0">
                  <c:v>3.02</c:v>
                </c:pt>
                <c:pt idx="1">
                  <c:v>3.13</c:v>
                </c:pt>
                <c:pt idx="2">
                  <c:v>3.19</c:v>
                </c:pt>
                <c:pt idx="3">
                  <c:v>3.27</c:v>
                </c:pt>
                <c:pt idx="4">
                  <c:v>3.65</c:v>
                </c:pt>
                <c:pt idx="5">
                  <c:v>4.05</c:v>
                </c:pt>
                <c:pt idx="6">
                  <c:v>4.18</c:v>
                </c:pt>
                <c:pt idx="7">
                  <c:v>4.51</c:v>
                </c:pt>
                <c:pt idx="8">
                  <c:v>1.24</c:v>
                </c:pt>
                <c:pt idx="9">
                  <c:v>-8.54</c:v>
                </c:pt>
                <c:pt idx="10">
                  <c:v>-2.11</c:v>
                </c:pt>
                <c:pt idx="11">
                  <c:v>-1.36</c:v>
                </c:pt>
                <c:pt idx="12">
                  <c:v>-1.89</c:v>
                </c:pt>
                <c:pt idx="13">
                  <c:v>-1.24</c:v>
                </c:pt>
                <c:pt idx="14">
                  <c:v>-0.01</c:v>
                </c:pt>
                <c:pt idx="15">
                  <c:v>0.46</c:v>
                </c:pt>
                <c:pt idx="16">
                  <c:v>-0.1</c:v>
                </c:pt>
                <c:pt idx="17">
                  <c:v>-2.1</c:v>
                </c:pt>
                <c:pt idx="18">
                  <c:v>-2.61</c:v>
                </c:pt>
                <c:pt idx="19">
                  <c:v>-2.33</c:v>
                </c:pt>
                <c:pt idx="20">
                  <c:v>-1.55</c:v>
                </c:pt>
                <c:pt idx="21">
                  <c:v>-0.58</c:v>
                </c:pt>
                <c:pt idx="22">
                  <c:v>-0.05</c:v>
                </c:pt>
                <c:pt idx="23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75-48E6-B96A-68F22919DF50}"/>
            </c:ext>
          </c:extLst>
        </c:ser>
        <c:gapWidth val="50"/>
        <c:axId val="1633023"/>
        <c:axId val="7545552"/>
      </c:barChart>
      <c:catAx>
        <c:axId val="163302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7545552"/>
        <c:crosses val="autoZero"/>
        <c:auto val="0"/>
        <c:lblOffset val="100"/>
        <c:tickLblSkip val="4"/>
        <c:tickMarkSkip val="4"/>
        <c:noMultiLvlLbl val="0"/>
      </c:catAx>
      <c:valAx>
        <c:axId val="7545552"/>
        <c:scaling>
          <c:orientation val="minMax"/>
          <c:max val="6"/>
          <c:min val="-1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633023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1"/>
          <c:order val="1"/>
          <c:tx>
            <c:v>Souhrnná produktivita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2.1.2 CZ'!$B$20:$Y$20</c:f>
              <c:numCache>
                <c:formatCode>0.0</c:formatCode>
                <c:ptCount val="24"/>
                <c:pt idx="0">
                  <c:v>1.85</c:v>
                </c:pt>
                <c:pt idx="1">
                  <c:v>1.76</c:v>
                </c:pt>
                <c:pt idx="2">
                  <c:v>1.65</c:v>
                </c:pt>
                <c:pt idx="3">
                  <c:v>1.55</c:v>
                </c:pt>
                <c:pt idx="4">
                  <c:v>1.44</c:v>
                </c:pt>
                <c:pt idx="5">
                  <c:v>1.33</c:v>
                </c:pt>
                <c:pt idx="6">
                  <c:v>1.23</c:v>
                </c:pt>
                <c:pt idx="7">
                  <c:v>1.13</c:v>
                </c:pt>
                <c:pt idx="8">
                  <c:v>1.06</c:v>
                </c:pt>
                <c:pt idx="9">
                  <c:v>1</c:v>
                </c:pt>
                <c:pt idx="10">
                  <c:v>0.98</c:v>
                </c:pt>
                <c:pt idx="11">
                  <c:v>0.98</c:v>
                </c:pt>
                <c:pt idx="12">
                  <c:v>1</c:v>
                </c:pt>
                <c:pt idx="13">
                  <c:v>1.05</c:v>
                </c:pt>
                <c:pt idx="14">
                  <c:v>1.11</c:v>
                </c:pt>
                <c:pt idx="15">
                  <c:v>1.17</c:v>
                </c:pt>
                <c:pt idx="16">
                  <c:v>1.25</c:v>
                </c:pt>
                <c:pt idx="17">
                  <c:v>1.32</c:v>
                </c:pt>
                <c:pt idx="18">
                  <c:v>1.4</c:v>
                </c:pt>
                <c:pt idx="19">
                  <c:v>1.48</c:v>
                </c:pt>
                <c:pt idx="20">
                  <c:v>1.55</c:v>
                </c:pt>
                <c:pt idx="21">
                  <c:v>1.63</c:v>
                </c:pt>
                <c:pt idx="22">
                  <c:v>1.69</c:v>
                </c:pt>
                <c:pt idx="23">
                  <c:v>1.75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CD-4469-B7D8-D359E0A85B47}"/>
            </c:ext>
          </c:extLst>
        </c:ser>
        <c:ser>
          <c:idx val="3"/>
          <c:order val="3"/>
          <c:tx>
            <c:v>Kapitál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2.1.2 CZ'!$B$21:$Y$21</c:f>
              <c:numCache>
                <c:formatCode>0.0</c:formatCode>
                <c:ptCount val="24"/>
                <c:pt idx="0">
                  <c:v>0.58</c:v>
                </c:pt>
                <c:pt idx="1">
                  <c:v>0.63</c:v>
                </c:pt>
                <c:pt idx="2">
                  <c:v>0.69</c:v>
                </c:pt>
                <c:pt idx="3">
                  <c:v>0.76</c:v>
                </c:pt>
                <c:pt idx="4">
                  <c:v>0.85</c:v>
                </c:pt>
                <c:pt idx="5">
                  <c:v>0.86</c:v>
                </c:pt>
                <c:pt idx="6">
                  <c:v>0.88</c:v>
                </c:pt>
                <c:pt idx="7">
                  <c:v>0.93</c:v>
                </c:pt>
                <c:pt idx="8">
                  <c:v>0.84</c:v>
                </c:pt>
                <c:pt idx="9">
                  <c:v>0.77</c:v>
                </c:pt>
                <c:pt idx="10">
                  <c:v>0.66</c:v>
                </c:pt>
                <c:pt idx="11">
                  <c:v>0.52</c:v>
                </c:pt>
                <c:pt idx="12">
                  <c:v>0.52</c:v>
                </c:pt>
                <c:pt idx="13">
                  <c:v>0.54</c:v>
                </c:pt>
                <c:pt idx="14">
                  <c:v>0.54</c:v>
                </c:pt>
                <c:pt idx="15">
                  <c:v>0.54</c:v>
                </c:pt>
                <c:pt idx="16">
                  <c:v>0.56</c:v>
                </c:pt>
                <c:pt idx="17">
                  <c:v>0.55</c:v>
                </c:pt>
                <c:pt idx="18">
                  <c:v>0.58</c:v>
                </c:pt>
                <c:pt idx="19">
                  <c:v>0.61</c:v>
                </c:pt>
                <c:pt idx="20">
                  <c:v>0.65</c:v>
                </c:pt>
                <c:pt idx="21">
                  <c:v>0.68</c:v>
                </c:pt>
                <c:pt idx="22">
                  <c:v>0.72</c:v>
                </c:pt>
                <c:pt idx="23">
                  <c:v>0.78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CD-4469-B7D8-D359E0A85B47}"/>
            </c:ext>
          </c:extLst>
        </c:ser>
        <c:ser>
          <c:idx val="0"/>
          <c:order val="0"/>
          <c:tx>
            <c:v>Práce</c:v>
          </c:tx>
          <c:spPr>
            <a:solidFill>
              <a:srgbClr val="B8CCE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2.1.2 CZ'!$B$22:$Y$22</c:f>
              <c:numCache>
                <c:formatCode>0.0</c:formatCode>
                <c:ptCount val="24"/>
                <c:pt idx="0">
                  <c:v>0.17</c:v>
                </c:pt>
                <c:pt idx="1">
                  <c:v>0.21</c:v>
                </c:pt>
                <c:pt idx="2">
                  <c:v>0.25</c:v>
                </c:pt>
                <c:pt idx="3">
                  <c:v>0.16</c:v>
                </c:pt>
                <c:pt idx="4">
                  <c:v>0.09</c:v>
                </c:pt>
                <c:pt idx="5">
                  <c:v>-0.06</c:v>
                </c:pt>
                <c:pt idx="6">
                  <c:v>-0.27</c:v>
                </c:pt>
                <c:pt idx="7">
                  <c:v>-0.43</c:v>
                </c:pt>
                <c:pt idx="8">
                  <c:v>-0.61</c:v>
                </c:pt>
                <c:pt idx="9">
                  <c:v>-0.68</c:v>
                </c:pt>
                <c:pt idx="10">
                  <c:v>-0.78</c:v>
                </c:pt>
                <c:pt idx="11">
                  <c:v>-0.82</c:v>
                </c:pt>
                <c:pt idx="12">
                  <c:v>-0.74</c:v>
                </c:pt>
                <c:pt idx="13">
                  <c:v>-0.69</c:v>
                </c:pt>
                <c:pt idx="14">
                  <c:v>-0.58</c:v>
                </c:pt>
                <c:pt idx="15">
                  <c:v>-0.43</c:v>
                </c:pt>
                <c:pt idx="16">
                  <c:v>-0.08</c:v>
                </c:pt>
                <c:pt idx="17">
                  <c:v>0.23</c:v>
                </c:pt>
                <c:pt idx="18">
                  <c:v>0.56</c:v>
                </c:pt>
                <c:pt idx="19">
                  <c:v>0.53</c:v>
                </c:pt>
                <c:pt idx="20">
                  <c:v>0.33</c:v>
                </c:pt>
                <c:pt idx="21">
                  <c:v>0.12</c:v>
                </c:pt>
                <c:pt idx="22">
                  <c:v>-0.07</c:v>
                </c:pt>
                <c:pt idx="23">
                  <c:v>-0.02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CCD-4469-B7D8-D359E0A85B47}"/>
            </c:ext>
          </c:extLst>
        </c:ser>
        <c:overlap val="100"/>
        <c:gapWidth val="50"/>
        <c:axId val="129953"/>
        <c:axId val="21962204"/>
      </c:barChart>
      <c:lineChart>
        <c:grouping val="standard"/>
        <c:varyColors val="0"/>
        <c:ser>
          <c:idx val="2"/>
          <c:order val="2"/>
          <c:tx>
            <c:v>Potenciální produkt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2.1.2 CZ'!$B$19:$Y$19</c:f>
              <c:numCache>
                <c:formatCode>0.0</c:formatCode>
                <c:ptCount val="24"/>
                <c:pt idx="0">
                  <c:v>2.6</c:v>
                </c:pt>
                <c:pt idx="1">
                  <c:v>2.6</c:v>
                </c:pt>
                <c:pt idx="2">
                  <c:v>2.59</c:v>
                </c:pt>
                <c:pt idx="3">
                  <c:v>2.46</c:v>
                </c:pt>
                <c:pt idx="4">
                  <c:v>2.38</c:v>
                </c:pt>
                <c:pt idx="5">
                  <c:v>2.13</c:v>
                </c:pt>
                <c:pt idx="6">
                  <c:v>1.84</c:v>
                </c:pt>
                <c:pt idx="7">
                  <c:v>1.63</c:v>
                </c:pt>
                <c:pt idx="8">
                  <c:v>1.29</c:v>
                </c:pt>
                <c:pt idx="9">
                  <c:v>1.1</c:v>
                </c:pt>
                <c:pt idx="10">
                  <c:v>0.86</c:v>
                </c:pt>
                <c:pt idx="11">
                  <c:v>0.68</c:v>
                </c:pt>
                <c:pt idx="12">
                  <c:v>0.78</c:v>
                </c:pt>
                <c:pt idx="13">
                  <c:v>0.9</c:v>
                </c:pt>
                <c:pt idx="14">
                  <c:v>1.07</c:v>
                </c:pt>
                <c:pt idx="15">
                  <c:v>1.28</c:v>
                </c:pt>
                <c:pt idx="16">
                  <c:v>1.73</c:v>
                </c:pt>
                <c:pt idx="17">
                  <c:v>2.11</c:v>
                </c:pt>
                <c:pt idx="18">
                  <c:v>2.54</c:v>
                </c:pt>
                <c:pt idx="19">
                  <c:v>2.62</c:v>
                </c:pt>
                <c:pt idx="20">
                  <c:v>2.53</c:v>
                </c:pt>
                <c:pt idx="21">
                  <c:v>2.43</c:v>
                </c:pt>
                <c:pt idx="22">
                  <c:v>2.34</c:v>
                </c:pt>
                <c:pt idx="23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CCD-4469-B7D8-D359E0A85B47}"/>
            </c:ext>
          </c:extLst>
        </c:ser>
        <c:marker val="1"/>
        <c:axId val="129953"/>
        <c:axId val="21962204"/>
      </c:lineChart>
      <c:catAx>
        <c:axId val="12995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1962204"/>
        <c:crosses val="autoZero"/>
        <c:auto val="0"/>
        <c:lblOffset val="100"/>
        <c:tickLblSkip val="4"/>
        <c:tickMarkSkip val="4"/>
        <c:noMultiLvlLbl val="0"/>
      </c:catAx>
      <c:valAx>
        <c:axId val="21962204"/>
        <c:scaling>
          <c:orientation val="minMax"/>
          <c:max val="3"/>
          <c:min val="-3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29953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75"/>
          <c:y val="0.6235"/>
          <c:w val="0.3925"/>
          <c:h val="0.255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5"/>
          <c:w val="0.8685"/>
          <c:h val="0.86125"/>
        </c:manualLayout>
      </c:layout>
      <c:lineChart>
        <c:grouping val="standard"/>
        <c:varyColors val="0"/>
        <c:ser>
          <c:idx val="2"/>
          <c:order val="1"/>
          <c:tx>
            <c:v>Využití kapacit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2.1.3 CZ'!$B$18:$V$18</c:f>
              <c:strCache>
                <c:ptCount val="21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</c:strCache>
            </c:strRef>
          </c:cat>
          <c:val>
            <c:numRef>
              <c:f>'G 2.1.3 CZ'!$B$19:$V$19</c:f>
              <c:numCache>
                <c:formatCode>0.0</c:formatCode>
                <c:ptCount val="21"/>
                <c:pt idx="0">
                  <c:v>84.09</c:v>
                </c:pt>
                <c:pt idx="1">
                  <c:v>83.97</c:v>
                </c:pt>
                <c:pt idx="2">
                  <c:v>84.37</c:v>
                </c:pt>
                <c:pt idx="3">
                  <c:v>84.98</c:v>
                </c:pt>
                <c:pt idx="4">
                  <c:v>85.5</c:v>
                </c:pt>
                <c:pt idx="5">
                  <c:v>85.76</c:v>
                </c:pt>
                <c:pt idx="6">
                  <c:v>85.9</c:v>
                </c:pt>
                <c:pt idx="7">
                  <c:v>85.85</c:v>
                </c:pt>
                <c:pt idx="8">
                  <c:v>85.77</c:v>
                </c:pt>
                <c:pt idx="9">
                  <c:v>85.47</c:v>
                </c:pt>
                <c:pt idx="10">
                  <c:v>84.54</c:v>
                </c:pt>
                <c:pt idx="11">
                  <c:v>82.42</c:v>
                </c:pt>
                <c:pt idx="12">
                  <c:v>78.56</c:v>
                </c:pt>
                <c:pt idx="13">
                  <c:v>75.71</c:v>
                </c:pt>
                <c:pt idx="14">
                  <c:v>78.22</c:v>
                </c:pt>
                <c:pt idx="15">
                  <c:v>82.41</c:v>
                </c:pt>
                <c:pt idx="16">
                  <c:v>85</c:v>
                </c:pt>
                <c:pt idx="17">
                  <c:v>85.31</c:v>
                </c:pt>
                <c:pt idx="18">
                  <c:v>83.6</c:v>
                </c:pt>
                <c:pt idx="19">
                  <c:v>81.58</c:v>
                </c:pt>
                <c:pt idx="20">
                  <c:v>82.29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C8-463F-994B-474AC71D8976}"/>
            </c:ext>
          </c:extLst>
        </c:ser>
        <c:ser>
          <c:idx val="0"/>
          <c:order val="0"/>
          <c:tx>
            <c:v>Dlouhodobý průměr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2.1.3 CZ'!$B$18:$V$18</c:f>
              <c:strCache>
                <c:ptCount val="21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</c:strCache>
            </c:strRef>
          </c:cat>
          <c:val>
            <c:numRef>
              <c:f>'G 2.1.3 CZ'!$B$20:$V$20</c:f>
              <c:numCache>
                <c:formatCode>0.0</c:formatCode>
                <c:ptCount val="21"/>
                <c:pt idx="0">
                  <c:v>84.19</c:v>
                </c:pt>
                <c:pt idx="1">
                  <c:v>84.19</c:v>
                </c:pt>
                <c:pt idx="2">
                  <c:v>84.19</c:v>
                </c:pt>
                <c:pt idx="3">
                  <c:v>84.19</c:v>
                </c:pt>
                <c:pt idx="4">
                  <c:v>84.19</c:v>
                </c:pt>
                <c:pt idx="5">
                  <c:v>84.19</c:v>
                </c:pt>
                <c:pt idx="6">
                  <c:v>84.19</c:v>
                </c:pt>
                <c:pt idx="7">
                  <c:v>84.19</c:v>
                </c:pt>
                <c:pt idx="8">
                  <c:v>84.19</c:v>
                </c:pt>
                <c:pt idx="9">
                  <c:v>84.19</c:v>
                </c:pt>
                <c:pt idx="10">
                  <c:v>84.19</c:v>
                </c:pt>
                <c:pt idx="11">
                  <c:v>84.19</c:v>
                </c:pt>
                <c:pt idx="12">
                  <c:v>84.19</c:v>
                </c:pt>
                <c:pt idx="13">
                  <c:v>84.19</c:v>
                </c:pt>
                <c:pt idx="14">
                  <c:v>84.19</c:v>
                </c:pt>
                <c:pt idx="15">
                  <c:v>84.19</c:v>
                </c:pt>
                <c:pt idx="16">
                  <c:v>84.19</c:v>
                </c:pt>
                <c:pt idx="17">
                  <c:v>84.19</c:v>
                </c:pt>
                <c:pt idx="18">
                  <c:v>84.19</c:v>
                </c:pt>
                <c:pt idx="19">
                  <c:v>84.19</c:v>
                </c:pt>
                <c:pt idx="20">
                  <c:v>84.19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C8-463F-994B-474AC71D8976}"/>
            </c:ext>
          </c:extLst>
        </c:ser>
        <c:marker val="1"/>
        <c:axId val="20625106"/>
        <c:axId val="63090939"/>
      </c:lineChart>
      <c:catAx>
        <c:axId val="2062510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3090939"/>
        <c:crosses val="autoZero"/>
        <c:auto val="0"/>
        <c:lblOffset val="100"/>
        <c:tickLblSkip val="4"/>
        <c:tickMarkSkip val="4"/>
        <c:noMultiLvlLbl val="0"/>
      </c:catAx>
      <c:valAx>
        <c:axId val="63090939"/>
        <c:scaling>
          <c:orientation val="minMax"/>
          <c:max val="88"/>
          <c:min val="74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0625106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09125"/>
          <c:y val="0.7205"/>
          <c:w val="0.36625"/>
          <c:h val="0.16175"/>
        </c:manualLayout>
      </c:layout>
      <c:overlay val="0"/>
      <c:spPr>
        <a:solidFill>
          <a:schemeClr val="bg1"/>
        </a:solidFill>
        <a:ln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85"/>
          <c:y val="0.0315"/>
          <c:w val="0.86025"/>
          <c:h val="0.86125"/>
        </c:manualLayout>
      </c:layout>
      <c:lineChart>
        <c:grouping val="standard"/>
        <c:varyColors val="0"/>
        <c:ser>
          <c:idx val="2"/>
          <c:order val="0"/>
          <c:tx>
            <c:v>Obvykle odpracované hodiny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2.1.4 CZ'!$B$18:$BI$18</c:f>
              <c:strCache>
                <c:ptCount val="60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2.1.4 CZ'!$B$19:$BI$19</c:f>
              <c:numCache>
                <c:formatCode>0.0</c:formatCode>
                <c:ptCount val="60"/>
                <c:pt idx="0">
                  <c:v>41.7</c:v>
                </c:pt>
                <c:pt idx="1">
                  <c:v>41.7</c:v>
                </c:pt>
                <c:pt idx="2">
                  <c:v>41.8</c:v>
                </c:pt>
                <c:pt idx="3">
                  <c:v>41.7</c:v>
                </c:pt>
                <c:pt idx="4">
                  <c:v>41.7</c:v>
                </c:pt>
                <c:pt idx="5">
                  <c:v>41.7</c:v>
                </c:pt>
                <c:pt idx="6">
                  <c:v>41.8</c:v>
                </c:pt>
                <c:pt idx="7">
                  <c:v>41.7</c:v>
                </c:pt>
                <c:pt idx="8">
                  <c:v>41.5</c:v>
                </c:pt>
                <c:pt idx="9">
                  <c:v>41.5</c:v>
                </c:pt>
                <c:pt idx="10">
                  <c:v>41.4</c:v>
                </c:pt>
                <c:pt idx="11">
                  <c:v>41.4</c:v>
                </c:pt>
                <c:pt idx="12">
                  <c:v>41.2</c:v>
                </c:pt>
                <c:pt idx="13">
                  <c:v>41.2</c:v>
                </c:pt>
                <c:pt idx="14">
                  <c:v>41.3</c:v>
                </c:pt>
                <c:pt idx="15">
                  <c:v>41.2</c:v>
                </c:pt>
                <c:pt idx="16">
                  <c:v>41.1</c:v>
                </c:pt>
                <c:pt idx="17">
                  <c:v>41.2</c:v>
                </c:pt>
                <c:pt idx="18">
                  <c:v>41.2</c:v>
                </c:pt>
                <c:pt idx="19">
                  <c:v>41.1</c:v>
                </c:pt>
                <c:pt idx="20">
                  <c:v>41</c:v>
                </c:pt>
                <c:pt idx="21">
                  <c:v>41</c:v>
                </c:pt>
                <c:pt idx="22">
                  <c:v>40.9</c:v>
                </c:pt>
                <c:pt idx="23">
                  <c:v>40.7</c:v>
                </c:pt>
                <c:pt idx="24">
                  <c:v>40.6</c:v>
                </c:pt>
                <c:pt idx="25">
                  <c:v>40.5</c:v>
                </c:pt>
                <c:pt idx="26">
                  <c:v>40.6</c:v>
                </c:pt>
                <c:pt idx="27">
                  <c:v>40.6</c:v>
                </c:pt>
                <c:pt idx="28">
                  <c:v>40.5</c:v>
                </c:pt>
                <c:pt idx="29">
                  <c:v>40.5</c:v>
                </c:pt>
                <c:pt idx="30">
                  <c:v>40.5</c:v>
                </c:pt>
                <c:pt idx="31">
                  <c:v>40.4</c:v>
                </c:pt>
                <c:pt idx="32">
                  <c:v>40.4</c:v>
                </c:pt>
                <c:pt idx="33">
                  <c:v>40.4</c:v>
                </c:pt>
                <c:pt idx="34">
                  <c:v>40.5</c:v>
                </c:pt>
                <c:pt idx="35">
                  <c:v>40.5</c:v>
                </c:pt>
                <c:pt idx="36">
                  <c:v>40.3</c:v>
                </c:pt>
                <c:pt idx="37">
                  <c:v>40.3</c:v>
                </c:pt>
                <c:pt idx="38">
                  <c:v>40.3</c:v>
                </c:pt>
                <c:pt idx="39">
                  <c:v>40.3</c:v>
                </c:pt>
                <c:pt idx="40">
                  <c:v>40.2</c:v>
                </c:pt>
                <c:pt idx="41">
                  <c:v>40.2</c:v>
                </c:pt>
                <c:pt idx="42">
                  <c:v>40.1</c:v>
                </c:pt>
                <c:pt idx="43">
                  <c:v>40.1</c:v>
                </c:pt>
                <c:pt idx="44">
                  <c:v>40.2</c:v>
                </c:pt>
                <c:pt idx="45">
                  <c:v>40.2</c:v>
                </c:pt>
                <c:pt idx="46">
                  <c:v>40.2</c:v>
                </c:pt>
                <c:pt idx="47">
                  <c:v>40.1</c:v>
                </c:pt>
                <c:pt idx="48">
                  <c:v>40.1</c:v>
                </c:pt>
                <c:pt idx="49">
                  <c:v>40</c:v>
                </c:pt>
                <c:pt idx="50">
                  <c:v>40</c:v>
                </c:pt>
                <c:pt idx="51">
                  <c:v>40</c:v>
                </c:pt>
                <c:pt idx="52">
                  <c:v>40</c:v>
                </c:pt>
                <c:pt idx="53">
                  <c:v>39.9</c:v>
                </c:pt>
                <c:pt idx="54">
                  <c:v>39.9</c:v>
                </c:pt>
                <c:pt idx="55">
                  <c:v>39.9</c:v>
                </c:pt>
                <c:pt idx="56">
                  <c:v>39.3</c:v>
                </c:pt>
                <c:pt idx="57">
                  <c:v>39.4</c:v>
                </c:pt>
                <c:pt idx="58">
                  <c:v>39.5</c:v>
                </c:pt>
                <c:pt idx="59">
                  <c:v>39.3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9A-47A0-B2BF-7A1FE4BB4BA2}"/>
            </c:ext>
          </c:extLst>
        </c:ser>
        <c:marker val="1"/>
        <c:axId val="59168313"/>
        <c:axId val="224277"/>
      </c:lineChart>
      <c:catAx>
        <c:axId val="5916831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24277"/>
        <c:crosses val="autoZero"/>
        <c:auto val="0"/>
        <c:lblOffset val="100"/>
        <c:tickLblSkip val="8"/>
        <c:tickMarkSkip val="4"/>
        <c:noMultiLvlLbl val="0"/>
      </c:catAx>
      <c:valAx>
        <c:axId val="224277"/>
        <c:scaling>
          <c:orientation val="minMax"/>
          <c:min val="39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9168313"/>
        <c:crosses val="autoZero"/>
        <c:crossBetween val="midCat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0"/>
          <c:order val="0"/>
          <c:tx>
            <c:v>Indikátor důvěry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2.2.1 CZ'!$B$18:$BN$18</c:f>
              <c:strCache>
                <c:ptCount val="65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I/22</c:v>
                </c:pt>
              </c:strCache>
            </c:strRef>
          </c:cat>
          <c:val>
            <c:numRef>
              <c:f>'G 2.2.1 CZ'!$B$19:$BN$19</c:f>
              <c:numCache>
                <c:formatCode>0.0</c:formatCode>
                <c:ptCount val="65"/>
                <c:pt idx="0">
                  <c:v>100.23</c:v>
                </c:pt>
                <c:pt idx="1">
                  <c:v>101.58</c:v>
                </c:pt>
                <c:pt idx="2">
                  <c:v>104.47</c:v>
                </c:pt>
                <c:pt idx="3">
                  <c:v>106.03</c:v>
                </c:pt>
                <c:pt idx="4">
                  <c:v>105.92</c:v>
                </c:pt>
                <c:pt idx="5">
                  <c:v>107.16</c:v>
                </c:pt>
                <c:pt idx="6">
                  <c:v>108.4</c:v>
                </c:pt>
                <c:pt idx="7">
                  <c:v>106.65</c:v>
                </c:pt>
                <c:pt idx="8">
                  <c:v>105.82</c:v>
                </c:pt>
                <c:pt idx="9">
                  <c:v>103.34</c:v>
                </c:pt>
                <c:pt idx="10">
                  <c:v>96.2</c:v>
                </c:pt>
                <c:pt idx="11">
                  <c:v>77.27</c:v>
                </c:pt>
                <c:pt idx="12">
                  <c:v>64.96</c:v>
                </c:pt>
                <c:pt idx="13">
                  <c:v>73.55</c:v>
                </c:pt>
                <c:pt idx="14">
                  <c:v>78.72</c:v>
                </c:pt>
                <c:pt idx="15">
                  <c:v>79.75</c:v>
                </c:pt>
                <c:pt idx="16">
                  <c:v>88.03</c:v>
                </c:pt>
                <c:pt idx="17">
                  <c:v>95.36</c:v>
                </c:pt>
                <c:pt idx="18">
                  <c:v>98.28</c:v>
                </c:pt>
                <c:pt idx="19">
                  <c:v>102.4</c:v>
                </c:pt>
                <c:pt idx="20">
                  <c:v>104.45</c:v>
                </c:pt>
                <c:pt idx="21">
                  <c:v>98.59</c:v>
                </c:pt>
                <c:pt idx="22">
                  <c:v>95.36</c:v>
                </c:pt>
                <c:pt idx="23">
                  <c:v>94.77</c:v>
                </c:pt>
                <c:pt idx="24">
                  <c:v>94.55</c:v>
                </c:pt>
                <c:pt idx="25">
                  <c:v>90.71</c:v>
                </c:pt>
                <c:pt idx="26">
                  <c:v>84.81</c:v>
                </c:pt>
                <c:pt idx="27">
                  <c:v>83.6</c:v>
                </c:pt>
                <c:pt idx="28">
                  <c:v>84.81</c:v>
                </c:pt>
                <c:pt idx="29">
                  <c:v>83.79</c:v>
                </c:pt>
                <c:pt idx="30">
                  <c:v>87.29</c:v>
                </c:pt>
                <c:pt idx="31">
                  <c:v>94.68</c:v>
                </c:pt>
                <c:pt idx="32">
                  <c:v>95.27</c:v>
                </c:pt>
                <c:pt idx="33">
                  <c:v>96.48</c:v>
                </c:pt>
                <c:pt idx="34">
                  <c:v>95.45</c:v>
                </c:pt>
                <c:pt idx="35">
                  <c:v>95.58</c:v>
                </c:pt>
                <c:pt idx="36">
                  <c:v>95.89</c:v>
                </c:pt>
                <c:pt idx="37">
                  <c:v>96.6</c:v>
                </c:pt>
                <c:pt idx="38">
                  <c:v>96.6</c:v>
                </c:pt>
                <c:pt idx="39">
                  <c:v>93.81</c:v>
                </c:pt>
                <c:pt idx="40">
                  <c:v>96.42</c:v>
                </c:pt>
                <c:pt idx="41">
                  <c:v>94.86</c:v>
                </c:pt>
                <c:pt idx="42">
                  <c:v>96.6</c:v>
                </c:pt>
                <c:pt idx="43">
                  <c:v>98.06</c:v>
                </c:pt>
                <c:pt idx="44">
                  <c:v>96.2</c:v>
                </c:pt>
                <c:pt idx="45">
                  <c:v>93.87</c:v>
                </c:pt>
                <c:pt idx="46">
                  <c:v>96.7</c:v>
                </c:pt>
                <c:pt idx="47">
                  <c:v>98.49</c:v>
                </c:pt>
                <c:pt idx="48">
                  <c:v>96.73</c:v>
                </c:pt>
                <c:pt idx="49">
                  <c:v>96.29</c:v>
                </c:pt>
                <c:pt idx="50">
                  <c:v>94.93</c:v>
                </c:pt>
                <c:pt idx="51">
                  <c:v>94.83</c:v>
                </c:pt>
                <c:pt idx="52">
                  <c:v>92.79</c:v>
                </c:pt>
                <c:pt idx="53">
                  <c:v>91.64</c:v>
                </c:pt>
                <c:pt idx="54">
                  <c:v>90.3</c:v>
                </c:pt>
                <c:pt idx="55">
                  <c:v>87.7</c:v>
                </c:pt>
                <c:pt idx="56">
                  <c:v>86.58</c:v>
                </c:pt>
                <c:pt idx="57">
                  <c:v>68.3</c:v>
                </c:pt>
                <c:pt idx="58">
                  <c:v>86.39</c:v>
                </c:pt>
                <c:pt idx="59">
                  <c:v>86.49</c:v>
                </c:pt>
                <c:pt idx="60">
                  <c:v>90.1</c:v>
                </c:pt>
                <c:pt idx="61">
                  <c:v>99.05</c:v>
                </c:pt>
                <c:pt idx="62">
                  <c:v>90.92</c:v>
                </c:pt>
                <c:pt idx="63">
                  <c:v>86.91</c:v>
                </c:pt>
                <c:pt idx="64">
                  <c:v>91.39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31-4C85-920E-A8B731EE50C1}"/>
            </c:ext>
          </c:extLst>
        </c:ser>
        <c:marker val="1"/>
        <c:axId val="37902847"/>
        <c:axId val="30239121"/>
      </c:lineChart>
      <c:lineChart>
        <c:grouping val="standard"/>
        <c:varyColors val="0"/>
        <c:ser>
          <c:idx val="2"/>
          <c:order val="1"/>
          <c:tx>
            <c:v>Hrubá přidaná hodnota (p. o.)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2.2.1 CZ'!$B$18:$BN$18</c:f>
              <c:strCache>
                <c:ptCount val="65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I/22</c:v>
                </c:pt>
              </c:strCache>
            </c:strRef>
          </c:cat>
          <c:val>
            <c:numRef>
              <c:f>'G 2.2.1 CZ'!$B$20:$BN$20</c:f>
              <c:numCache>
                <c:formatCode>0.0</c:formatCode>
                <c:ptCount val="65"/>
                <c:pt idx="0">
                  <c:v>20.56</c:v>
                </c:pt>
                <c:pt idx="1">
                  <c:v>20.77</c:v>
                </c:pt>
                <c:pt idx="2">
                  <c:v>20.38</c:v>
                </c:pt>
                <c:pt idx="3">
                  <c:v>11.55</c:v>
                </c:pt>
                <c:pt idx="4">
                  <c:v>6.55</c:v>
                </c:pt>
                <c:pt idx="5">
                  <c:v>5.01</c:v>
                </c:pt>
                <c:pt idx="6">
                  <c:v>1.66</c:v>
                </c:pt>
                <c:pt idx="7">
                  <c:v>7.6</c:v>
                </c:pt>
                <c:pt idx="8">
                  <c:v>8.02</c:v>
                </c:pt>
                <c:pt idx="9">
                  <c:v>9.34</c:v>
                </c:pt>
                <c:pt idx="10">
                  <c:v>9.11</c:v>
                </c:pt>
                <c:pt idx="11">
                  <c:v>4.09</c:v>
                </c:pt>
                <c:pt idx="12">
                  <c:v>-10.58</c:v>
                </c:pt>
                <c:pt idx="13">
                  <c:v>-13.35</c:v>
                </c:pt>
                <c:pt idx="14">
                  <c:v>-12.71</c:v>
                </c:pt>
                <c:pt idx="15">
                  <c:v>-11.19</c:v>
                </c:pt>
                <c:pt idx="16">
                  <c:v>3.87</c:v>
                </c:pt>
                <c:pt idx="17">
                  <c:v>5.86</c:v>
                </c:pt>
                <c:pt idx="18">
                  <c:v>7.62</c:v>
                </c:pt>
                <c:pt idx="19">
                  <c:v>10.21</c:v>
                </c:pt>
                <c:pt idx="20">
                  <c:v>9.84</c:v>
                </c:pt>
                <c:pt idx="21">
                  <c:v>9.27</c:v>
                </c:pt>
                <c:pt idx="22">
                  <c:v>6.56</c:v>
                </c:pt>
                <c:pt idx="23">
                  <c:v>3.94</c:v>
                </c:pt>
                <c:pt idx="24">
                  <c:v>-0.17</c:v>
                </c:pt>
                <c:pt idx="25">
                  <c:v>-3.05</c:v>
                </c:pt>
                <c:pt idx="26">
                  <c:v>-5.23</c:v>
                </c:pt>
                <c:pt idx="27">
                  <c:v>-5.47</c:v>
                </c:pt>
                <c:pt idx="28">
                  <c:v>-4.7</c:v>
                </c:pt>
                <c:pt idx="29">
                  <c:v>-2.88</c:v>
                </c:pt>
                <c:pt idx="30">
                  <c:v>-2.62</c:v>
                </c:pt>
                <c:pt idx="31">
                  <c:v>-1.91</c:v>
                </c:pt>
                <c:pt idx="32">
                  <c:v>0.77</c:v>
                </c:pt>
                <c:pt idx="33">
                  <c:v>2.03</c:v>
                </c:pt>
                <c:pt idx="34">
                  <c:v>3.26</c:v>
                </c:pt>
                <c:pt idx="35">
                  <c:v>5.81</c:v>
                </c:pt>
                <c:pt idx="36">
                  <c:v>6.62</c:v>
                </c:pt>
                <c:pt idx="37">
                  <c:v>5.76</c:v>
                </c:pt>
                <c:pt idx="38">
                  <c:v>6.45</c:v>
                </c:pt>
                <c:pt idx="39">
                  <c:v>3.89</c:v>
                </c:pt>
                <c:pt idx="40">
                  <c:v>3.12</c:v>
                </c:pt>
                <c:pt idx="41">
                  <c:v>1.67</c:v>
                </c:pt>
                <c:pt idx="42">
                  <c:v>2.34</c:v>
                </c:pt>
                <c:pt idx="43">
                  <c:v>3.85</c:v>
                </c:pt>
                <c:pt idx="44">
                  <c:v>4.92</c:v>
                </c:pt>
                <c:pt idx="45">
                  <c:v>10.25</c:v>
                </c:pt>
                <c:pt idx="46">
                  <c:v>10.08</c:v>
                </c:pt>
                <c:pt idx="47">
                  <c:v>7.29</c:v>
                </c:pt>
                <c:pt idx="48">
                  <c:v>4.69</c:v>
                </c:pt>
                <c:pt idx="49">
                  <c:v>0.27</c:v>
                </c:pt>
                <c:pt idx="50">
                  <c:v>0.32</c:v>
                </c:pt>
                <c:pt idx="51">
                  <c:v>0.77</c:v>
                </c:pt>
                <c:pt idx="52">
                  <c:v>2.11</c:v>
                </c:pt>
                <c:pt idx="53">
                  <c:v>3.12</c:v>
                </c:pt>
                <c:pt idx="54">
                  <c:v>2.07</c:v>
                </c:pt>
                <c:pt idx="55">
                  <c:v>1.91</c:v>
                </c:pt>
                <c:pt idx="56">
                  <c:v>-4.61</c:v>
                </c:pt>
                <c:pt idx="57">
                  <c:v>-20.37</c:v>
                </c:pt>
                <c:pt idx="58">
                  <c:v>-7.33</c:v>
                </c:pt>
                <c:pt idx="59">
                  <c:v>-4.97</c:v>
                </c:pt>
                <c:pt idx="60">
                  <c:v>0.65</c:v>
                </c:pt>
                <c:pt idx="61">
                  <c:v>19.88</c:v>
                </c:pt>
                <c:pt idx="62">
                  <c:v>-0.26</c:v>
                </c:pt>
                <c:pt idx="63">
                  <c:v>-2.39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31-4C85-920E-A8B731EE50C1}"/>
            </c:ext>
          </c:extLst>
        </c:ser>
        <c:marker val="1"/>
        <c:axId val="10137803"/>
        <c:axId val="35567191"/>
      </c:lineChart>
      <c:catAx>
        <c:axId val="3790284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0239121"/>
        <c:crossesAt val="90"/>
        <c:auto val="1"/>
        <c:lblOffset val="100"/>
        <c:tickLblSkip val="8"/>
        <c:tickMarkSkip val="8"/>
        <c:noMultiLvlLbl val="0"/>
      </c:catAx>
      <c:valAx>
        <c:axId val="30239121"/>
        <c:scaling>
          <c:orientation val="minMax"/>
          <c:max val="120"/>
          <c:min val="6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7902847"/>
        <c:crosses val="autoZero"/>
        <c:crossBetween val="midCat"/>
      </c:valAx>
      <c:catAx>
        <c:axId val="10137803"/>
        <c:scaling>
          <c:orientation val="minMax"/>
        </c:scaling>
        <c:delete val="1"/>
        <c:axPos val="b"/>
        <c:majorTickMark val="out"/>
        <c:minorTickMark val="none"/>
        <c:tickLblPos val="nextTo"/>
        <c:crossAx val="35567191"/>
        <c:crossesAt val="0"/>
        <c:auto val="1"/>
        <c:lblOffset val="100"/>
        <c:noMultiLvlLbl val="0"/>
      </c:catAx>
      <c:valAx>
        <c:axId val="35567191"/>
        <c:scaling>
          <c:orientation val="minMax"/>
          <c:max val="24"/>
          <c:min val="-24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0137803"/>
        <c:crosses val="max"/>
        <c:crossBetween val="between"/>
        <c:majorUnit val="8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3025"/>
          <c:y val="0.046"/>
          <c:w val="0.50725"/>
          <c:h val="0.116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0"/>
          <c:order val="0"/>
          <c:tx>
            <c:v>Indikátor důvěry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2.2.2 CZ'!$B$18:$BN$18</c:f>
              <c:strCache>
                <c:ptCount val="65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I/22</c:v>
                </c:pt>
              </c:strCache>
            </c:strRef>
          </c:cat>
          <c:val>
            <c:numRef>
              <c:f>'G 2.2.2 CZ'!$B$19:$BN$19</c:f>
              <c:numCache>
                <c:formatCode>0.0</c:formatCode>
                <c:ptCount val="65"/>
                <c:pt idx="0">
                  <c:v>95.93</c:v>
                </c:pt>
                <c:pt idx="1">
                  <c:v>95.93</c:v>
                </c:pt>
                <c:pt idx="2">
                  <c:v>104.84</c:v>
                </c:pt>
                <c:pt idx="3">
                  <c:v>104.5</c:v>
                </c:pt>
                <c:pt idx="4">
                  <c:v>102.44</c:v>
                </c:pt>
                <c:pt idx="5">
                  <c:v>99.87</c:v>
                </c:pt>
                <c:pt idx="6">
                  <c:v>100.04</c:v>
                </c:pt>
                <c:pt idx="7">
                  <c:v>103.3</c:v>
                </c:pt>
                <c:pt idx="8">
                  <c:v>106.72</c:v>
                </c:pt>
                <c:pt idx="9">
                  <c:v>105.35</c:v>
                </c:pt>
                <c:pt idx="10">
                  <c:v>104.5</c:v>
                </c:pt>
                <c:pt idx="11">
                  <c:v>98.5</c:v>
                </c:pt>
                <c:pt idx="12">
                  <c:v>86.17</c:v>
                </c:pt>
                <c:pt idx="13">
                  <c:v>74.18</c:v>
                </c:pt>
                <c:pt idx="14">
                  <c:v>68.18</c:v>
                </c:pt>
                <c:pt idx="15">
                  <c:v>66.98</c:v>
                </c:pt>
                <c:pt idx="16">
                  <c:v>69.72</c:v>
                </c:pt>
                <c:pt idx="17">
                  <c:v>69.38</c:v>
                </c:pt>
                <c:pt idx="18">
                  <c:v>64.75</c:v>
                </c:pt>
                <c:pt idx="19">
                  <c:v>59.1</c:v>
                </c:pt>
                <c:pt idx="20">
                  <c:v>61.67</c:v>
                </c:pt>
                <c:pt idx="21">
                  <c:v>61.33</c:v>
                </c:pt>
                <c:pt idx="22">
                  <c:v>62.53</c:v>
                </c:pt>
                <c:pt idx="23">
                  <c:v>62.36</c:v>
                </c:pt>
                <c:pt idx="24">
                  <c:v>55.5</c:v>
                </c:pt>
                <c:pt idx="25">
                  <c:v>56.19</c:v>
                </c:pt>
                <c:pt idx="26">
                  <c:v>58.07</c:v>
                </c:pt>
                <c:pt idx="27">
                  <c:v>56.87</c:v>
                </c:pt>
                <c:pt idx="28">
                  <c:v>55.5</c:v>
                </c:pt>
                <c:pt idx="29">
                  <c:v>47.97</c:v>
                </c:pt>
                <c:pt idx="30">
                  <c:v>51.91</c:v>
                </c:pt>
                <c:pt idx="31">
                  <c:v>50.54</c:v>
                </c:pt>
                <c:pt idx="32">
                  <c:v>56.36</c:v>
                </c:pt>
                <c:pt idx="33">
                  <c:v>63.38</c:v>
                </c:pt>
                <c:pt idx="34">
                  <c:v>69.89</c:v>
                </c:pt>
                <c:pt idx="35">
                  <c:v>76.92</c:v>
                </c:pt>
                <c:pt idx="36">
                  <c:v>81.37</c:v>
                </c:pt>
                <c:pt idx="37">
                  <c:v>86</c:v>
                </c:pt>
                <c:pt idx="38">
                  <c:v>83.6</c:v>
                </c:pt>
                <c:pt idx="39">
                  <c:v>86.68</c:v>
                </c:pt>
                <c:pt idx="40">
                  <c:v>85.14</c:v>
                </c:pt>
                <c:pt idx="41">
                  <c:v>78.12</c:v>
                </c:pt>
                <c:pt idx="42">
                  <c:v>75.37</c:v>
                </c:pt>
                <c:pt idx="43">
                  <c:v>76.23</c:v>
                </c:pt>
                <c:pt idx="44">
                  <c:v>77.6</c:v>
                </c:pt>
                <c:pt idx="45">
                  <c:v>79.49</c:v>
                </c:pt>
                <c:pt idx="46">
                  <c:v>82.4</c:v>
                </c:pt>
                <c:pt idx="47">
                  <c:v>87.19</c:v>
                </c:pt>
                <c:pt idx="48">
                  <c:v>92.85</c:v>
                </c:pt>
                <c:pt idx="49">
                  <c:v>96.96</c:v>
                </c:pt>
                <c:pt idx="50">
                  <c:v>99.53</c:v>
                </c:pt>
                <c:pt idx="51">
                  <c:v>103.64</c:v>
                </c:pt>
                <c:pt idx="52">
                  <c:v>107.58</c:v>
                </c:pt>
                <c:pt idx="53">
                  <c:v>106.72</c:v>
                </c:pt>
                <c:pt idx="54">
                  <c:v>102.78</c:v>
                </c:pt>
                <c:pt idx="55">
                  <c:v>104.67</c:v>
                </c:pt>
                <c:pt idx="56">
                  <c:v>101.07</c:v>
                </c:pt>
                <c:pt idx="57">
                  <c:v>87.71</c:v>
                </c:pt>
                <c:pt idx="58">
                  <c:v>89.76</c:v>
                </c:pt>
                <c:pt idx="59">
                  <c:v>92.33</c:v>
                </c:pt>
                <c:pt idx="60">
                  <c:v>95.41</c:v>
                </c:pt>
                <c:pt idx="61">
                  <c:v>96.08</c:v>
                </c:pt>
                <c:pt idx="62">
                  <c:v>96.11</c:v>
                </c:pt>
                <c:pt idx="63">
                  <c:v>95.77</c:v>
                </c:pt>
                <c:pt idx="64">
                  <c:v>105.95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D2-45C7-B0E3-EE0BA7051779}"/>
            </c:ext>
          </c:extLst>
        </c:ser>
        <c:marker val="1"/>
        <c:axId val="38166470"/>
        <c:axId val="7682512"/>
      </c:lineChart>
      <c:lineChart>
        <c:grouping val="standard"/>
        <c:varyColors val="0"/>
        <c:ser>
          <c:idx val="1"/>
          <c:order val="1"/>
          <c:tx>
            <c:v>Hrubá přidaná hodnota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2.2.2 CZ'!$B$18:$BN$18</c:f>
              <c:strCache>
                <c:ptCount val="65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I/22</c:v>
                </c:pt>
              </c:strCache>
            </c:strRef>
          </c:cat>
          <c:val>
            <c:numRef>
              <c:f>'G 2.2.2 CZ'!$B$20:$BN$20</c:f>
              <c:numCache>
                <c:formatCode>0.0</c:formatCode>
                <c:ptCount val="65"/>
                <c:pt idx="0">
                  <c:v>-4.87</c:v>
                </c:pt>
                <c:pt idx="1">
                  <c:v>2.66</c:v>
                </c:pt>
                <c:pt idx="2">
                  <c:v>-1.58</c:v>
                </c:pt>
                <c:pt idx="3">
                  <c:v>2.85</c:v>
                </c:pt>
                <c:pt idx="4">
                  <c:v>12.04</c:v>
                </c:pt>
                <c:pt idx="5">
                  <c:v>1.54</c:v>
                </c:pt>
                <c:pt idx="6">
                  <c:v>2.43</c:v>
                </c:pt>
                <c:pt idx="7">
                  <c:v>0.27</c:v>
                </c:pt>
                <c:pt idx="8">
                  <c:v>-1.21</c:v>
                </c:pt>
                <c:pt idx="9">
                  <c:v>-3.61</c:v>
                </c:pt>
                <c:pt idx="10">
                  <c:v>-0.16</c:v>
                </c:pt>
                <c:pt idx="11">
                  <c:v>-4.39</c:v>
                </c:pt>
                <c:pt idx="12">
                  <c:v>1.99</c:v>
                </c:pt>
                <c:pt idx="13">
                  <c:v>4.47</c:v>
                </c:pt>
                <c:pt idx="14">
                  <c:v>1.81</c:v>
                </c:pt>
                <c:pt idx="15">
                  <c:v>8</c:v>
                </c:pt>
                <c:pt idx="16">
                  <c:v>2.66</c:v>
                </c:pt>
                <c:pt idx="17">
                  <c:v>4.77</c:v>
                </c:pt>
                <c:pt idx="18">
                  <c:v>5.52</c:v>
                </c:pt>
                <c:pt idx="19">
                  <c:v>-0.06</c:v>
                </c:pt>
                <c:pt idx="20">
                  <c:v>-3.12</c:v>
                </c:pt>
                <c:pt idx="21">
                  <c:v>-6.14</c:v>
                </c:pt>
                <c:pt idx="22">
                  <c:v>-7.77</c:v>
                </c:pt>
                <c:pt idx="23">
                  <c:v>-4.02</c:v>
                </c:pt>
                <c:pt idx="24">
                  <c:v>-4.71</c:v>
                </c:pt>
                <c:pt idx="25">
                  <c:v>-5.75</c:v>
                </c:pt>
                <c:pt idx="26">
                  <c:v>-5.84</c:v>
                </c:pt>
                <c:pt idx="27">
                  <c:v>-7.58</c:v>
                </c:pt>
                <c:pt idx="28">
                  <c:v>-3.45</c:v>
                </c:pt>
                <c:pt idx="29">
                  <c:v>0.31</c:v>
                </c:pt>
                <c:pt idx="30">
                  <c:v>3.06</c:v>
                </c:pt>
                <c:pt idx="31">
                  <c:v>4.88</c:v>
                </c:pt>
                <c:pt idx="32">
                  <c:v>6.67</c:v>
                </c:pt>
                <c:pt idx="33">
                  <c:v>5.14</c:v>
                </c:pt>
                <c:pt idx="34">
                  <c:v>4.12</c:v>
                </c:pt>
                <c:pt idx="35">
                  <c:v>4.37</c:v>
                </c:pt>
                <c:pt idx="36">
                  <c:v>2.64</c:v>
                </c:pt>
                <c:pt idx="37">
                  <c:v>3.4</c:v>
                </c:pt>
                <c:pt idx="38">
                  <c:v>3.08</c:v>
                </c:pt>
                <c:pt idx="39">
                  <c:v>-0.35</c:v>
                </c:pt>
                <c:pt idx="40">
                  <c:v>-2.33</c:v>
                </c:pt>
                <c:pt idx="41">
                  <c:v>-5.03</c:v>
                </c:pt>
                <c:pt idx="42">
                  <c:v>-4.72</c:v>
                </c:pt>
                <c:pt idx="43">
                  <c:v>-3.31</c:v>
                </c:pt>
                <c:pt idx="44">
                  <c:v>-2.21</c:v>
                </c:pt>
                <c:pt idx="45">
                  <c:v>2.27</c:v>
                </c:pt>
                <c:pt idx="46">
                  <c:v>1.32</c:v>
                </c:pt>
                <c:pt idx="47">
                  <c:v>3.28</c:v>
                </c:pt>
                <c:pt idx="48">
                  <c:v>4.26</c:v>
                </c:pt>
                <c:pt idx="49">
                  <c:v>-0.09</c:v>
                </c:pt>
                <c:pt idx="50">
                  <c:v>-0.3</c:v>
                </c:pt>
                <c:pt idx="51">
                  <c:v>-2.04</c:v>
                </c:pt>
                <c:pt idx="52">
                  <c:v>-3.72</c:v>
                </c:pt>
                <c:pt idx="53">
                  <c:v>-1.17</c:v>
                </c:pt>
                <c:pt idx="54">
                  <c:v>-1.38</c:v>
                </c:pt>
                <c:pt idx="55">
                  <c:v>-0.92</c:v>
                </c:pt>
                <c:pt idx="56">
                  <c:v>-3.41</c:v>
                </c:pt>
                <c:pt idx="57">
                  <c:v>-10.64</c:v>
                </c:pt>
                <c:pt idx="58">
                  <c:v>-9.73</c:v>
                </c:pt>
                <c:pt idx="59">
                  <c:v>-11.07</c:v>
                </c:pt>
                <c:pt idx="60">
                  <c:v>-6.13</c:v>
                </c:pt>
                <c:pt idx="61">
                  <c:v>1.98</c:v>
                </c:pt>
                <c:pt idx="62">
                  <c:v>3.54</c:v>
                </c:pt>
                <c:pt idx="63">
                  <c:v>4.73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D2-45C7-B0E3-EE0BA7051779}"/>
            </c:ext>
          </c:extLst>
        </c:ser>
        <c:marker val="1"/>
        <c:axId val="23276183"/>
        <c:axId val="41360867"/>
      </c:lineChart>
      <c:catAx>
        <c:axId val="3816647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7682512"/>
        <c:crossesAt val="70"/>
        <c:auto val="1"/>
        <c:lblOffset val="100"/>
        <c:tickLblSkip val="8"/>
        <c:tickMarkSkip val="8"/>
        <c:noMultiLvlLbl val="0"/>
      </c:catAx>
      <c:valAx>
        <c:axId val="7682512"/>
        <c:scaling>
          <c:orientation val="minMax"/>
          <c:max val="110"/>
          <c:min val="4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8166470"/>
        <c:crosses val="autoZero"/>
        <c:crossBetween val="midCat"/>
      </c:valAx>
      <c:catAx>
        <c:axId val="23276183"/>
        <c:scaling>
          <c:orientation val="minMax"/>
        </c:scaling>
        <c:delete val="1"/>
        <c:axPos val="b"/>
        <c:majorTickMark val="out"/>
        <c:minorTickMark val="none"/>
        <c:tickLblPos val="nextTo"/>
        <c:crossAx val="41360867"/>
        <c:crosses val="autoZero"/>
        <c:auto val="1"/>
        <c:lblOffset val="100"/>
        <c:noMultiLvlLbl val="0"/>
      </c:catAx>
      <c:valAx>
        <c:axId val="41360867"/>
        <c:scaling>
          <c:orientation val="minMax"/>
          <c:max val="16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3276183"/>
        <c:crosses val="max"/>
        <c:crossBetween val="between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"/>
          <c:y val="0.04525"/>
          <c:w val="0.47975"/>
          <c:h val="0.143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1"/>
          <c:order val="1"/>
          <c:tx>
            <c:v>Indikátor důvěry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2.2.3 CZ'!$B$18:$BN$18</c:f>
              <c:strCache>
                <c:ptCount val="65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I/22</c:v>
                </c:pt>
              </c:strCache>
            </c:strRef>
          </c:cat>
          <c:val>
            <c:numRef>
              <c:f>'G 2.2.3 CZ'!$B$19:$BN$19</c:f>
              <c:numCache>
                <c:formatCode>0.0</c:formatCode>
                <c:ptCount val="65"/>
                <c:pt idx="0">
                  <c:v>103.64</c:v>
                </c:pt>
                <c:pt idx="1">
                  <c:v>102.68</c:v>
                </c:pt>
                <c:pt idx="2">
                  <c:v>102.72</c:v>
                </c:pt>
                <c:pt idx="3">
                  <c:v>103.16</c:v>
                </c:pt>
                <c:pt idx="4">
                  <c:v>106.5</c:v>
                </c:pt>
                <c:pt idx="5">
                  <c:v>103.09</c:v>
                </c:pt>
                <c:pt idx="6">
                  <c:v>102.56</c:v>
                </c:pt>
                <c:pt idx="7">
                  <c:v>103.46</c:v>
                </c:pt>
                <c:pt idx="8">
                  <c:v>104.41</c:v>
                </c:pt>
                <c:pt idx="9">
                  <c:v>100.02</c:v>
                </c:pt>
                <c:pt idx="10">
                  <c:v>96.47</c:v>
                </c:pt>
                <c:pt idx="11">
                  <c:v>92.88</c:v>
                </c:pt>
                <c:pt idx="12">
                  <c:v>82.51</c:v>
                </c:pt>
                <c:pt idx="13">
                  <c:v>81.04</c:v>
                </c:pt>
                <c:pt idx="14">
                  <c:v>79.01</c:v>
                </c:pt>
                <c:pt idx="15">
                  <c:v>81.16</c:v>
                </c:pt>
                <c:pt idx="16">
                  <c:v>85.16</c:v>
                </c:pt>
                <c:pt idx="17">
                  <c:v>87.53</c:v>
                </c:pt>
                <c:pt idx="18">
                  <c:v>90.55</c:v>
                </c:pt>
                <c:pt idx="19">
                  <c:v>89.98</c:v>
                </c:pt>
                <c:pt idx="20">
                  <c:v>90.56</c:v>
                </c:pt>
                <c:pt idx="21">
                  <c:v>91.87</c:v>
                </c:pt>
                <c:pt idx="22">
                  <c:v>90.82</c:v>
                </c:pt>
                <c:pt idx="23">
                  <c:v>88.31</c:v>
                </c:pt>
                <c:pt idx="24">
                  <c:v>90.03</c:v>
                </c:pt>
                <c:pt idx="25">
                  <c:v>89.36</c:v>
                </c:pt>
                <c:pt idx="26">
                  <c:v>88.55</c:v>
                </c:pt>
                <c:pt idx="27">
                  <c:v>88.23</c:v>
                </c:pt>
                <c:pt idx="28">
                  <c:v>88.07</c:v>
                </c:pt>
                <c:pt idx="29">
                  <c:v>86.64</c:v>
                </c:pt>
                <c:pt idx="30">
                  <c:v>87.17</c:v>
                </c:pt>
                <c:pt idx="31">
                  <c:v>89.71</c:v>
                </c:pt>
                <c:pt idx="32">
                  <c:v>90.44</c:v>
                </c:pt>
                <c:pt idx="33">
                  <c:v>90.58</c:v>
                </c:pt>
                <c:pt idx="34">
                  <c:v>92.1</c:v>
                </c:pt>
                <c:pt idx="35">
                  <c:v>93.73</c:v>
                </c:pt>
                <c:pt idx="36">
                  <c:v>92.81</c:v>
                </c:pt>
                <c:pt idx="37">
                  <c:v>92.95</c:v>
                </c:pt>
                <c:pt idx="38">
                  <c:v>93.54</c:v>
                </c:pt>
                <c:pt idx="39">
                  <c:v>94.77</c:v>
                </c:pt>
                <c:pt idx="40">
                  <c:v>95.77</c:v>
                </c:pt>
                <c:pt idx="41">
                  <c:v>94.62</c:v>
                </c:pt>
                <c:pt idx="42">
                  <c:v>95.26</c:v>
                </c:pt>
                <c:pt idx="43">
                  <c:v>97.45</c:v>
                </c:pt>
                <c:pt idx="44">
                  <c:v>97.15</c:v>
                </c:pt>
                <c:pt idx="45">
                  <c:v>97.74</c:v>
                </c:pt>
                <c:pt idx="46">
                  <c:v>98.05</c:v>
                </c:pt>
                <c:pt idx="47">
                  <c:v>97.07</c:v>
                </c:pt>
                <c:pt idx="48">
                  <c:v>98.02</c:v>
                </c:pt>
                <c:pt idx="49">
                  <c:v>97.78</c:v>
                </c:pt>
                <c:pt idx="50">
                  <c:v>98.09</c:v>
                </c:pt>
                <c:pt idx="51">
                  <c:v>98.52</c:v>
                </c:pt>
                <c:pt idx="52">
                  <c:v>97.46</c:v>
                </c:pt>
                <c:pt idx="53">
                  <c:v>95.26</c:v>
                </c:pt>
                <c:pt idx="54">
                  <c:v>94.63</c:v>
                </c:pt>
                <c:pt idx="55">
                  <c:v>93.63</c:v>
                </c:pt>
                <c:pt idx="56">
                  <c:v>92.39</c:v>
                </c:pt>
                <c:pt idx="57">
                  <c:v>68.23</c:v>
                </c:pt>
                <c:pt idx="58">
                  <c:v>77.34</c:v>
                </c:pt>
                <c:pt idx="59">
                  <c:v>74.24</c:v>
                </c:pt>
                <c:pt idx="60">
                  <c:v>75.49</c:v>
                </c:pt>
                <c:pt idx="61">
                  <c:v>87.47</c:v>
                </c:pt>
                <c:pt idx="62">
                  <c:v>91.06</c:v>
                </c:pt>
                <c:pt idx="63">
                  <c:v>91.9</c:v>
                </c:pt>
                <c:pt idx="64">
                  <c:v>94.14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33-437E-9E50-E0322E6A5E74}"/>
            </c:ext>
          </c:extLst>
        </c:ser>
        <c:marker val="1"/>
        <c:axId val="10664806"/>
        <c:axId val="57521913"/>
      </c:lineChart>
      <c:lineChart>
        <c:grouping val="standard"/>
        <c:varyColors val="0"/>
        <c:ser>
          <c:idx val="0"/>
          <c:order val="0"/>
          <c:tx>
            <c:v>Hrubá přidaná hodnota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2.2.3 CZ'!$B$18:$BN$18</c:f>
              <c:strCache>
                <c:ptCount val="65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I/22</c:v>
                </c:pt>
              </c:strCache>
            </c:strRef>
          </c:cat>
          <c:val>
            <c:numRef>
              <c:f>'G 2.2.3 CZ'!$B$20:$BN$20</c:f>
              <c:numCache>
                <c:formatCode>0.0</c:formatCode>
                <c:ptCount val="65"/>
                <c:pt idx="0">
                  <c:v>2.78</c:v>
                </c:pt>
                <c:pt idx="1">
                  <c:v>3.35</c:v>
                </c:pt>
                <c:pt idx="2">
                  <c:v>2.75</c:v>
                </c:pt>
                <c:pt idx="3">
                  <c:v>5.39</c:v>
                </c:pt>
                <c:pt idx="4">
                  <c:v>7.02</c:v>
                </c:pt>
                <c:pt idx="5">
                  <c:v>6.45</c:v>
                </c:pt>
                <c:pt idx="6">
                  <c:v>7.61</c:v>
                </c:pt>
                <c:pt idx="7">
                  <c:v>5.34</c:v>
                </c:pt>
                <c:pt idx="8">
                  <c:v>4.32</c:v>
                </c:pt>
                <c:pt idx="9">
                  <c:v>2.96</c:v>
                </c:pt>
                <c:pt idx="10">
                  <c:v>0.77</c:v>
                </c:pt>
                <c:pt idx="11">
                  <c:v>-0.6</c:v>
                </c:pt>
                <c:pt idx="12">
                  <c:v>-4.48</c:v>
                </c:pt>
                <c:pt idx="13">
                  <c:v>-4.12</c:v>
                </c:pt>
                <c:pt idx="14">
                  <c:v>-3.32</c:v>
                </c:pt>
                <c:pt idx="15">
                  <c:v>-3.41</c:v>
                </c:pt>
                <c:pt idx="16">
                  <c:v>0.54</c:v>
                </c:pt>
                <c:pt idx="17">
                  <c:v>1.84</c:v>
                </c:pt>
                <c:pt idx="18">
                  <c:v>1.71</c:v>
                </c:pt>
                <c:pt idx="19">
                  <c:v>2.06</c:v>
                </c:pt>
                <c:pt idx="20">
                  <c:v>0.86</c:v>
                </c:pt>
                <c:pt idx="21">
                  <c:v>0.1</c:v>
                </c:pt>
                <c:pt idx="22">
                  <c:v>0.01</c:v>
                </c:pt>
                <c:pt idx="23">
                  <c:v>-0.19</c:v>
                </c:pt>
                <c:pt idx="24">
                  <c:v>0.66</c:v>
                </c:pt>
                <c:pt idx="25">
                  <c:v>0.48</c:v>
                </c:pt>
                <c:pt idx="26">
                  <c:v>1.1</c:v>
                </c:pt>
                <c:pt idx="27">
                  <c:v>1.2</c:v>
                </c:pt>
                <c:pt idx="28">
                  <c:v>1.06</c:v>
                </c:pt>
                <c:pt idx="29">
                  <c:v>1.27</c:v>
                </c:pt>
                <c:pt idx="30">
                  <c:v>1.44</c:v>
                </c:pt>
                <c:pt idx="31">
                  <c:v>2.1</c:v>
                </c:pt>
                <c:pt idx="32">
                  <c:v>2.01</c:v>
                </c:pt>
                <c:pt idx="33">
                  <c:v>2.29</c:v>
                </c:pt>
                <c:pt idx="34">
                  <c:v>2.72</c:v>
                </c:pt>
                <c:pt idx="35">
                  <c:v>2.63</c:v>
                </c:pt>
                <c:pt idx="36">
                  <c:v>3.44</c:v>
                </c:pt>
                <c:pt idx="37">
                  <c:v>4.65</c:v>
                </c:pt>
                <c:pt idx="38">
                  <c:v>5.08</c:v>
                </c:pt>
                <c:pt idx="39">
                  <c:v>5.55</c:v>
                </c:pt>
                <c:pt idx="40">
                  <c:v>3.82</c:v>
                </c:pt>
                <c:pt idx="41">
                  <c:v>2.97</c:v>
                </c:pt>
                <c:pt idx="42">
                  <c:v>1.95</c:v>
                </c:pt>
                <c:pt idx="43">
                  <c:v>1.98</c:v>
                </c:pt>
                <c:pt idx="44">
                  <c:v>3.56</c:v>
                </c:pt>
                <c:pt idx="45">
                  <c:v>5.06</c:v>
                </c:pt>
                <c:pt idx="46">
                  <c:v>4.95</c:v>
                </c:pt>
                <c:pt idx="47">
                  <c:v>5.44</c:v>
                </c:pt>
                <c:pt idx="48">
                  <c:v>5.16</c:v>
                </c:pt>
                <c:pt idx="49">
                  <c:v>4.3</c:v>
                </c:pt>
                <c:pt idx="50">
                  <c:v>4.55</c:v>
                </c:pt>
                <c:pt idx="51">
                  <c:v>4.23</c:v>
                </c:pt>
                <c:pt idx="52">
                  <c:v>4.04</c:v>
                </c:pt>
                <c:pt idx="53">
                  <c:v>3.33</c:v>
                </c:pt>
                <c:pt idx="54">
                  <c:v>3.46</c:v>
                </c:pt>
                <c:pt idx="55">
                  <c:v>3.52</c:v>
                </c:pt>
                <c:pt idx="56">
                  <c:v>0.54</c:v>
                </c:pt>
                <c:pt idx="57">
                  <c:v>-7.4</c:v>
                </c:pt>
                <c:pt idx="58">
                  <c:v>-4.25</c:v>
                </c:pt>
                <c:pt idx="59">
                  <c:v>-4.83</c:v>
                </c:pt>
                <c:pt idx="60">
                  <c:v>-3.83</c:v>
                </c:pt>
                <c:pt idx="61">
                  <c:v>5.24</c:v>
                </c:pt>
                <c:pt idx="62">
                  <c:v>4.77</c:v>
                </c:pt>
                <c:pt idx="63">
                  <c:v>5.28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33-437E-9E50-E0322E6A5E74}"/>
            </c:ext>
          </c:extLst>
        </c:ser>
        <c:marker val="1"/>
        <c:axId val="57527005"/>
        <c:axId val="58387450"/>
      </c:lineChart>
      <c:catAx>
        <c:axId val="1066480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7521913"/>
        <c:crossesAt val="90"/>
        <c:auto val="1"/>
        <c:lblOffset val="100"/>
        <c:tickLblSkip val="8"/>
        <c:tickMarkSkip val="8"/>
        <c:noMultiLvlLbl val="0"/>
      </c:catAx>
      <c:valAx>
        <c:axId val="57521913"/>
        <c:scaling>
          <c:orientation val="minMax"/>
          <c:max val="110"/>
          <c:min val="6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0664806"/>
        <c:crosses val="autoZero"/>
        <c:crossBetween val="midCat"/>
      </c:valAx>
      <c:catAx>
        <c:axId val="57527005"/>
        <c:scaling>
          <c:orientation val="minMax"/>
        </c:scaling>
        <c:delete val="1"/>
        <c:axPos val="b"/>
        <c:majorTickMark val="out"/>
        <c:minorTickMark val="none"/>
        <c:tickLblPos val="nextTo"/>
        <c:crossAx val="58387450"/>
        <c:crosses val="autoZero"/>
        <c:auto val="1"/>
        <c:lblOffset val="100"/>
        <c:noMultiLvlLbl val="0"/>
      </c:catAx>
      <c:valAx>
        <c:axId val="58387450"/>
        <c:scaling>
          <c:orientation val="minMax"/>
          <c:max val="8"/>
          <c:min val="-10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7527005"/>
        <c:crosses val="max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25"/>
          <c:y val="0.72925"/>
          <c:w val="0.5165"/>
          <c:h val="0.149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clustered"/>
        <c:varyColors val="0"/>
        <c:ser>
          <c:idx val="0"/>
          <c:order val="0"/>
          <c:tx>
            <c:v>Nezaměstnanost</c:v>
          </c:tx>
          <c:spPr>
            <a:solidFill>
              <a:srgbClr val="366092"/>
            </a:solidFill>
            <a:ln w="22225"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4 CZ'!$B$18:$Y$18</c:f>
              <c:strCache>
                <c:ptCount val="21"/>
                <c:pt idx="0">
                  <c:v>I/18</c:v>
                </c:pt>
                <c:pt idx="4">
                  <c:v>I/19</c:v>
                </c:pt>
                <c:pt idx="8">
                  <c:v>I/20</c:v>
                </c:pt>
                <c:pt idx="12">
                  <c:v>I/21</c:v>
                </c:pt>
                <c:pt idx="16">
                  <c:v>I/22</c:v>
                </c:pt>
                <c:pt idx="20">
                  <c:v>I/23</c:v>
                </c:pt>
              </c:strCache>
            </c:strRef>
          </c:cat>
          <c:val>
            <c:numRef>
              <c:f>'G 4 CZ'!$B$19:$Y$19</c:f>
              <c:numCache>
                <c:formatCode>0</c:formatCode>
                <c:ptCount val="24"/>
                <c:pt idx="0">
                  <c:v>262.95</c:v>
                </c:pt>
                <c:pt idx="1">
                  <c:v>243.4</c:v>
                </c:pt>
                <c:pt idx="2">
                  <c:v>232.53</c:v>
                </c:pt>
                <c:pt idx="3">
                  <c:v>226.58</c:v>
                </c:pt>
                <c:pt idx="4">
                  <c:v>224.49</c:v>
                </c:pt>
                <c:pt idx="5">
                  <c:v>210.31</c:v>
                </c:pt>
                <c:pt idx="6">
                  <c:v>205.45</c:v>
                </c:pt>
                <c:pt idx="7">
                  <c:v>208.11</c:v>
                </c:pt>
                <c:pt idx="8">
                  <c:v>213.83</c:v>
                </c:pt>
                <c:pt idx="9">
                  <c:v>258.5</c:v>
                </c:pt>
                <c:pt idx="10">
                  <c:v>280.55</c:v>
                </c:pt>
                <c:pt idx="11">
                  <c:v>287.93</c:v>
                </c:pt>
                <c:pt idx="12">
                  <c:v>290.47</c:v>
                </c:pt>
                <c:pt idx="13">
                  <c:v>292.25</c:v>
                </c:pt>
                <c:pt idx="14">
                  <c:v>272.97</c:v>
                </c:pt>
                <c:pt idx="15">
                  <c:v>262.73</c:v>
                </c:pt>
                <c:pt idx="16">
                  <c:v>255.22</c:v>
                </c:pt>
                <c:pt idx="17">
                  <c:v>250.13</c:v>
                </c:pt>
                <c:pt idx="18">
                  <c:v>247.62</c:v>
                </c:pt>
                <c:pt idx="19">
                  <c:v>247.56</c:v>
                </c:pt>
                <c:pt idx="20">
                  <c:v>246.55</c:v>
                </c:pt>
                <c:pt idx="21">
                  <c:v>240.42</c:v>
                </c:pt>
                <c:pt idx="22">
                  <c:v>240.59</c:v>
                </c:pt>
                <c:pt idx="23">
                  <c:v>240.79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69-4FAC-BD9B-06CFA0746523}"/>
            </c:ext>
          </c:extLst>
        </c:ser>
        <c:gapWidth val="50"/>
        <c:axId val="27611892"/>
        <c:axId val="35898279"/>
      </c:barChart>
      <c:catAx>
        <c:axId val="2761189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5898279"/>
        <c:crosses val="autoZero"/>
        <c:auto val="0"/>
        <c:lblOffset val="100"/>
        <c:tickLblSkip val="4"/>
        <c:tickMarkSkip val="4"/>
        <c:noMultiLvlLbl val="0"/>
      </c:catAx>
      <c:valAx>
        <c:axId val="35898279"/>
        <c:scaling>
          <c:orientation val="minMax"/>
          <c:max val="30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7611892"/>
        <c:crosses val="autoZero"/>
        <c:crossBetween val="between"/>
        <c:majorUnit val="50"/>
        <c:minorUnit val="0.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1"/>
          <c:order val="1"/>
          <c:tx>
            <c:v>Kompozitní indikátor vývozu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2.2.4 CZ'!$B$18:$BF$18</c:f>
              <c:strCache>
                <c:ptCount val="57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I/21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I/22</c:v>
                </c:pt>
              </c:strCache>
            </c:strRef>
          </c:cat>
          <c:val>
            <c:numRef>
              <c:f>'G 2.2.4 CZ'!$B$19:$BF$19</c:f>
              <c:numCache>
                <c:formatCode>0.0</c:formatCode>
                <c:ptCount val="57"/>
                <c:pt idx="0">
                  <c:v>76.55</c:v>
                </c:pt>
                <c:pt idx="1">
                  <c:v>75.25</c:v>
                </c:pt>
                <c:pt idx="2">
                  <c:v>68.13</c:v>
                </c:pt>
                <c:pt idx="3">
                  <c:v>61.85</c:v>
                </c:pt>
                <c:pt idx="4">
                  <c:v>49.54</c:v>
                </c:pt>
                <c:pt idx="5">
                  <c:v>48.24</c:v>
                </c:pt>
                <c:pt idx="6">
                  <c:v>55.87</c:v>
                </c:pt>
                <c:pt idx="7">
                  <c:v>68.59</c:v>
                </c:pt>
                <c:pt idx="8">
                  <c:v>93.78</c:v>
                </c:pt>
                <c:pt idx="9">
                  <c:v>103.03</c:v>
                </c:pt>
                <c:pt idx="10">
                  <c:v>103.6</c:v>
                </c:pt>
                <c:pt idx="11">
                  <c:v>99.58</c:v>
                </c:pt>
                <c:pt idx="12">
                  <c:v>96.41</c:v>
                </c:pt>
                <c:pt idx="13">
                  <c:v>89.57</c:v>
                </c:pt>
                <c:pt idx="14">
                  <c:v>84.09</c:v>
                </c:pt>
                <c:pt idx="15">
                  <c:v>77.69</c:v>
                </c:pt>
                <c:pt idx="16">
                  <c:v>73.59</c:v>
                </c:pt>
                <c:pt idx="17">
                  <c:v>73.79</c:v>
                </c:pt>
                <c:pt idx="18">
                  <c:v>70.71</c:v>
                </c:pt>
                <c:pt idx="19">
                  <c:v>70</c:v>
                </c:pt>
                <c:pt idx="20">
                  <c:v>69.91</c:v>
                </c:pt>
                <c:pt idx="21">
                  <c:v>71.96</c:v>
                </c:pt>
                <c:pt idx="22">
                  <c:v>76.64</c:v>
                </c:pt>
                <c:pt idx="23">
                  <c:v>81.86</c:v>
                </c:pt>
                <c:pt idx="24">
                  <c:v>83.58</c:v>
                </c:pt>
                <c:pt idx="25">
                  <c:v>85.38</c:v>
                </c:pt>
                <c:pt idx="26">
                  <c:v>83.83</c:v>
                </c:pt>
                <c:pt idx="27">
                  <c:v>80.37</c:v>
                </c:pt>
                <c:pt idx="28">
                  <c:v>79.15</c:v>
                </c:pt>
                <c:pt idx="29">
                  <c:v>77.71</c:v>
                </c:pt>
                <c:pt idx="30">
                  <c:v>79.24</c:v>
                </c:pt>
                <c:pt idx="31">
                  <c:v>78.98</c:v>
                </c:pt>
                <c:pt idx="32">
                  <c:v>79.88</c:v>
                </c:pt>
                <c:pt idx="33">
                  <c:v>77.24</c:v>
                </c:pt>
                <c:pt idx="34">
                  <c:v>75.53</c:v>
                </c:pt>
                <c:pt idx="35">
                  <c:v>77.08</c:v>
                </c:pt>
                <c:pt idx="36">
                  <c:v>76.57</c:v>
                </c:pt>
                <c:pt idx="37">
                  <c:v>79.26</c:v>
                </c:pt>
                <c:pt idx="38">
                  <c:v>79.28</c:v>
                </c:pt>
                <c:pt idx="39">
                  <c:v>79.18</c:v>
                </c:pt>
                <c:pt idx="40">
                  <c:v>78.54</c:v>
                </c:pt>
                <c:pt idx="41">
                  <c:v>77.53</c:v>
                </c:pt>
                <c:pt idx="42">
                  <c:v>76.99</c:v>
                </c:pt>
                <c:pt idx="43">
                  <c:v>75.4</c:v>
                </c:pt>
                <c:pt idx="44">
                  <c:v>74.71</c:v>
                </c:pt>
                <c:pt idx="45">
                  <c:v>72.66</c:v>
                </c:pt>
                <c:pt idx="46">
                  <c:v>71.09</c:v>
                </c:pt>
                <c:pt idx="47">
                  <c:v>69.04</c:v>
                </c:pt>
                <c:pt idx="48">
                  <c:v>70.02</c:v>
                </c:pt>
                <c:pt idx="49">
                  <c:v>52.27</c:v>
                </c:pt>
                <c:pt idx="50">
                  <c:v>64.8</c:v>
                </c:pt>
                <c:pt idx="51">
                  <c:v>76.24</c:v>
                </c:pt>
                <c:pt idx="52">
                  <c:v>78.67</c:v>
                </c:pt>
                <c:pt idx="53">
                  <c:v>113.95</c:v>
                </c:pt>
                <c:pt idx="54">
                  <c:v>83.51</c:v>
                </c:pt>
                <c:pt idx="55">
                  <c:v>79.15</c:v>
                </c:pt>
                <c:pt idx="56">
                  <c:v>78.82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A3-4A06-94B0-4D2DD2FC10F3}"/>
            </c:ext>
          </c:extLst>
        </c:ser>
        <c:marker val="1"/>
        <c:axId val="2476065"/>
        <c:axId val="15801933"/>
      </c:lineChart>
      <c:lineChart>
        <c:grouping val="standard"/>
        <c:varyColors val="0"/>
        <c:ser>
          <c:idx val="0"/>
          <c:order val="0"/>
          <c:tx>
            <c:v>Vývoz zboží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2.2.4 CZ'!$B$18:$BF$18</c:f>
              <c:strCache>
                <c:ptCount val="57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I/21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I/22</c:v>
                </c:pt>
              </c:strCache>
            </c:strRef>
          </c:cat>
          <c:val>
            <c:numRef>
              <c:f>'G 2.2.4 CZ'!$B$20:$BF$20</c:f>
              <c:numCache>
                <c:formatCode>0.0</c:formatCode>
                <c:ptCount val="57"/>
                <c:pt idx="0">
                  <c:v>10.71</c:v>
                </c:pt>
                <c:pt idx="1">
                  <c:v>12.49</c:v>
                </c:pt>
                <c:pt idx="2">
                  <c:v>4.32</c:v>
                </c:pt>
                <c:pt idx="3">
                  <c:v>-10.86</c:v>
                </c:pt>
                <c:pt idx="4">
                  <c:v>-19.65</c:v>
                </c:pt>
                <c:pt idx="5">
                  <c:v>-17.86</c:v>
                </c:pt>
                <c:pt idx="6">
                  <c:v>-7.39</c:v>
                </c:pt>
                <c:pt idx="7">
                  <c:v>5.99</c:v>
                </c:pt>
                <c:pt idx="8">
                  <c:v>16.81</c:v>
                </c:pt>
                <c:pt idx="9">
                  <c:v>17.09</c:v>
                </c:pt>
                <c:pt idx="10">
                  <c:v>14.92</c:v>
                </c:pt>
                <c:pt idx="11">
                  <c:v>13.73</c:v>
                </c:pt>
                <c:pt idx="12">
                  <c:v>17.1</c:v>
                </c:pt>
                <c:pt idx="13">
                  <c:v>12.58</c:v>
                </c:pt>
                <c:pt idx="14">
                  <c:v>7.19</c:v>
                </c:pt>
                <c:pt idx="15">
                  <c:v>4.66</c:v>
                </c:pt>
                <c:pt idx="16">
                  <c:v>7.12</c:v>
                </c:pt>
                <c:pt idx="17">
                  <c:v>3.88</c:v>
                </c:pt>
                <c:pt idx="18">
                  <c:v>3.68</c:v>
                </c:pt>
                <c:pt idx="19">
                  <c:v>2.74</c:v>
                </c:pt>
                <c:pt idx="20">
                  <c:v>-5.77</c:v>
                </c:pt>
                <c:pt idx="21">
                  <c:v>0.32</c:v>
                </c:pt>
                <c:pt idx="22">
                  <c:v>2.47</c:v>
                </c:pt>
                <c:pt idx="23">
                  <c:v>5.98</c:v>
                </c:pt>
                <c:pt idx="24">
                  <c:v>12.96</c:v>
                </c:pt>
                <c:pt idx="25">
                  <c:v>9.47</c:v>
                </c:pt>
                <c:pt idx="26">
                  <c:v>7.62</c:v>
                </c:pt>
                <c:pt idx="27">
                  <c:v>7.47</c:v>
                </c:pt>
                <c:pt idx="28">
                  <c:v>4.99</c:v>
                </c:pt>
                <c:pt idx="29">
                  <c:v>4.58</c:v>
                </c:pt>
                <c:pt idx="30">
                  <c:v>5.52</c:v>
                </c:pt>
                <c:pt idx="31">
                  <c:v>6.42</c:v>
                </c:pt>
                <c:pt idx="32">
                  <c:v>6.78</c:v>
                </c:pt>
                <c:pt idx="33">
                  <c:v>6.11</c:v>
                </c:pt>
                <c:pt idx="34">
                  <c:v>2.51</c:v>
                </c:pt>
                <c:pt idx="35">
                  <c:v>1.42</c:v>
                </c:pt>
                <c:pt idx="36">
                  <c:v>5.32</c:v>
                </c:pt>
                <c:pt idx="37">
                  <c:v>7.85</c:v>
                </c:pt>
                <c:pt idx="38">
                  <c:v>8.06</c:v>
                </c:pt>
                <c:pt idx="39">
                  <c:v>9.15</c:v>
                </c:pt>
                <c:pt idx="40">
                  <c:v>5.23</c:v>
                </c:pt>
                <c:pt idx="41">
                  <c:v>2.72</c:v>
                </c:pt>
                <c:pt idx="42">
                  <c:v>3.11</c:v>
                </c:pt>
                <c:pt idx="43">
                  <c:v>3.11</c:v>
                </c:pt>
                <c:pt idx="44">
                  <c:v>0.98</c:v>
                </c:pt>
                <c:pt idx="45">
                  <c:v>2.65</c:v>
                </c:pt>
                <c:pt idx="46">
                  <c:v>2.64</c:v>
                </c:pt>
                <c:pt idx="47">
                  <c:v>-1.44</c:v>
                </c:pt>
                <c:pt idx="48">
                  <c:v>-3.01</c:v>
                </c:pt>
                <c:pt idx="49">
                  <c:v>-24.34</c:v>
                </c:pt>
                <c:pt idx="50">
                  <c:v>-0.59</c:v>
                </c:pt>
                <c:pt idx="51">
                  <c:v>8.15</c:v>
                </c:pt>
                <c:pt idx="52">
                  <c:v>6.83</c:v>
                </c:pt>
                <c:pt idx="53">
                  <c:v>34.4</c:v>
                </c:pt>
                <c:pt idx="54">
                  <c:v>-4.2</c:v>
                </c:pt>
                <c:pt idx="55">
                  <c:v>-8.86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A3-4A06-94B0-4D2DD2FC10F3}"/>
            </c:ext>
          </c:extLst>
        </c:ser>
        <c:marker val="1"/>
        <c:axId val="53280988"/>
        <c:axId val="11899354"/>
      </c:lineChart>
      <c:catAx>
        <c:axId val="247606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5801933"/>
        <c:crossesAt val="75"/>
        <c:auto val="1"/>
        <c:lblOffset val="100"/>
        <c:tickLblSkip val="8"/>
        <c:tickMarkSkip val="8"/>
        <c:noMultiLvlLbl val="0"/>
      </c:catAx>
      <c:valAx>
        <c:axId val="15801933"/>
        <c:scaling>
          <c:orientation val="minMax"/>
          <c:max val="115"/>
          <c:min val="4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476065"/>
        <c:crosses val="autoZero"/>
        <c:crossBetween val="midCat"/>
      </c:valAx>
      <c:catAx>
        <c:axId val="53280988"/>
        <c:scaling>
          <c:orientation val="minMax"/>
        </c:scaling>
        <c:delete val="1"/>
        <c:axPos val="b"/>
        <c:majorTickMark val="out"/>
        <c:minorTickMark val="none"/>
        <c:tickLblPos val="nextTo"/>
        <c:crossAx val="11899354"/>
        <c:crosses val="autoZero"/>
        <c:auto val="1"/>
        <c:lblOffset val="100"/>
        <c:noMultiLvlLbl val="0"/>
      </c:catAx>
      <c:valAx>
        <c:axId val="11899354"/>
        <c:scaling>
          <c:orientation val="minMax"/>
          <c:max val="40"/>
          <c:min val="-30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3280988"/>
        <c:crosses val="max"/>
        <c:crossBetween val="between"/>
        <c:majorUnit val="1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185"/>
          <c:y val="0.04825"/>
          <c:w val="0.48925"/>
          <c:h val="0.149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3825"/>
          <c:h val="0.861"/>
        </c:manualLayout>
      </c:layout>
      <c:lineChart>
        <c:grouping val="standard"/>
        <c:varyColors val="0"/>
        <c:ser>
          <c:idx val="1"/>
          <c:order val="0"/>
          <c:tx>
            <c:v>Indikátor důvěry ČSÚ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2.2.5 CZ'!$B$18:$BN$18</c:f>
              <c:strCache>
                <c:ptCount val="65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I/22</c:v>
                </c:pt>
              </c:strCache>
            </c:strRef>
          </c:cat>
          <c:val>
            <c:numRef>
              <c:f>'G 2.2.5 CZ'!$B$19:$BN$19</c:f>
              <c:numCache>
                <c:formatCode>0.0</c:formatCode>
                <c:ptCount val="65"/>
                <c:pt idx="0">
                  <c:v>103.43</c:v>
                </c:pt>
                <c:pt idx="1">
                  <c:v>102.81</c:v>
                </c:pt>
                <c:pt idx="2">
                  <c:v>101.58</c:v>
                </c:pt>
                <c:pt idx="3">
                  <c:v>102.72</c:v>
                </c:pt>
                <c:pt idx="4">
                  <c:v>102.28</c:v>
                </c:pt>
                <c:pt idx="5">
                  <c:v>99.03</c:v>
                </c:pt>
                <c:pt idx="6">
                  <c:v>99.65</c:v>
                </c:pt>
                <c:pt idx="7">
                  <c:v>93.23</c:v>
                </c:pt>
                <c:pt idx="8">
                  <c:v>93.94</c:v>
                </c:pt>
                <c:pt idx="9">
                  <c:v>93.67</c:v>
                </c:pt>
                <c:pt idx="10">
                  <c:v>94.2</c:v>
                </c:pt>
                <c:pt idx="11">
                  <c:v>91.3</c:v>
                </c:pt>
                <c:pt idx="12">
                  <c:v>86.03</c:v>
                </c:pt>
                <c:pt idx="13">
                  <c:v>90.07</c:v>
                </c:pt>
                <c:pt idx="14">
                  <c:v>89.19</c:v>
                </c:pt>
                <c:pt idx="15">
                  <c:v>92.88</c:v>
                </c:pt>
                <c:pt idx="16">
                  <c:v>91.3</c:v>
                </c:pt>
                <c:pt idx="17">
                  <c:v>92.62</c:v>
                </c:pt>
                <c:pt idx="18">
                  <c:v>90.6</c:v>
                </c:pt>
                <c:pt idx="19">
                  <c:v>89.54</c:v>
                </c:pt>
                <c:pt idx="20">
                  <c:v>86.82</c:v>
                </c:pt>
                <c:pt idx="21">
                  <c:v>81.11</c:v>
                </c:pt>
                <c:pt idx="22">
                  <c:v>80.14</c:v>
                </c:pt>
                <c:pt idx="23">
                  <c:v>78.03</c:v>
                </c:pt>
                <c:pt idx="24">
                  <c:v>76.63</c:v>
                </c:pt>
                <c:pt idx="25">
                  <c:v>73.81</c:v>
                </c:pt>
                <c:pt idx="26">
                  <c:v>77.15</c:v>
                </c:pt>
                <c:pt idx="27">
                  <c:v>76.89</c:v>
                </c:pt>
                <c:pt idx="28">
                  <c:v>82.51</c:v>
                </c:pt>
                <c:pt idx="29">
                  <c:v>84.09</c:v>
                </c:pt>
                <c:pt idx="30">
                  <c:v>87.43</c:v>
                </c:pt>
                <c:pt idx="31">
                  <c:v>92.71</c:v>
                </c:pt>
                <c:pt idx="32">
                  <c:v>94.9</c:v>
                </c:pt>
                <c:pt idx="33">
                  <c:v>99.21</c:v>
                </c:pt>
                <c:pt idx="34">
                  <c:v>97.28</c:v>
                </c:pt>
                <c:pt idx="35">
                  <c:v>102.28</c:v>
                </c:pt>
                <c:pt idx="36">
                  <c:v>104.83</c:v>
                </c:pt>
                <c:pt idx="37">
                  <c:v>104.75</c:v>
                </c:pt>
                <c:pt idx="38">
                  <c:v>102.2</c:v>
                </c:pt>
                <c:pt idx="39">
                  <c:v>105.36</c:v>
                </c:pt>
                <c:pt idx="40">
                  <c:v>104.75</c:v>
                </c:pt>
                <c:pt idx="41">
                  <c:v>104.66</c:v>
                </c:pt>
                <c:pt idx="42">
                  <c:v>104.66</c:v>
                </c:pt>
                <c:pt idx="43">
                  <c:v>106.77</c:v>
                </c:pt>
                <c:pt idx="44">
                  <c:v>106.59</c:v>
                </c:pt>
                <c:pt idx="45">
                  <c:v>106.5</c:v>
                </c:pt>
                <c:pt idx="46">
                  <c:v>106.5</c:v>
                </c:pt>
                <c:pt idx="47">
                  <c:v>110.02</c:v>
                </c:pt>
                <c:pt idx="48">
                  <c:v>110.9</c:v>
                </c:pt>
                <c:pt idx="49">
                  <c:v>111.25</c:v>
                </c:pt>
                <c:pt idx="50">
                  <c:v>110.46</c:v>
                </c:pt>
                <c:pt idx="51">
                  <c:v>108.61</c:v>
                </c:pt>
                <c:pt idx="52">
                  <c:v>108.35</c:v>
                </c:pt>
                <c:pt idx="53">
                  <c:v>105.8</c:v>
                </c:pt>
                <c:pt idx="54">
                  <c:v>107.29</c:v>
                </c:pt>
                <c:pt idx="55">
                  <c:v>105.71</c:v>
                </c:pt>
                <c:pt idx="56">
                  <c:v>102.72</c:v>
                </c:pt>
                <c:pt idx="57">
                  <c:v>93.15</c:v>
                </c:pt>
                <c:pt idx="58">
                  <c:v>96.75</c:v>
                </c:pt>
                <c:pt idx="59">
                  <c:v>88.58</c:v>
                </c:pt>
                <c:pt idx="60">
                  <c:v>88.49</c:v>
                </c:pt>
                <c:pt idx="61">
                  <c:v>97.01</c:v>
                </c:pt>
                <c:pt idx="62">
                  <c:v>98.86</c:v>
                </c:pt>
                <c:pt idx="63">
                  <c:v>90.77</c:v>
                </c:pt>
                <c:pt idx="64">
                  <c:v>84.97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EF-4381-BFD8-FB8CF71E98AD}"/>
            </c:ext>
          </c:extLst>
        </c:ser>
        <c:ser>
          <c:idx val="2"/>
          <c:order val="1"/>
          <c:tx>
            <c:v>Indikátor důvěry MF ČR</c:v>
          </c:tx>
          <c:spPr>
            <a:ln w="22225">
              <a:solidFill>
                <a:schemeClr val="accent1">
                  <a:lumMod val="40000"/>
                  <a:lumOff val="60000"/>
                </a:schemeClr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2.2.5 CZ'!$B$18:$BN$18</c:f>
              <c:strCache>
                <c:ptCount val="65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I/22</c:v>
                </c:pt>
              </c:strCache>
            </c:strRef>
          </c:cat>
          <c:val>
            <c:numRef>
              <c:f>'G 2.2.5 CZ'!$B$20:$BN$20</c:f>
              <c:numCache>
                <c:formatCode>0.0</c:formatCode>
                <c:ptCount val="65"/>
                <c:pt idx="0">
                  <c:v>105.89</c:v>
                </c:pt>
                <c:pt idx="1">
                  <c:v>106.97</c:v>
                </c:pt>
                <c:pt idx="2">
                  <c:v>106.32</c:v>
                </c:pt>
                <c:pt idx="3">
                  <c:v>107.22</c:v>
                </c:pt>
                <c:pt idx="4">
                  <c:v>107.98</c:v>
                </c:pt>
                <c:pt idx="5">
                  <c:v>108.75</c:v>
                </c:pt>
                <c:pt idx="6">
                  <c:v>107.33</c:v>
                </c:pt>
                <c:pt idx="7">
                  <c:v>103.6</c:v>
                </c:pt>
                <c:pt idx="8">
                  <c:v>99.72</c:v>
                </c:pt>
                <c:pt idx="9">
                  <c:v>98.2</c:v>
                </c:pt>
                <c:pt idx="10">
                  <c:v>99.89</c:v>
                </c:pt>
                <c:pt idx="11">
                  <c:v>97.15</c:v>
                </c:pt>
                <c:pt idx="12">
                  <c:v>91.51</c:v>
                </c:pt>
                <c:pt idx="13">
                  <c:v>86.92</c:v>
                </c:pt>
                <c:pt idx="14">
                  <c:v>84.88</c:v>
                </c:pt>
                <c:pt idx="15">
                  <c:v>90.01</c:v>
                </c:pt>
                <c:pt idx="16">
                  <c:v>91.29</c:v>
                </c:pt>
                <c:pt idx="17">
                  <c:v>91.25</c:v>
                </c:pt>
                <c:pt idx="18">
                  <c:v>91.67</c:v>
                </c:pt>
                <c:pt idx="19">
                  <c:v>91.9</c:v>
                </c:pt>
                <c:pt idx="20">
                  <c:v>89.55</c:v>
                </c:pt>
                <c:pt idx="21">
                  <c:v>87.75</c:v>
                </c:pt>
                <c:pt idx="22">
                  <c:v>84.39</c:v>
                </c:pt>
                <c:pt idx="23">
                  <c:v>83.33</c:v>
                </c:pt>
                <c:pt idx="24">
                  <c:v>81.2</c:v>
                </c:pt>
                <c:pt idx="25">
                  <c:v>77.6</c:v>
                </c:pt>
                <c:pt idx="26">
                  <c:v>77.23</c:v>
                </c:pt>
                <c:pt idx="27">
                  <c:v>76.62</c:v>
                </c:pt>
                <c:pt idx="28">
                  <c:v>80.18</c:v>
                </c:pt>
                <c:pt idx="29">
                  <c:v>79.93</c:v>
                </c:pt>
                <c:pt idx="30">
                  <c:v>82.63</c:v>
                </c:pt>
                <c:pt idx="31">
                  <c:v>85.24</c:v>
                </c:pt>
                <c:pt idx="32">
                  <c:v>87.85</c:v>
                </c:pt>
                <c:pt idx="33">
                  <c:v>92.12</c:v>
                </c:pt>
                <c:pt idx="34">
                  <c:v>95.46</c:v>
                </c:pt>
                <c:pt idx="35">
                  <c:v>98.16</c:v>
                </c:pt>
                <c:pt idx="36">
                  <c:v>100.56</c:v>
                </c:pt>
                <c:pt idx="37">
                  <c:v>103.73</c:v>
                </c:pt>
                <c:pt idx="38">
                  <c:v>102.54</c:v>
                </c:pt>
                <c:pt idx="39">
                  <c:v>105.35</c:v>
                </c:pt>
                <c:pt idx="40">
                  <c:v>105.91</c:v>
                </c:pt>
                <c:pt idx="41">
                  <c:v>107.42</c:v>
                </c:pt>
                <c:pt idx="42">
                  <c:v>106.46</c:v>
                </c:pt>
                <c:pt idx="43">
                  <c:v>106.65</c:v>
                </c:pt>
                <c:pt idx="44">
                  <c:v>107.01</c:v>
                </c:pt>
                <c:pt idx="45">
                  <c:v>108.4</c:v>
                </c:pt>
                <c:pt idx="46">
                  <c:v>108.83</c:v>
                </c:pt>
                <c:pt idx="47">
                  <c:v>109.45</c:v>
                </c:pt>
                <c:pt idx="48">
                  <c:v>111.32</c:v>
                </c:pt>
                <c:pt idx="49">
                  <c:v>114.18</c:v>
                </c:pt>
                <c:pt idx="50">
                  <c:v>115.05</c:v>
                </c:pt>
                <c:pt idx="51">
                  <c:v>114.14</c:v>
                </c:pt>
                <c:pt idx="52">
                  <c:v>114.74</c:v>
                </c:pt>
                <c:pt idx="53">
                  <c:v>113.05</c:v>
                </c:pt>
                <c:pt idx="54">
                  <c:v>110.95</c:v>
                </c:pt>
                <c:pt idx="55">
                  <c:v>110.02</c:v>
                </c:pt>
                <c:pt idx="56">
                  <c:v>110.03</c:v>
                </c:pt>
                <c:pt idx="57">
                  <c:v>103.25</c:v>
                </c:pt>
                <c:pt idx="58">
                  <c:v>97.62</c:v>
                </c:pt>
                <c:pt idx="59">
                  <c:v>90.89</c:v>
                </c:pt>
                <c:pt idx="60">
                  <c:v>89.05</c:v>
                </c:pt>
                <c:pt idx="61">
                  <c:v>89.65</c:v>
                </c:pt>
                <c:pt idx="62">
                  <c:v>94.03</c:v>
                </c:pt>
                <c:pt idx="63">
                  <c:v>96.34</c:v>
                </c:pt>
                <c:pt idx="64">
                  <c:v>90.65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EF-4381-BFD8-FB8CF71E98AD}"/>
            </c:ext>
          </c:extLst>
        </c:ser>
        <c:marker val="1"/>
        <c:axId val="64833846"/>
        <c:axId val="18175242"/>
      </c:lineChart>
      <c:lineChart>
        <c:grouping val="standard"/>
        <c:varyColors val="0"/>
        <c:ser>
          <c:idx val="0"/>
          <c:order val="2"/>
          <c:tx>
            <c:v>Spotřeba domácností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2.2.5 CZ'!$B$18:$BN$18</c:f>
              <c:strCache>
                <c:ptCount val="65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I/22</c:v>
                </c:pt>
              </c:strCache>
            </c:strRef>
          </c:cat>
          <c:val>
            <c:numRef>
              <c:f>'G 2.2.5 CZ'!$B$21:$BN$21</c:f>
              <c:numCache>
                <c:formatCode>0.0</c:formatCode>
                <c:ptCount val="65"/>
                <c:pt idx="0">
                  <c:v>3.53</c:v>
                </c:pt>
                <c:pt idx="1">
                  <c:v>3.77</c:v>
                </c:pt>
                <c:pt idx="2">
                  <c:v>4.05</c:v>
                </c:pt>
                <c:pt idx="3">
                  <c:v>3.85</c:v>
                </c:pt>
                <c:pt idx="4">
                  <c:v>5.24</c:v>
                </c:pt>
                <c:pt idx="5">
                  <c:v>4.08</c:v>
                </c:pt>
                <c:pt idx="6">
                  <c:v>3.95</c:v>
                </c:pt>
                <c:pt idx="7">
                  <c:v>3.32</c:v>
                </c:pt>
                <c:pt idx="8">
                  <c:v>1.76</c:v>
                </c:pt>
                <c:pt idx="9">
                  <c:v>3.96</c:v>
                </c:pt>
                <c:pt idx="10">
                  <c:v>2.94</c:v>
                </c:pt>
                <c:pt idx="11">
                  <c:v>3.08</c:v>
                </c:pt>
                <c:pt idx="12">
                  <c:v>1.97</c:v>
                </c:pt>
                <c:pt idx="13">
                  <c:v>-0.48</c:v>
                </c:pt>
                <c:pt idx="14">
                  <c:v>-1.64</c:v>
                </c:pt>
                <c:pt idx="15">
                  <c:v>-1.37</c:v>
                </c:pt>
                <c:pt idx="16">
                  <c:v>1.01</c:v>
                </c:pt>
                <c:pt idx="17">
                  <c:v>0.97</c:v>
                </c:pt>
                <c:pt idx="18">
                  <c:v>1.55</c:v>
                </c:pt>
                <c:pt idx="19">
                  <c:v>1.63</c:v>
                </c:pt>
                <c:pt idx="20">
                  <c:v>0.44</c:v>
                </c:pt>
                <c:pt idx="21">
                  <c:v>0.35</c:v>
                </c:pt>
                <c:pt idx="22">
                  <c:v>0.51</c:v>
                </c:pt>
                <c:pt idx="23">
                  <c:v>0.27</c:v>
                </c:pt>
                <c:pt idx="24">
                  <c:v>-0.8</c:v>
                </c:pt>
                <c:pt idx="25">
                  <c:v>-1.21</c:v>
                </c:pt>
                <c:pt idx="26">
                  <c:v>-0.92</c:v>
                </c:pt>
                <c:pt idx="27">
                  <c:v>-1.27</c:v>
                </c:pt>
                <c:pt idx="28">
                  <c:v>0.1</c:v>
                </c:pt>
                <c:pt idx="29">
                  <c:v>1.12</c:v>
                </c:pt>
                <c:pt idx="30">
                  <c:v>0.95</c:v>
                </c:pt>
                <c:pt idx="31">
                  <c:v>1.24</c:v>
                </c:pt>
                <c:pt idx="32">
                  <c:v>0.76</c:v>
                </c:pt>
                <c:pt idx="33">
                  <c:v>0.83</c:v>
                </c:pt>
                <c:pt idx="34">
                  <c:v>1.56</c:v>
                </c:pt>
                <c:pt idx="35">
                  <c:v>2.38</c:v>
                </c:pt>
                <c:pt idx="36">
                  <c:v>3.33</c:v>
                </c:pt>
                <c:pt idx="37">
                  <c:v>3.84</c:v>
                </c:pt>
                <c:pt idx="38">
                  <c:v>4.12</c:v>
                </c:pt>
                <c:pt idx="39">
                  <c:v>4.45</c:v>
                </c:pt>
                <c:pt idx="40">
                  <c:v>4.12</c:v>
                </c:pt>
                <c:pt idx="41">
                  <c:v>3.6</c:v>
                </c:pt>
                <c:pt idx="42">
                  <c:v>3.62</c:v>
                </c:pt>
                <c:pt idx="43">
                  <c:v>3.29</c:v>
                </c:pt>
                <c:pt idx="44">
                  <c:v>3.38</c:v>
                </c:pt>
                <c:pt idx="45">
                  <c:v>4.24</c:v>
                </c:pt>
                <c:pt idx="46">
                  <c:v>4.4</c:v>
                </c:pt>
                <c:pt idx="47">
                  <c:v>4.18</c:v>
                </c:pt>
                <c:pt idx="48">
                  <c:v>4.4</c:v>
                </c:pt>
                <c:pt idx="49">
                  <c:v>3.39</c:v>
                </c:pt>
                <c:pt idx="50">
                  <c:v>3.08</c:v>
                </c:pt>
                <c:pt idx="51">
                  <c:v>2.37</c:v>
                </c:pt>
                <c:pt idx="52">
                  <c:v>2.34</c:v>
                </c:pt>
                <c:pt idx="53">
                  <c:v>2.92</c:v>
                </c:pt>
                <c:pt idx="54">
                  <c:v>2.37</c:v>
                </c:pt>
                <c:pt idx="55">
                  <c:v>2.66</c:v>
                </c:pt>
                <c:pt idx="56">
                  <c:v>-2.36</c:v>
                </c:pt>
                <c:pt idx="57">
                  <c:v>-10.37</c:v>
                </c:pt>
                <c:pt idx="58">
                  <c:v>-5.32</c:v>
                </c:pt>
                <c:pt idx="59">
                  <c:v>-9.87</c:v>
                </c:pt>
                <c:pt idx="60">
                  <c:v>-6.37</c:v>
                </c:pt>
                <c:pt idx="61">
                  <c:v>8.53</c:v>
                </c:pt>
                <c:pt idx="62">
                  <c:v>6.49</c:v>
                </c:pt>
                <c:pt idx="63">
                  <c:v>9.33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EF-4381-BFD8-FB8CF71E98AD}"/>
            </c:ext>
          </c:extLst>
        </c:ser>
        <c:marker val="1"/>
        <c:axId val="51717078"/>
        <c:axId val="16033988"/>
      </c:lineChart>
      <c:catAx>
        <c:axId val="6483384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8175242"/>
        <c:crossesAt val="90"/>
        <c:auto val="1"/>
        <c:lblOffset val="100"/>
        <c:tickLblSkip val="8"/>
        <c:tickMarkSkip val="8"/>
        <c:noMultiLvlLbl val="0"/>
      </c:catAx>
      <c:valAx>
        <c:axId val="18175242"/>
        <c:scaling>
          <c:orientation val="minMax"/>
          <c:max val="130"/>
          <c:min val="5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4833846"/>
        <c:crosses val="autoZero"/>
        <c:crossBetween val="midCat"/>
        <c:majorUnit val="10"/>
      </c:valAx>
      <c:catAx>
        <c:axId val="51717078"/>
        <c:scaling>
          <c:orientation val="minMax"/>
        </c:scaling>
        <c:delete val="1"/>
        <c:axPos val="b"/>
        <c:majorTickMark val="out"/>
        <c:minorTickMark val="none"/>
        <c:tickLblPos val="nextTo"/>
        <c:crossAx val="16033988"/>
        <c:crosses val="autoZero"/>
        <c:auto val="1"/>
        <c:lblOffset val="100"/>
        <c:noMultiLvlLbl val="0"/>
      </c:catAx>
      <c:valAx>
        <c:axId val="16033988"/>
        <c:scaling>
          <c:orientation val="minMax"/>
          <c:max val="12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1717078"/>
        <c:crosses val="max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75"/>
          <c:y val="0.66525"/>
          <c:w val="0.45725"/>
          <c:h val="0.215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3"/>
          <c:order val="0"/>
          <c:tx>
            <c:v>Sklon ke spotřebě</c:v>
          </c:tx>
          <c:spPr>
            <a:solidFill>
              <a:schemeClr val="accent1">
                <a:lumMod val="75000"/>
              </a:schemeClr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CZ'!$B$18:$V$18</c:f>
              <c:strCache>
                <c:ptCount val="21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</c:strCache>
            </c:strRef>
          </c:cat>
          <c:val>
            <c:numRef>
              <c:f>'G 2.2.6 CZ'!$B$20:$V$20</c:f>
              <c:numCache>
                <c:formatCode>0.0</c:formatCode>
                <c:ptCount val="21"/>
                <c:pt idx="0">
                  <c:v>-0.54</c:v>
                </c:pt>
                <c:pt idx="1">
                  <c:v>-0.18</c:v>
                </c:pt>
                <c:pt idx="2">
                  <c:v>-0.22</c:v>
                </c:pt>
                <c:pt idx="3">
                  <c:v>0.28</c:v>
                </c:pt>
                <c:pt idx="4">
                  <c:v>1.55</c:v>
                </c:pt>
                <c:pt idx="5">
                  <c:v>2.64</c:v>
                </c:pt>
                <c:pt idx="6">
                  <c:v>2.49</c:v>
                </c:pt>
                <c:pt idx="7">
                  <c:v>2.5</c:v>
                </c:pt>
                <c:pt idx="8">
                  <c:v>2.93</c:v>
                </c:pt>
                <c:pt idx="9">
                  <c:v>2.81</c:v>
                </c:pt>
                <c:pt idx="10">
                  <c:v>2.48</c:v>
                </c:pt>
                <c:pt idx="11">
                  <c:v>2.37</c:v>
                </c:pt>
                <c:pt idx="12">
                  <c:v>2.6</c:v>
                </c:pt>
                <c:pt idx="13">
                  <c:v>2.04</c:v>
                </c:pt>
                <c:pt idx="14">
                  <c:v>1.19</c:v>
                </c:pt>
                <c:pt idx="15">
                  <c:v>0.52</c:v>
                </c:pt>
                <c:pt idx="16">
                  <c:v>-0.57</c:v>
                </c:pt>
                <c:pt idx="17">
                  <c:v>-0.62</c:v>
                </c:pt>
                <c:pt idx="18">
                  <c:v>0.65</c:v>
                </c:pt>
                <c:pt idx="19">
                  <c:v>-1.36</c:v>
                </c:pt>
                <c:pt idx="20">
                  <c:v>-2.93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92-4514-A783-BDAB19FC50B6}"/>
            </c:ext>
          </c:extLst>
        </c:ser>
        <c:ser>
          <c:idx val="0"/>
          <c:order val="1"/>
          <c:tx>
            <c:v>Finanční situace</c:v>
          </c:tx>
          <c:spPr>
            <a:solidFill>
              <a:schemeClr val="accent2">
                <a:lumMod val="40000"/>
                <a:lumOff val="60000"/>
              </a:schemeClr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CZ'!$B$18:$V$18</c:f>
              <c:strCache>
                <c:ptCount val="21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</c:strCache>
            </c:strRef>
          </c:cat>
          <c:val>
            <c:numRef>
              <c:f>'G 2.2.6 CZ'!$B$21:$V$21</c:f>
              <c:numCache>
                <c:formatCode>0.0</c:formatCode>
                <c:ptCount val="21"/>
                <c:pt idx="0">
                  <c:v>1.69</c:v>
                </c:pt>
                <c:pt idx="1">
                  <c:v>1.72</c:v>
                </c:pt>
                <c:pt idx="2">
                  <c:v>1.5</c:v>
                </c:pt>
                <c:pt idx="3">
                  <c:v>1.83</c:v>
                </c:pt>
                <c:pt idx="4">
                  <c:v>2.4</c:v>
                </c:pt>
                <c:pt idx="5">
                  <c:v>2.96</c:v>
                </c:pt>
                <c:pt idx="6">
                  <c:v>2.84</c:v>
                </c:pt>
                <c:pt idx="7">
                  <c:v>2.55</c:v>
                </c:pt>
                <c:pt idx="8">
                  <c:v>2.99</c:v>
                </c:pt>
                <c:pt idx="9">
                  <c:v>2.64</c:v>
                </c:pt>
                <c:pt idx="10">
                  <c:v>2.38</c:v>
                </c:pt>
                <c:pt idx="11">
                  <c:v>2.48</c:v>
                </c:pt>
                <c:pt idx="12">
                  <c:v>2.42</c:v>
                </c:pt>
                <c:pt idx="13">
                  <c:v>1.08</c:v>
                </c:pt>
                <c:pt idx="14">
                  <c:v>-0.8</c:v>
                </c:pt>
                <c:pt idx="15">
                  <c:v>-0.81</c:v>
                </c:pt>
                <c:pt idx="16">
                  <c:v>-1.45</c:v>
                </c:pt>
                <c:pt idx="17">
                  <c:v>-0.98</c:v>
                </c:pt>
                <c:pt idx="18">
                  <c:v>0.43</c:v>
                </c:pt>
                <c:pt idx="19">
                  <c:v>-0.7</c:v>
                </c:pt>
                <c:pt idx="20">
                  <c:v>-3.3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92-4514-A783-BDAB19FC50B6}"/>
            </c:ext>
          </c:extLst>
        </c:ser>
        <c:ser>
          <c:idx val="1"/>
          <c:order val="3"/>
          <c:tx>
            <c:v>Ekonomický vývoj</c:v>
          </c:tx>
          <c:spPr>
            <a:solidFill>
              <a:srgbClr val="C000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CZ'!$B$18:$V$18</c:f>
              <c:strCache>
                <c:ptCount val="21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</c:strCache>
            </c:strRef>
          </c:cat>
          <c:val>
            <c:numRef>
              <c:f>'G 2.2.6 CZ'!$B$22:$V$22</c:f>
              <c:numCache>
                <c:formatCode>0.0</c:formatCode>
                <c:ptCount val="21"/>
                <c:pt idx="0">
                  <c:v>-0.88</c:v>
                </c:pt>
                <c:pt idx="1">
                  <c:v>0.03</c:v>
                </c:pt>
                <c:pt idx="2">
                  <c:v>0.7</c:v>
                </c:pt>
                <c:pt idx="3">
                  <c:v>0.46</c:v>
                </c:pt>
                <c:pt idx="4">
                  <c:v>0.37</c:v>
                </c:pt>
                <c:pt idx="5">
                  <c:v>1.4</c:v>
                </c:pt>
                <c:pt idx="6">
                  <c:v>2.49</c:v>
                </c:pt>
                <c:pt idx="7">
                  <c:v>1.91</c:v>
                </c:pt>
                <c:pt idx="8">
                  <c:v>1.6</c:v>
                </c:pt>
                <c:pt idx="9">
                  <c:v>0.5</c:v>
                </c:pt>
                <c:pt idx="10">
                  <c:v>-0.9</c:v>
                </c:pt>
                <c:pt idx="11">
                  <c:v>-1.76</c:v>
                </c:pt>
                <c:pt idx="12">
                  <c:v>-1.91</c:v>
                </c:pt>
                <c:pt idx="13">
                  <c:v>-6.37</c:v>
                </c:pt>
                <c:pt idx="14">
                  <c:v>-8.92</c:v>
                </c:pt>
                <c:pt idx="15">
                  <c:v>-14.54</c:v>
                </c:pt>
                <c:pt idx="16">
                  <c:v>-14.53</c:v>
                </c:pt>
                <c:pt idx="17">
                  <c:v>-14.39</c:v>
                </c:pt>
                <c:pt idx="18">
                  <c:v>-12.96</c:v>
                </c:pt>
                <c:pt idx="19">
                  <c:v>-7.67</c:v>
                </c:pt>
                <c:pt idx="20">
                  <c:v>-8.82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92-4514-A783-BDAB19FC50B6}"/>
            </c:ext>
          </c:extLst>
        </c:ser>
        <c:overlap val="100"/>
        <c:gapWidth val="60"/>
        <c:axId val="25389541"/>
        <c:axId val="62974065"/>
      </c:barChart>
      <c:lineChart>
        <c:grouping val="standard"/>
        <c:varyColors val="0"/>
        <c:ser>
          <c:idx val="2"/>
          <c:order val="2"/>
          <c:tx>
            <c:v>Indikátor důvěry MF ČR</c:v>
          </c:tx>
          <c:spPr>
            <a:ln w="22225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CZ'!$B$18:$V$18</c:f>
              <c:strCache>
                <c:ptCount val="21"/>
                <c:pt idx="0">
                  <c:v>I/17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I/22</c:v>
                </c:pt>
              </c:strCache>
            </c:strRef>
          </c:cat>
          <c:val>
            <c:numRef>
              <c:f>'G 2.2.6 CZ'!$B$19:$V$19</c:f>
              <c:numCache>
                <c:formatCode>0.0</c:formatCode>
                <c:ptCount val="21"/>
                <c:pt idx="0">
                  <c:v>0.28</c:v>
                </c:pt>
                <c:pt idx="1">
                  <c:v>1.58</c:v>
                </c:pt>
                <c:pt idx="2">
                  <c:v>1.98</c:v>
                </c:pt>
                <c:pt idx="3">
                  <c:v>2.56</c:v>
                </c:pt>
                <c:pt idx="4">
                  <c:v>4.32</c:v>
                </c:pt>
                <c:pt idx="5">
                  <c:v>7</c:v>
                </c:pt>
                <c:pt idx="6">
                  <c:v>7.81</c:v>
                </c:pt>
                <c:pt idx="7">
                  <c:v>6.96</c:v>
                </c:pt>
                <c:pt idx="8">
                  <c:v>7.52</c:v>
                </c:pt>
                <c:pt idx="9">
                  <c:v>5.94</c:v>
                </c:pt>
                <c:pt idx="10">
                  <c:v>3.97</c:v>
                </c:pt>
                <c:pt idx="11">
                  <c:v>3.1</c:v>
                </c:pt>
                <c:pt idx="12">
                  <c:v>3.11</c:v>
                </c:pt>
                <c:pt idx="13">
                  <c:v>-3.25</c:v>
                </c:pt>
                <c:pt idx="14">
                  <c:v>-8.52</c:v>
                </c:pt>
                <c:pt idx="15">
                  <c:v>-14.83</c:v>
                </c:pt>
                <c:pt idx="16">
                  <c:v>-16.56</c:v>
                </c:pt>
                <c:pt idx="17">
                  <c:v>-15.99</c:v>
                </c:pt>
                <c:pt idx="18">
                  <c:v>-11.88</c:v>
                </c:pt>
                <c:pt idx="19">
                  <c:v>-9.73</c:v>
                </c:pt>
                <c:pt idx="20">
                  <c:v>-15.05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692-4514-A783-BDAB19FC50B6}"/>
            </c:ext>
          </c:extLst>
        </c:ser>
        <c:marker val="1"/>
        <c:axId val="25389541"/>
        <c:axId val="62974065"/>
      </c:lineChart>
      <c:catAx>
        <c:axId val="2538954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2974065"/>
        <c:crosses val="autoZero"/>
        <c:auto val="1"/>
        <c:lblOffset val="100"/>
        <c:tickLblSkip val="4"/>
        <c:tickMarkSkip val="4"/>
        <c:noMultiLvlLbl val="0"/>
      </c:catAx>
      <c:valAx>
        <c:axId val="62974065"/>
        <c:scaling>
          <c:orientation val="minMax"/>
          <c:max val="9"/>
          <c:min val="-1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5389541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905"/>
          <c:y val="0.61275"/>
          <c:w val="0.417"/>
          <c:h val="0.271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1"/>
          <c:order val="1"/>
          <c:tx>
            <c:v>Souhrnný indikátor důvěry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2.2.7 CZ'!$B$18:$BN$18</c:f>
              <c:strCache>
                <c:ptCount val="65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I/22</c:v>
                </c:pt>
              </c:strCache>
            </c:strRef>
          </c:cat>
          <c:val>
            <c:numRef>
              <c:f>'G 2.2.7 CZ'!$B$19:$BN$19</c:f>
              <c:numCache>
                <c:formatCode>0.0</c:formatCode>
                <c:ptCount val="65"/>
                <c:pt idx="0">
                  <c:v>102.03</c:v>
                </c:pt>
                <c:pt idx="1">
                  <c:v>102.03</c:v>
                </c:pt>
                <c:pt idx="2">
                  <c:v>103.29</c:v>
                </c:pt>
                <c:pt idx="3">
                  <c:v>104.24</c:v>
                </c:pt>
                <c:pt idx="4">
                  <c:v>105.44</c:v>
                </c:pt>
                <c:pt idx="5">
                  <c:v>103.8</c:v>
                </c:pt>
                <c:pt idx="6">
                  <c:v>104.14</c:v>
                </c:pt>
                <c:pt idx="7">
                  <c:v>102.93</c:v>
                </c:pt>
                <c:pt idx="8">
                  <c:v>103.29</c:v>
                </c:pt>
                <c:pt idx="9">
                  <c:v>100.4</c:v>
                </c:pt>
                <c:pt idx="10">
                  <c:v>96.28</c:v>
                </c:pt>
                <c:pt idx="11">
                  <c:v>86.98</c:v>
                </c:pt>
                <c:pt idx="12">
                  <c:v>76.62</c:v>
                </c:pt>
                <c:pt idx="13">
                  <c:v>79.35</c:v>
                </c:pt>
                <c:pt idx="14">
                  <c:v>80.06</c:v>
                </c:pt>
                <c:pt idx="15">
                  <c:v>81.94</c:v>
                </c:pt>
                <c:pt idx="16">
                  <c:v>86.57</c:v>
                </c:pt>
                <c:pt idx="17">
                  <c:v>90.5</c:v>
                </c:pt>
                <c:pt idx="18">
                  <c:v>92.34</c:v>
                </c:pt>
                <c:pt idx="19">
                  <c:v>93.22</c:v>
                </c:pt>
                <c:pt idx="20">
                  <c:v>93.88</c:v>
                </c:pt>
                <c:pt idx="21">
                  <c:v>91.28</c:v>
                </c:pt>
                <c:pt idx="22">
                  <c:v>89.52</c:v>
                </c:pt>
                <c:pt idx="23">
                  <c:v>87.89</c:v>
                </c:pt>
                <c:pt idx="24">
                  <c:v>88.03</c:v>
                </c:pt>
                <c:pt idx="25">
                  <c:v>85.89</c:v>
                </c:pt>
                <c:pt idx="26">
                  <c:v>83.96</c:v>
                </c:pt>
                <c:pt idx="27">
                  <c:v>83.27</c:v>
                </c:pt>
                <c:pt idx="28">
                  <c:v>84.54</c:v>
                </c:pt>
                <c:pt idx="29">
                  <c:v>83.52</c:v>
                </c:pt>
                <c:pt idx="30">
                  <c:v>85.75</c:v>
                </c:pt>
                <c:pt idx="31">
                  <c:v>90.4</c:v>
                </c:pt>
                <c:pt idx="32">
                  <c:v>91.52</c:v>
                </c:pt>
                <c:pt idx="33">
                  <c:v>93.02</c:v>
                </c:pt>
                <c:pt idx="34">
                  <c:v>93.25</c:v>
                </c:pt>
                <c:pt idx="35">
                  <c:v>95.1</c:v>
                </c:pt>
                <c:pt idx="36">
                  <c:v>95.41</c:v>
                </c:pt>
                <c:pt idx="37">
                  <c:v>95.91</c:v>
                </c:pt>
                <c:pt idx="38">
                  <c:v>95.65</c:v>
                </c:pt>
                <c:pt idx="39">
                  <c:v>95.78</c:v>
                </c:pt>
                <c:pt idx="40">
                  <c:v>96.99</c:v>
                </c:pt>
                <c:pt idx="41">
                  <c:v>95.64</c:v>
                </c:pt>
                <c:pt idx="42">
                  <c:v>96.45</c:v>
                </c:pt>
                <c:pt idx="43">
                  <c:v>98.3</c:v>
                </c:pt>
                <c:pt idx="44">
                  <c:v>97.47</c:v>
                </c:pt>
                <c:pt idx="45">
                  <c:v>96.96</c:v>
                </c:pt>
                <c:pt idx="46">
                  <c:v>98.25</c:v>
                </c:pt>
                <c:pt idx="47">
                  <c:v>99.29</c:v>
                </c:pt>
                <c:pt idx="48">
                  <c:v>99.41</c:v>
                </c:pt>
                <c:pt idx="49">
                  <c:v>99.4</c:v>
                </c:pt>
                <c:pt idx="50">
                  <c:v>99</c:v>
                </c:pt>
                <c:pt idx="51">
                  <c:v>99.03</c:v>
                </c:pt>
                <c:pt idx="52">
                  <c:v>97.96</c:v>
                </c:pt>
                <c:pt idx="53">
                  <c:v>96.14</c:v>
                </c:pt>
                <c:pt idx="54">
                  <c:v>95.44</c:v>
                </c:pt>
                <c:pt idx="55">
                  <c:v>93.88</c:v>
                </c:pt>
                <c:pt idx="56">
                  <c:v>92.26</c:v>
                </c:pt>
                <c:pt idx="57">
                  <c:v>73.07</c:v>
                </c:pt>
                <c:pt idx="58">
                  <c:v>84.34</c:v>
                </c:pt>
                <c:pt idx="59">
                  <c:v>81.82</c:v>
                </c:pt>
                <c:pt idx="60">
                  <c:v>83.86</c:v>
                </c:pt>
                <c:pt idx="61">
                  <c:v>93.68</c:v>
                </c:pt>
                <c:pt idx="62">
                  <c:v>92.44</c:v>
                </c:pt>
                <c:pt idx="63">
                  <c:v>89.93</c:v>
                </c:pt>
                <c:pt idx="64">
                  <c:v>91.88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7F-48CB-8393-0E55CF68033D}"/>
            </c:ext>
          </c:extLst>
        </c:ser>
        <c:marker val="1"/>
        <c:axId val="39416586"/>
        <c:axId val="17625593"/>
      </c:lineChart>
      <c:lineChart>
        <c:grouping val="standard"/>
        <c:varyColors val="0"/>
        <c:ser>
          <c:idx val="0"/>
          <c:order val="0"/>
          <c:tx>
            <c:v>Hrubá přidaná hodnota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2.2.7 CZ'!$B$18:$BN$18</c:f>
              <c:strCache>
                <c:ptCount val="65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I/22</c:v>
                </c:pt>
              </c:strCache>
            </c:strRef>
          </c:cat>
          <c:val>
            <c:numRef>
              <c:f>'G 2.2.7 CZ'!$B$20:$BN$20</c:f>
              <c:numCache>
                <c:formatCode>0.0</c:formatCode>
                <c:ptCount val="65"/>
                <c:pt idx="0">
                  <c:v>7.49</c:v>
                </c:pt>
                <c:pt idx="1">
                  <c:v>8.22</c:v>
                </c:pt>
                <c:pt idx="2">
                  <c:v>7.61</c:v>
                </c:pt>
                <c:pt idx="3">
                  <c:v>6.68</c:v>
                </c:pt>
                <c:pt idx="4">
                  <c:v>6.35</c:v>
                </c:pt>
                <c:pt idx="5">
                  <c:v>4.99</c:v>
                </c:pt>
                <c:pt idx="6">
                  <c:v>4.64</c:v>
                </c:pt>
                <c:pt idx="7">
                  <c:v>5.15</c:v>
                </c:pt>
                <c:pt idx="8">
                  <c:v>5.07</c:v>
                </c:pt>
                <c:pt idx="9">
                  <c:v>4.46</c:v>
                </c:pt>
                <c:pt idx="10">
                  <c:v>3.29</c:v>
                </c:pt>
                <c:pt idx="11">
                  <c:v>0.79</c:v>
                </c:pt>
                <c:pt idx="12">
                  <c:v>-5.07</c:v>
                </c:pt>
                <c:pt idx="13">
                  <c:v>-5.74</c:v>
                </c:pt>
                <c:pt idx="14">
                  <c:v>-5.42</c:v>
                </c:pt>
                <c:pt idx="15">
                  <c:v>-4.22</c:v>
                </c:pt>
                <c:pt idx="16">
                  <c:v>1.32</c:v>
                </c:pt>
                <c:pt idx="17">
                  <c:v>2.87</c:v>
                </c:pt>
                <c:pt idx="18">
                  <c:v>3.53</c:v>
                </c:pt>
                <c:pt idx="19">
                  <c:v>3.57</c:v>
                </c:pt>
                <c:pt idx="20">
                  <c:v>2.97</c:v>
                </c:pt>
                <c:pt idx="21">
                  <c:v>2.14</c:v>
                </c:pt>
                <c:pt idx="22">
                  <c:v>1.27</c:v>
                </c:pt>
                <c:pt idx="23">
                  <c:v>0.68</c:v>
                </c:pt>
                <c:pt idx="24">
                  <c:v>0.15</c:v>
                </c:pt>
                <c:pt idx="25">
                  <c:v>-0.75</c:v>
                </c:pt>
                <c:pt idx="26">
                  <c:v>-1.13</c:v>
                </c:pt>
                <c:pt idx="27">
                  <c:v>-1.26</c:v>
                </c:pt>
                <c:pt idx="28">
                  <c:v>-0.95</c:v>
                </c:pt>
                <c:pt idx="29">
                  <c:v>-0.2</c:v>
                </c:pt>
                <c:pt idx="30">
                  <c:v>0.18</c:v>
                </c:pt>
                <c:pt idx="31">
                  <c:v>0.93</c:v>
                </c:pt>
                <c:pt idx="32">
                  <c:v>1.86</c:v>
                </c:pt>
                <c:pt idx="33">
                  <c:v>2.51</c:v>
                </c:pt>
                <c:pt idx="34">
                  <c:v>3.15</c:v>
                </c:pt>
                <c:pt idx="35">
                  <c:v>3.9</c:v>
                </c:pt>
                <c:pt idx="36">
                  <c:v>4.59</c:v>
                </c:pt>
                <c:pt idx="37">
                  <c:v>5.02</c:v>
                </c:pt>
                <c:pt idx="38">
                  <c:v>5.37</c:v>
                </c:pt>
                <c:pt idx="39">
                  <c:v>4.66</c:v>
                </c:pt>
                <c:pt idx="40">
                  <c:v>3.24</c:v>
                </c:pt>
                <c:pt idx="41">
                  <c:v>2.18</c:v>
                </c:pt>
                <c:pt idx="42">
                  <c:v>1.84</c:v>
                </c:pt>
                <c:pt idx="43">
                  <c:v>2.31</c:v>
                </c:pt>
                <c:pt idx="44">
                  <c:v>3.58</c:v>
                </c:pt>
                <c:pt idx="45">
                  <c:v>6.31</c:v>
                </c:pt>
                <c:pt idx="46">
                  <c:v>6.08</c:v>
                </c:pt>
                <c:pt idx="47">
                  <c:v>5.73</c:v>
                </c:pt>
                <c:pt idx="48">
                  <c:v>4.9</c:v>
                </c:pt>
                <c:pt idx="49">
                  <c:v>2.77</c:v>
                </c:pt>
                <c:pt idx="50">
                  <c:v>2.97</c:v>
                </c:pt>
                <c:pt idx="51">
                  <c:v>2.87</c:v>
                </c:pt>
                <c:pt idx="52">
                  <c:v>3.01</c:v>
                </c:pt>
                <c:pt idx="53">
                  <c:v>3.04</c:v>
                </c:pt>
                <c:pt idx="54">
                  <c:v>2.81</c:v>
                </c:pt>
                <c:pt idx="55">
                  <c:v>2.84</c:v>
                </c:pt>
                <c:pt idx="56">
                  <c:v>-1.06</c:v>
                </c:pt>
                <c:pt idx="57">
                  <c:v>-11.13</c:v>
                </c:pt>
                <c:pt idx="58">
                  <c:v>-5.24</c:v>
                </c:pt>
                <c:pt idx="59">
                  <c:v>-4.98</c:v>
                </c:pt>
                <c:pt idx="60">
                  <c:v>-2.43</c:v>
                </c:pt>
                <c:pt idx="61">
                  <c:v>8.87</c:v>
                </c:pt>
                <c:pt idx="62">
                  <c:v>3.14</c:v>
                </c:pt>
                <c:pt idx="63">
                  <c:v>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7F-48CB-8393-0E55CF68033D}"/>
            </c:ext>
          </c:extLst>
        </c:ser>
        <c:marker val="1"/>
        <c:axId val="25935214"/>
        <c:axId val="20975042"/>
      </c:lineChart>
      <c:catAx>
        <c:axId val="3941658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7625593"/>
        <c:crossesAt val="90"/>
        <c:auto val="1"/>
        <c:lblOffset val="100"/>
        <c:tickLblSkip val="8"/>
        <c:tickMarkSkip val="8"/>
        <c:noMultiLvlLbl val="0"/>
      </c:catAx>
      <c:valAx>
        <c:axId val="17625593"/>
        <c:scaling>
          <c:orientation val="minMax"/>
          <c:max val="110"/>
          <c:min val="7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9416586"/>
        <c:crosses val="autoZero"/>
        <c:crossBetween val="midCat"/>
      </c:valAx>
      <c:catAx>
        <c:axId val="25935214"/>
        <c:scaling>
          <c:orientation val="minMax"/>
        </c:scaling>
        <c:delete val="1"/>
        <c:axPos val="b"/>
        <c:majorTickMark val="out"/>
        <c:minorTickMark val="none"/>
        <c:tickLblPos val="nextTo"/>
        <c:crossAx val="20975042"/>
        <c:crosses val="autoZero"/>
        <c:auto val="1"/>
        <c:lblOffset val="100"/>
        <c:noMultiLvlLbl val="0"/>
      </c:catAx>
      <c:valAx>
        <c:axId val="20975042"/>
        <c:scaling>
          <c:orientation val="minMax"/>
          <c:max val="12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5935214"/>
        <c:crosses val="max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25"/>
          <c:y val="0.0455"/>
          <c:w val="0.52375"/>
          <c:h val="0.161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0"/>
          <c:order val="0"/>
          <c:tx>
            <c:v>Kompozitní indikátor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2.2.8 CZ'!$B$18:$GQ$18</c:f>
              <c:strCache>
                <c:ptCount val="198"/>
                <c:pt idx="0">
                  <c:v>1/06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1/07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1/08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1/09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1/10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1/11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1/12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1/13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1/14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1/15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1/16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1/17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1/18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1/19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1/20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1/21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1/22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</c:strCache>
            </c:strRef>
          </c:cat>
          <c:val>
            <c:numRef>
              <c:f>'G 2.2.8 CZ'!$B$19:$GQ$19</c:f>
              <c:numCache>
                <c:formatCode>0.0</c:formatCode>
                <c:ptCount val="198"/>
                <c:pt idx="0">
                  <c:v>101.89</c:v>
                </c:pt>
                <c:pt idx="1">
                  <c:v>102.09</c:v>
                </c:pt>
                <c:pt idx="2">
                  <c:v>102.15</c:v>
                </c:pt>
                <c:pt idx="3">
                  <c:v>102.09</c:v>
                </c:pt>
                <c:pt idx="4">
                  <c:v>102.55</c:v>
                </c:pt>
                <c:pt idx="5">
                  <c:v>103.34</c:v>
                </c:pt>
                <c:pt idx="6">
                  <c:v>104.08</c:v>
                </c:pt>
                <c:pt idx="7">
                  <c:v>104.45</c:v>
                </c:pt>
                <c:pt idx="8">
                  <c:v>104.6</c:v>
                </c:pt>
                <c:pt idx="9">
                  <c:v>104.61</c:v>
                </c:pt>
                <c:pt idx="10">
                  <c:v>104.24</c:v>
                </c:pt>
                <c:pt idx="11">
                  <c:v>103.68</c:v>
                </c:pt>
                <c:pt idx="12">
                  <c:v>103.89</c:v>
                </c:pt>
                <c:pt idx="13">
                  <c:v>104.5</c:v>
                </c:pt>
                <c:pt idx="14">
                  <c:v>105.38</c:v>
                </c:pt>
                <c:pt idx="15">
                  <c:v>105.85</c:v>
                </c:pt>
                <c:pt idx="16">
                  <c:v>106.73</c:v>
                </c:pt>
                <c:pt idx="17">
                  <c:v>107.39</c:v>
                </c:pt>
                <c:pt idx="18">
                  <c:v>107.26</c:v>
                </c:pt>
                <c:pt idx="19">
                  <c:v>107.04</c:v>
                </c:pt>
                <c:pt idx="20">
                  <c:v>106.78</c:v>
                </c:pt>
                <c:pt idx="21">
                  <c:v>106.09</c:v>
                </c:pt>
                <c:pt idx="22">
                  <c:v>106.03</c:v>
                </c:pt>
                <c:pt idx="23">
                  <c:v>106.71</c:v>
                </c:pt>
                <c:pt idx="24">
                  <c:v>106.84</c:v>
                </c:pt>
                <c:pt idx="25">
                  <c:v>107.39</c:v>
                </c:pt>
                <c:pt idx="26">
                  <c:v>108.09</c:v>
                </c:pt>
                <c:pt idx="27">
                  <c:v>108.63</c:v>
                </c:pt>
                <c:pt idx="28">
                  <c:v>108.43</c:v>
                </c:pt>
                <c:pt idx="29">
                  <c:v>107.38</c:v>
                </c:pt>
                <c:pt idx="30">
                  <c:v>106.12</c:v>
                </c:pt>
                <c:pt idx="31">
                  <c:v>104.92</c:v>
                </c:pt>
                <c:pt idx="32">
                  <c:v>103.59</c:v>
                </c:pt>
                <c:pt idx="33">
                  <c:v>102.45</c:v>
                </c:pt>
                <c:pt idx="34">
                  <c:v>101.96</c:v>
                </c:pt>
                <c:pt idx="35">
                  <c:v>101.58</c:v>
                </c:pt>
                <c:pt idx="36">
                  <c:v>100.06</c:v>
                </c:pt>
                <c:pt idx="37">
                  <c:v>96.57</c:v>
                </c:pt>
                <c:pt idx="38">
                  <c:v>91.11</c:v>
                </c:pt>
                <c:pt idx="39">
                  <c:v>85.73</c:v>
                </c:pt>
                <c:pt idx="40">
                  <c:v>82.49</c:v>
                </c:pt>
                <c:pt idx="41">
                  <c:v>81.67</c:v>
                </c:pt>
                <c:pt idx="42">
                  <c:v>82.84</c:v>
                </c:pt>
                <c:pt idx="43">
                  <c:v>84.12</c:v>
                </c:pt>
                <c:pt idx="44">
                  <c:v>85.08</c:v>
                </c:pt>
                <c:pt idx="45">
                  <c:v>85.94</c:v>
                </c:pt>
                <c:pt idx="46">
                  <c:v>86.5</c:v>
                </c:pt>
                <c:pt idx="47">
                  <c:v>86.65</c:v>
                </c:pt>
                <c:pt idx="48">
                  <c:v>86.95</c:v>
                </c:pt>
                <c:pt idx="49">
                  <c:v>88.19</c:v>
                </c:pt>
                <c:pt idx="50">
                  <c:v>89.94</c:v>
                </c:pt>
                <c:pt idx="51">
                  <c:v>91.89</c:v>
                </c:pt>
                <c:pt idx="52">
                  <c:v>93.28</c:v>
                </c:pt>
                <c:pt idx="53">
                  <c:v>94.05</c:v>
                </c:pt>
                <c:pt idx="54">
                  <c:v>94.56</c:v>
                </c:pt>
                <c:pt idx="55">
                  <c:v>94.65</c:v>
                </c:pt>
                <c:pt idx="56">
                  <c:v>94.62</c:v>
                </c:pt>
                <c:pt idx="57">
                  <c:v>94.77</c:v>
                </c:pt>
                <c:pt idx="58">
                  <c:v>94.89</c:v>
                </c:pt>
                <c:pt idx="59">
                  <c:v>94.81</c:v>
                </c:pt>
                <c:pt idx="60">
                  <c:v>94.76</c:v>
                </c:pt>
                <c:pt idx="61">
                  <c:v>95.31</c:v>
                </c:pt>
                <c:pt idx="62">
                  <c:v>96.33</c:v>
                </c:pt>
                <c:pt idx="63">
                  <c:v>97.08</c:v>
                </c:pt>
                <c:pt idx="64">
                  <c:v>97.23</c:v>
                </c:pt>
                <c:pt idx="65">
                  <c:v>97.12</c:v>
                </c:pt>
                <c:pt idx="66">
                  <c:v>97.32</c:v>
                </c:pt>
                <c:pt idx="67">
                  <c:v>97.47</c:v>
                </c:pt>
                <c:pt idx="68">
                  <c:v>97.42</c:v>
                </c:pt>
                <c:pt idx="69">
                  <c:v>97.03</c:v>
                </c:pt>
                <c:pt idx="70">
                  <c:v>96.84</c:v>
                </c:pt>
                <c:pt idx="71">
                  <c:v>96.38</c:v>
                </c:pt>
                <c:pt idx="72">
                  <c:v>95.84</c:v>
                </c:pt>
                <c:pt idx="73">
                  <c:v>95.02</c:v>
                </c:pt>
                <c:pt idx="74">
                  <c:v>94.2</c:v>
                </c:pt>
                <c:pt idx="75">
                  <c:v>94.18</c:v>
                </c:pt>
                <c:pt idx="76">
                  <c:v>94.62</c:v>
                </c:pt>
                <c:pt idx="77">
                  <c:v>95.19</c:v>
                </c:pt>
                <c:pt idx="78">
                  <c:v>94.72</c:v>
                </c:pt>
                <c:pt idx="79">
                  <c:v>93.92</c:v>
                </c:pt>
                <c:pt idx="80">
                  <c:v>93.1</c:v>
                </c:pt>
                <c:pt idx="81">
                  <c:v>92.4</c:v>
                </c:pt>
                <c:pt idx="82">
                  <c:v>91.68</c:v>
                </c:pt>
                <c:pt idx="83">
                  <c:v>91.53</c:v>
                </c:pt>
                <c:pt idx="84">
                  <c:v>91.21</c:v>
                </c:pt>
                <c:pt idx="85">
                  <c:v>90.41</c:v>
                </c:pt>
                <c:pt idx="86">
                  <c:v>89.52</c:v>
                </c:pt>
                <c:pt idx="87">
                  <c:v>88.73</c:v>
                </c:pt>
                <c:pt idx="88">
                  <c:v>88.21</c:v>
                </c:pt>
                <c:pt idx="89">
                  <c:v>88.03</c:v>
                </c:pt>
                <c:pt idx="90">
                  <c:v>87.99</c:v>
                </c:pt>
                <c:pt idx="91">
                  <c:v>88.8</c:v>
                </c:pt>
                <c:pt idx="92">
                  <c:v>89.68</c:v>
                </c:pt>
                <c:pt idx="93">
                  <c:v>90.53</c:v>
                </c:pt>
                <c:pt idx="94">
                  <c:v>91.2</c:v>
                </c:pt>
                <c:pt idx="95">
                  <c:v>92.01</c:v>
                </c:pt>
                <c:pt idx="96">
                  <c:v>92.67</c:v>
                </c:pt>
                <c:pt idx="97">
                  <c:v>93.3</c:v>
                </c:pt>
                <c:pt idx="98">
                  <c:v>93.52</c:v>
                </c:pt>
                <c:pt idx="99">
                  <c:v>93.66</c:v>
                </c:pt>
                <c:pt idx="100">
                  <c:v>93.93</c:v>
                </c:pt>
                <c:pt idx="101">
                  <c:v>94.35</c:v>
                </c:pt>
                <c:pt idx="102">
                  <c:v>94.75</c:v>
                </c:pt>
                <c:pt idx="103">
                  <c:v>94.82</c:v>
                </c:pt>
                <c:pt idx="104">
                  <c:v>94.89</c:v>
                </c:pt>
                <c:pt idx="105">
                  <c:v>95.16</c:v>
                </c:pt>
                <c:pt idx="106">
                  <c:v>95.34</c:v>
                </c:pt>
                <c:pt idx="107">
                  <c:v>95.49</c:v>
                </c:pt>
                <c:pt idx="108">
                  <c:v>95.81</c:v>
                </c:pt>
                <c:pt idx="109">
                  <c:v>96.25</c:v>
                </c:pt>
                <c:pt idx="110">
                  <c:v>96.81</c:v>
                </c:pt>
                <c:pt idx="111">
                  <c:v>97.01</c:v>
                </c:pt>
                <c:pt idx="112">
                  <c:v>96.83</c:v>
                </c:pt>
                <c:pt idx="113">
                  <c:v>96.67</c:v>
                </c:pt>
                <c:pt idx="114">
                  <c:v>96.8</c:v>
                </c:pt>
                <c:pt idx="115">
                  <c:v>97.21</c:v>
                </c:pt>
                <c:pt idx="116">
                  <c:v>97.72</c:v>
                </c:pt>
                <c:pt idx="117">
                  <c:v>98.61</c:v>
                </c:pt>
                <c:pt idx="118">
                  <c:v>99.34</c:v>
                </c:pt>
                <c:pt idx="119">
                  <c:v>99.85</c:v>
                </c:pt>
                <c:pt idx="120">
                  <c:v>99.75</c:v>
                </c:pt>
                <c:pt idx="121">
                  <c:v>99.54</c:v>
                </c:pt>
                <c:pt idx="122">
                  <c:v>99.51</c:v>
                </c:pt>
                <c:pt idx="123">
                  <c:v>99.67</c:v>
                </c:pt>
                <c:pt idx="124">
                  <c:v>99.67</c:v>
                </c:pt>
                <c:pt idx="125">
                  <c:v>99.77</c:v>
                </c:pt>
                <c:pt idx="126">
                  <c:v>99.97</c:v>
                </c:pt>
                <c:pt idx="127">
                  <c:v>99.84</c:v>
                </c:pt>
                <c:pt idx="128">
                  <c:v>99.57</c:v>
                </c:pt>
                <c:pt idx="129">
                  <c:v>99.22</c:v>
                </c:pt>
                <c:pt idx="130">
                  <c:v>99.13</c:v>
                </c:pt>
                <c:pt idx="131">
                  <c:v>99.42</c:v>
                </c:pt>
                <c:pt idx="132">
                  <c:v>100.08</c:v>
                </c:pt>
                <c:pt idx="133">
                  <c:v>100.57</c:v>
                </c:pt>
                <c:pt idx="134">
                  <c:v>100.8</c:v>
                </c:pt>
                <c:pt idx="135">
                  <c:v>100.92</c:v>
                </c:pt>
                <c:pt idx="136">
                  <c:v>101.05</c:v>
                </c:pt>
                <c:pt idx="137">
                  <c:v>101.14</c:v>
                </c:pt>
                <c:pt idx="138">
                  <c:v>101.01</c:v>
                </c:pt>
                <c:pt idx="139">
                  <c:v>100.68</c:v>
                </c:pt>
                <c:pt idx="140">
                  <c:v>100.46</c:v>
                </c:pt>
                <c:pt idx="141">
                  <c:v>100.66</c:v>
                </c:pt>
                <c:pt idx="142">
                  <c:v>100.9</c:v>
                </c:pt>
                <c:pt idx="143">
                  <c:v>100.99</c:v>
                </c:pt>
                <c:pt idx="144">
                  <c:v>101.19</c:v>
                </c:pt>
                <c:pt idx="145">
                  <c:v>101.15</c:v>
                </c:pt>
                <c:pt idx="146">
                  <c:v>101.21</c:v>
                </c:pt>
                <c:pt idx="147">
                  <c:v>101.8</c:v>
                </c:pt>
                <c:pt idx="148">
                  <c:v>102.36</c:v>
                </c:pt>
                <c:pt idx="149">
                  <c:v>102.64</c:v>
                </c:pt>
                <c:pt idx="150">
                  <c:v>102.7</c:v>
                </c:pt>
                <c:pt idx="151">
                  <c:v>102.41</c:v>
                </c:pt>
                <c:pt idx="152">
                  <c:v>102.09</c:v>
                </c:pt>
                <c:pt idx="153">
                  <c:v>101.77</c:v>
                </c:pt>
                <c:pt idx="154">
                  <c:v>101.59</c:v>
                </c:pt>
                <c:pt idx="155">
                  <c:v>101.23</c:v>
                </c:pt>
                <c:pt idx="156">
                  <c:v>100.42</c:v>
                </c:pt>
                <c:pt idx="157">
                  <c:v>99.55</c:v>
                </c:pt>
                <c:pt idx="158">
                  <c:v>98.61</c:v>
                </c:pt>
                <c:pt idx="159">
                  <c:v>98.2</c:v>
                </c:pt>
                <c:pt idx="160">
                  <c:v>98.04</c:v>
                </c:pt>
                <c:pt idx="161">
                  <c:v>98.28</c:v>
                </c:pt>
                <c:pt idx="162">
                  <c:v>98.5</c:v>
                </c:pt>
                <c:pt idx="163">
                  <c:v>98.53</c:v>
                </c:pt>
                <c:pt idx="164">
                  <c:v>98.25</c:v>
                </c:pt>
                <c:pt idx="165">
                  <c:v>97.66</c:v>
                </c:pt>
                <c:pt idx="166">
                  <c:v>96.84</c:v>
                </c:pt>
                <c:pt idx="167">
                  <c:v>96.01</c:v>
                </c:pt>
                <c:pt idx="168">
                  <c:v>95.49</c:v>
                </c:pt>
                <c:pt idx="169">
                  <c:v>95.57</c:v>
                </c:pt>
                <c:pt idx="170">
                  <c:v>95.59</c:v>
                </c:pt>
                <c:pt idx="171">
                  <c:v>95.3</c:v>
                </c:pt>
                <c:pt idx="172">
                  <c:v>94.42</c:v>
                </c:pt>
                <c:pt idx="173">
                  <c:v>91.92</c:v>
                </c:pt>
                <c:pt idx="174">
                  <c:v>87.86</c:v>
                </c:pt>
                <c:pt idx="175">
                  <c:v>84.53</c:v>
                </c:pt>
                <c:pt idx="176">
                  <c:v>83.7</c:v>
                </c:pt>
                <c:pt idx="177">
                  <c:v>85.06</c:v>
                </c:pt>
                <c:pt idx="178">
                  <c:v>86.77</c:v>
                </c:pt>
                <c:pt idx="179">
                  <c:v>88.15</c:v>
                </c:pt>
                <c:pt idx="180">
                  <c:v>89.12</c:v>
                </c:pt>
                <c:pt idx="181">
                  <c:v>89.63</c:v>
                </c:pt>
                <c:pt idx="182">
                  <c:v>90.44</c:v>
                </c:pt>
                <c:pt idx="183">
                  <c:v>90.65</c:v>
                </c:pt>
                <c:pt idx="184">
                  <c:v>91.32</c:v>
                </c:pt>
                <c:pt idx="185">
                  <c:v>92.65</c:v>
                </c:pt>
                <c:pt idx="186">
                  <c:v>94.62</c:v>
                </c:pt>
                <c:pt idx="187">
                  <c:v>96.81</c:v>
                </c:pt>
                <c:pt idx="188">
                  <c:v>98.33</c:v>
                </c:pt>
                <c:pt idx="189">
                  <c:v>98.89</c:v>
                </c:pt>
                <c:pt idx="190">
                  <c:v>98.5</c:v>
                </c:pt>
                <c:pt idx="191">
                  <c:v>97.26</c:v>
                </c:pt>
                <c:pt idx="192">
                  <c:v>96.02</c:v>
                </c:pt>
                <c:pt idx="193">
                  <c:v>94.98</c:v>
                </c:pt>
                <c:pt idx="194">
                  <c:v>94.61</c:v>
                </c:pt>
                <c:pt idx="195">
                  <c:v>94.96</c:v>
                </c:pt>
                <c:pt idx="196">
                  <c:v>95.41</c:v>
                </c:pt>
                <c:pt idx="197">
                  <c:v>95.64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36-4098-9CB5-9039DC0F62D4}"/>
            </c:ext>
          </c:extLst>
        </c:ser>
        <c:marker val="1"/>
        <c:axId val="55121336"/>
        <c:axId val="54482615"/>
      </c:lineChart>
      <c:lineChart>
        <c:grouping val="standard"/>
        <c:varyColors val="0"/>
        <c:ser>
          <c:idx val="1"/>
          <c:order val="1"/>
          <c:tx>
            <c:v>Produkční mezera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2.2.8 CZ'!$B$18:$GQ$18</c:f>
              <c:strCache>
                <c:ptCount val="198"/>
                <c:pt idx="0">
                  <c:v>1/06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1/07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1/08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1/09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1/10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1/11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1/12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1/13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1/14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1/15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1/16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1/17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1/18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1/19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1/20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1/21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1/22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</c:strCache>
            </c:strRef>
          </c:cat>
          <c:val>
            <c:numRef>
              <c:f>'G 2.2.8 CZ'!$B$20:$GQ$20</c:f>
              <c:numCache>
                <c:formatCode>0.0</c:formatCode>
                <c:ptCount val="198"/>
                <c:pt idx="0">
                  <c:v>1.19</c:v>
                </c:pt>
                <c:pt idx="1">
                  <c:v>1.4</c:v>
                </c:pt>
                <c:pt idx="2">
                  <c:v>1.69</c:v>
                </c:pt>
                <c:pt idx="3">
                  <c:v>2.28</c:v>
                </c:pt>
                <c:pt idx="4">
                  <c:v>2.59</c:v>
                </c:pt>
                <c:pt idx="5">
                  <c:v>2.82</c:v>
                </c:pt>
                <c:pt idx="6">
                  <c:v>2.91</c:v>
                </c:pt>
                <c:pt idx="7">
                  <c:v>3.04</c:v>
                </c:pt>
                <c:pt idx="8">
                  <c:v>3.16</c:v>
                </c:pt>
                <c:pt idx="9">
                  <c:v>3.24</c:v>
                </c:pt>
                <c:pt idx="10">
                  <c:v>3.33</c:v>
                </c:pt>
                <c:pt idx="11">
                  <c:v>3.41</c:v>
                </c:pt>
                <c:pt idx="12">
                  <c:v>3.51</c:v>
                </c:pt>
                <c:pt idx="13">
                  <c:v>3.57</c:v>
                </c:pt>
                <c:pt idx="14">
                  <c:v>3.6</c:v>
                </c:pt>
                <c:pt idx="15">
                  <c:v>3.54</c:v>
                </c:pt>
                <c:pt idx="16">
                  <c:v>3.57</c:v>
                </c:pt>
                <c:pt idx="17">
                  <c:v>3.63</c:v>
                </c:pt>
                <c:pt idx="18">
                  <c:v>3.67</c:v>
                </c:pt>
                <c:pt idx="19">
                  <c:v>3.82</c:v>
                </c:pt>
                <c:pt idx="20">
                  <c:v>4.04</c:v>
                </c:pt>
                <c:pt idx="21">
                  <c:v>4.51</c:v>
                </c:pt>
                <c:pt idx="22">
                  <c:v>4.72</c:v>
                </c:pt>
                <c:pt idx="23">
                  <c:v>4.87</c:v>
                </c:pt>
                <c:pt idx="24">
                  <c:v>4.94</c:v>
                </c:pt>
                <c:pt idx="25">
                  <c:v>4.95</c:v>
                </c:pt>
                <c:pt idx="26">
                  <c:v>4.89</c:v>
                </c:pt>
                <c:pt idx="27">
                  <c:v>4.7</c:v>
                </c:pt>
                <c:pt idx="28">
                  <c:v>4.54</c:v>
                </c:pt>
                <c:pt idx="29">
                  <c:v>4.34</c:v>
                </c:pt>
                <c:pt idx="30">
                  <c:v>4.17</c:v>
                </c:pt>
                <c:pt idx="31">
                  <c:v>3.87</c:v>
                </c:pt>
                <c:pt idx="32">
                  <c:v>3.5</c:v>
                </c:pt>
                <c:pt idx="33">
                  <c:v>3.57</c:v>
                </c:pt>
                <c:pt idx="34">
                  <c:v>2.68</c:v>
                </c:pt>
                <c:pt idx="35">
                  <c:v>1.34</c:v>
                </c:pt>
                <c:pt idx="36">
                  <c:v>-1.73</c:v>
                </c:pt>
                <c:pt idx="37">
                  <c:v>-3</c:v>
                </c:pt>
                <c:pt idx="38">
                  <c:v>-3.76</c:v>
                </c:pt>
                <c:pt idx="39">
                  <c:v>-3.43</c:v>
                </c:pt>
                <c:pt idx="40">
                  <c:v>-3.6</c:v>
                </c:pt>
                <c:pt idx="41">
                  <c:v>-3.68</c:v>
                </c:pt>
                <c:pt idx="42">
                  <c:v>-3.63</c:v>
                </c:pt>
                <c:pt idx="43">
                  <c:v>-3.59</c:v>
                </c:pt>
                <c:pt idx="44">
                  <c:v>-3.53</c:v>
                </c:pt>
                <c:pt idx="45">
                  <c:v>-3.42</c:v>
                </c:pt>
                <c:pt idx="46">
                  <c:v>-3.28</c:v>
                </c:pt>
                <c:pt idx="47">
                  <c:v>-3.11</c:v>
                </c:pt>
                <c:pt idx="48">
                  <c:v>-2.94</c:v>
                </c:pt>
                <c:pt idx="49">
                  <c:v>-2.69</c:v>
                </c:pt>
                <c:pt idx="50">
                  <c:v>-2.39</c:v>
                </c:pt>
                <c:pt idx="51">
                  <c:v>-1.93</c:v>
                </c:pt>
                <c:pt idx="52">
                  <c:v>-1.61</c:v>
                </c:pt>
                <c:pt idx="53">
                  <c:v>-1.33</c:v>
                </c:pt>
                <c:pt idx="54">
                  <c:v>-1.07</c:v>
                </c:pt>
                <c:pt idx="55">
                  <c:v>-0.86</c:v>
                </c:pt>
                <c:pt idx="56">
                  <c:v>-0.7</c:v>
                </c:pt>
                <c:pt idx="57">
                  <c:v>-0.6</c:v>
                </c:pt>
                <c:pt idx="58">
                  <c:v>-0.52</c:v>
                </c:pt>
                <c:pt idx="59">
                  <c:v>-0.48</c:v>
                </c:pt>
                <c:pt idx="60">
                  <c:v>-0.56</c:v>
                </c:pt>
                <c:pt idx="61">
                  <c:v>-0.53</c:v>
                </c:pt>
                <c:pt idx="62">
                  <c:v>-0.48</c:v>
                </c:pt>
                <c:pt idx="63">
                  <c:v>-0.33</c:v>
                </c:pt>
                <c:pt idx="64">
                  <c:v>-0.29</c:v>
                </c:pt>
                <c:pt idx="65">
                  <c:v>-0.27</c:v>
                </c:pt>
                <c:pt idx="66">
                  <c:v>-0.3</c:v>
                </c:pt>
                <c:pt idx="67">
                  <c:v>-0.33</c:v>
                </c:pt>
                <c:pt idx="68">
                  <c:v>-0.39</c:v>
                </c:pt>
                <c:pt idx="69">
                  <c:v>-0.44</c:v>
                </c:pt>
                <c:pt idx="70">
                  <c:v>-0.55</c:v>
                </c:pt>
                <c:pt idx="71">
                  <c:v>-0.69</c:v>
                </c:pt>
                <c:pt idx="72">
                  <c:v>-0.87</c:v>
                </c:pt>
                <c:pt idx="73">
                  <c:v>-1.08</c:v>
                </c:pt>
                <c:pt idx="74">
                  <c:v>-1.33</c:v>
                </c:pt>
                <c:pt idx="75">
                  <c:v>-1.68</c:v>
                </c:pt>
                <c:pt idx="76">
                  <c:v>-1.93</c:v>
                </c:pt>
                <c:pt idx="77">
                  <c:v>-2.15</c:v>
                </c:pt>
                <c:pt idx="78">
                  <c:v>-2.32</c:v>
                </c:pt>
                <c:pt idx="79">
                  <c:v>-2.51</c:v>
                </c:pt>
                <c:pt idx="80">
                  <c:v>-2.68</c:v>
                </c:pt>
                <c:pt idx="81">
                  <c:v>-2.84</c:v>
                </c:pt>
                <c:pt idx="82">
                  <c:v>-2.99</c:v>
                </c:pt>
                <c:pt idx="83">
                  <c:v>-3.11</c:v>
                </c:pt>
                <c:pt idx="84">
                  <c:v>-3.24</c:v>
                </c:pt>
                <c:pt idx="85">
                  <c:v>-3.32</c:v>
                </c:pt>
                <c:pt idx="86">
                  <c:v>-3.37</c:v>
                </c:pt>
                <c:pt idx="87">
                  <c:v>-3.33</c:v>
                </c:pt>
                <c:pt idx="88">
                  <c:v>-3.37</c:v>
                </c:pt>
                <c:pt idx="89">
                  <c:v>-3.42</c:v>
                </c:pt>
                <c:pt idx="90">
                  <c:v>-3.58</c:v>
                </c:pt>
                <c:pt idx="91">
                  <c:v>-3.6</c:v>
                </c:pt>
                <c:pt idx="92">
                  <c:v>-3.56</c:v>
                </c:pt>
                <c:pt idx="93">
                  <c:v>-3.42</c:v>
                </c:pt>
                <c:pt idx="94">
                  <c:v>-3.31</c:v>
                </c:pt>
                <c:pt idx="95">
                  <c:v>-3.17</c:v>
                </c:pt>
                <c:pt idx="96">
                  <c:v>-2.96</c:v>
                </c:pt>
                <c:pt idx="97">
                  <c:v>-2.81</c:v>
                </c:pt>
                <c:pt idx="98">
                  <c:v>-2.67</c:v>
                </c:pt>
                <c:pt idx="99">
                  <c:v>-2.51</c:v>
                </c:pt>
                <c:pt idx="100">
                  <c:v>-2.4</c:v>
                </c:pt>
                <c:pt idx="101">
                  <c:v>-2.31</c:v>
                </c:pt>
                <c:pt idx="102">
                  <c:v>-2.36</c:v>
                </c:pt>
                <c:pt idx="103">
                  <c:v>-2.23</c:v>
                </c:pt>
                <c:pt idx="104">
                  <c:v>-2.05</c:v>
                </c:pt>
                <c:pt idx="105">
                  <c:v>-1.75</c:v>
                </c:pt>
                <c:pt idx="106">
                  <c:v>-1.49</c:v>
                </c:pt>
                <c:pt idx="107">
                  <c:v>-1.21</c:v>
                </c:pt>
                <c:pt idx="108">
                  <c:v>-0.85</c:v>
                </c:pt>
                <c:pt idx="109">
                  <c:v>-0.58</c:v>
                </c:pt>
                <c:pt idx="110">
                  <c:v>-0.34</c:v>
                </c:pt>
                <c:pt idx="111">
                  <c:v>-0.14</c:v>
                </c:pt>
                <c:pt idx="112">
                  <c:v>0.04</c:v>
                </c:pt>
                <c:pt idx="113">
                  <c:v>0.2</c:v>
                </c:pt>
                <c:pt idx="114">
                  <c:v>0.37</c:v>
                </c:pt>
                <c:pt idx="115">
                  <c:v>0.46</c:v>
                </c:pt>
                <c:pt idx="116">
                  <c:v>0.49</c:v>
                </c:pt>
                <c:pt idx="117">
                  <c:v>0.45</c:v>
                </c:pt>
                <c:pt idx="118">
                  <c:v>0.39</c:v>
                </c:pt>
                <c:pt idx="119">
                  <c:v>0.29</c:v>
                </c:pt>
                <c:pt idx="120">
                  <c:v>0.11</c:v>
                </c:pt>
                <c:pt idx="121">
                  <c:v>-0.04</c:v>
                </c:pt>
                <c:pt idx="122">
                  <c:v>-0.21</c:v>
                </c:pt>
                <c:pt idx="123">
                  <c:v>-0.47</c:v>
                </c:pt>
                <c:pt idx="124">
                  <c:v>-0.59</c:v>
                </c:pt>
                <c:pt idx="125">
                  <c:v>-0.64</c:v>
                </c:pt>
                <c:pt idx="126">
                  <c:v>-0.63</c:v>
                </c:pt>
                <c:pt idx="127">
                  <c:v>-0.58</c:v>
                </c:pt>
                <c:pt idx="128">
                  <c:v>-0.48</c:v>
                </c:pt>
                <c:pt idx="129">
                  <c:v>-0.33</c:v>
                </c:pt>
                <c:pt idx="130">
                  <c:v>-0.13</c:v>
                </c:pt>
                <c:pt idx="131">
                  <c:v>0.11</c:v>
                </c:pt>
                <c:pt idx="132">
                  <c:v>0.27</c:v>
                </c:pt>
                <c:pt idx="133">
                  <c:v>0.71</c:v>
                </c:pt>
                <c:pt idx="134">
                  <c:v>1.3</c:v>
                </c:pt>
                <c:pt idx="135">
                  <c:v>2.57</c:v>
                </c:pt>
                <c:pt idx="136">
                  <c:v>3.04</c:v>
                </c:pt>
                <c:pt idx="137">
                  <c:v>3.26</c:v>
                </c:pt>
                <c:pt idx="138">
                  <c:v>2.83</c:v>
                </c:pt>
                <c:pt idx="139">
                  <c:v>2.8</c:v>
                </c:pt>
                <c:pt idx="140">
                  <c:v>2.8</c:v>
                </c:pt>
                <c:pt idx="141">
                  <c:v>2.84</c:v>
                </c:pt>
                <c:pt idx="142">
                  <c:v>2.87</c:v>
                </c:pt>
                <c:pt idx="143">
                  <c:v>2.91</c:v>
                </c:pt>
                <c:pt idx="144">
                  <c:v>2.97</c:v>
                </c:pt>
                <c:pt idx="145">
                  <c:v>3.02</c:v>
                </c:pt>
                <c:pt idx="146">
                  <c:v>3.06</c:v>
                </c:pt>
                <c:pt idx="147">
                  <c:v>3.1</c:v>
                </c:pt>
                <c:pt idx="148">
                  <c:v>3.13</c:v>
                </c:pt>
                <c:pt idx="149">
                  <c:v>3.16</c:v>
                </c:pt>
                <c:pt idx="150">
                  <c:v>3.17</c:v>
                </c:pt>
                <c:pt idx="151">
                  <c:v>3.19</c:v>
                </c:pt>
                <c:pt idx="152">
                  <c:v>3.22</c:v>
                </c:pt>
                <c:pt idx="153">
                  <c:v>3.2</c:v>
                </c:pt>
                <c:pt idx="154">
                  <c:v>3.26</c:v>
                </c:pt>
                <c:pt idx="155">
                  <c:v>3.35</c:v>
                </c:pt>
                <c:pt idx="156">
                  <c:v>3.52</c:v>
                </c:pt>
                <c:pt idx="157">
                  <c:v>3.64</c:v>
                </c:pt>
                <c:pt idx="158">
                  <c:v>3.78</c:v>
                </c:pt>
                <c:pt idx="159">
                  <c:v>3.96</c:v>
                </c:pt>
                <c:pt idx="160">
                  <c:v>4.06</c:v>
                </c:pt>
                <c:pt idx="161">
                  <c:v>4.14</c:v>
                </c:pt>
                <c:pt idx="162">
                  <c:v>4.11</c:v>
                </c:pt>
                <c:pt idx="163">
                  <c:v>4.17</c:v>
                </c:pt>
                <c:pt idx="164">
                  <c:v>4.26</c:v>
                </c:pt>
                <c:pt idx="165">
                  <c:v>4.93</c:v>
                </c:pt>
                <c:pt idx="166">
                  <c:v>4.64</c:v>
                </c:pt>
                <c:pt idx="167">
                  <c:v>3.95</c:v>
                </c:pt>
                <c:pt idx="168">
                  <c:v>3.29</c:v>
                </c:pt>
                <c:pt idx="169">
                  <c:v>1.48</c:v>
                </c:pt>
                <c:pt idx="170">
                  <c:v>-1.06</c:v>
                </c:pt>
                <c:pt idx="171">
                  <c:v>-7.68</c:v>
                </c:pt>
                <c:pt idx="172">
                  <c:v>-9.14</c:v>
                </c:pt>
                <c:pt idx="173">
                  <c:v>-8.8</c:v>
                </c:pt>
                <c:pt idx="174">
                  <c:v>-3.41</c:v>
                </c:pt>
                <c:pt idx="175">
                  <c:v>-1.9</c:v>
                </c:pt>
                <c:pt idx="176">
                  <c:v>-1.02</c:v>
                </c:pt>
                <c:pt idx="177">
                  <c:v>-1.42</c:v>
                </c:pt>
                <c:pt idx="178">
                  <c:v>-1.31</c:v>
                </c:pt>
                <c:pt idx="179">
                  <c:v>-1.35</c:v>
                </c:pt>
                <c:pt idx="180">
                  <c:v>-1.89</c:v>
                </c:pt>
                <c:pt idx="181">
                  <c:v>-1.94</c:v>
                </c:pt>
                <c:pt idx="182">
                  <c:v>-1.85</c:v>
                </c:pt>
                <c:pt idx="183">
                  <c:v>-1.54</c:v>
                </c:pt>
                <c:pt idx="184">
                  <c:v>-1.26</c:v>
                </c:pt>
                <c:pt idx="185">
                  <c:v>-0.92</c:v>
                </c:pt>
                <c:pt idx="186">
                  <c:v>-0.31</c:v>
                </c:pt>
                <c:pt idx="187">
                  <c:v>0.02</c:v>
                </c:pt>
                <c:pt idx="188">
                  <c:v>0.26</c:v>
                </c:pt>
                <c:pt idx="189">
                  <c:v>0.45</c:v>
                </c:pt>
                <c:pt idx="190">
                  <c:v>0.49</c:v>
                </c:pt>
                <c:pt idx="191">
                  <c:v>0.42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36-4098-9CB5-9039DC0F62D4}"/>
            </c:ext>
          </c:extLst>
        </c:ser>
        <c:marker val="1"/>
        <c:axId val="13647633"/>
        <c:axId val="24748606"/>
      </c:lineChart>
      <c:catAx>
        <c:axId val="5512133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4482615"/>
        <c:crossesAt val="100"/>
        <c:auto val="1"/>
        <c:lblOffset val="100"/>
        <c:tickLblSkip val="24"/>
        <c:tickMarkSkip val="24"/>
        <c:noMultiLvlLbl val="0"/>
      </c:catAx>
      <c:valAx>
        <c:axId val="54482615"/>
        <c:scaling>
          <c:orientation val="minMax"/>
          <c:max val="110"/>
          <c:min val="8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5121336"/>
        <c:crosses val="autoZero"/>
        <c:crossBetween val="midCat"/>
        <c:majorUnit val="5"/>
        <c:minorUnit val="1"/>
      </c:valAx>
      <c:catAx>
        <c:axId val="13647633"/>
        <c:scaling>
          <c:orientation val="minMax"/>
        </c:scaling>
        <c:delete val="1"/>
        <c:axPos val="b"/>
        <c:majorTickMark val="out"/>
        <c:minorTickMark val="none"/>
        <c:tickLblPos val="nextTo"/>
        <c:crossAx val="24748606"/>
        <c:crossesAt val="1"/>
        <c:auto val="1"/>
        <c:lblOffset val="100"/>
        <c:noMultiLvlLbl val="0"/>
      </c:catAx>
      <c:valAx>
        <c:axId val="24748606"/>
        <c:scaling>
          <c:orientation val="minMax"/>
          <c:max val="6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3647633"/>
        <c:crosses val="max"/>
        <c:crossBetween val="between"/>
        <c:majorUnit val="3"/>
        <c:min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545"/>
          <c:y val="0.7315"/>
          <c:w val="0.44125"/>
          <c:h val="0.145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3"/>
          <c:order val="3"/>
          <c:tx>
            <c:v>Průmysl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CZ'!$B$20:$Y$20</c:f>
              <c:numCache>
                <c:formatCode>0.0</c:formatCode>
                <c:ptCount val="24"/>
                <c:pt idx="0">
                  <c:v>0.37</c:v>
                </c:pt>
                <c:pt idx="1">
                  <c:v>-0.24</c:v>
                </c:pt>
                <c:pt idx="2">
                  <c:v>0.38</c:v>
                </c:pt>
                <c:pt idx="3">
                  <c:v>0.58</c:v>
                </c:pt>
                <c:pt idx="4">
                  <c:v>0.67</c:v>
                </c:pt>
                <c:pt idx="5">
                  <c:v>1.22</c:v>
                </c:pt>
                <c:pt idx="6">
                  <c:v>0.35</c:v>
                </c:pt>
                <c:pt idx="7">
                  <c:v>-0.16</c:v>
                </c:pt>
                <c:pt idx="8">
                  <c:v>-0.03</c:v>
                </c:pt>
                <c:pt idx="9">
                  <c:v>-0.05</c:v>
                </c:pt>
                <c:pt idx="10">
                  <c:v>0.33</c:v>
                </c:pt>
                <c:pt idx="11">
                  <c:v>-0.03</c:v>
                </c:pt>
                <c:pt idx="12">
                  <c:v>0.31</c:v>
                </c:pt>
                <c:pt idx="13">
                  <c:v>0.21</c:v>
                </c:pt>
                <c:pt idx="14">
                  <c:v>0.05</c:v>
                </c:pt>
                <c:pt idx="15">
                  <c:v>-0.07</c:v>
                </c:pt>
                <c:pt idx="16">
                  <c:v>-1.38</c:v>
                </c:pt>
                <c:pt idx="17">
                  <c:v>-4.04</c:v>
                </c:pt>
                <c:pt idx="18">
                  <c:v>3.91</c:v>
                </c:pt>
                <c:pt idx="19">
                  <c:v>0.58</c:v>
                </c:pt>
                <c:pt idx="20">
                  <c:v>0.09</c:v>
                </c:pt>
                <c:pt idx="21">
                  <c:v>0.06</c:v>
                </c:pt>
                <c:pt idx="22">
                  <c:v>-0.78</c:v>
                </c:pt>
                <c:pt idx="23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DD-41F3-BC0F-5E892B0E24B0}"/>
            </c:ext>
          </c:extLst>
        </c:ser>
        <c:ser>
          <c:idx val="5"/>
          <c:order val="4"/>
          <c:tx>
            <c:v>Obchod a služby</c:v>
          </c:tx>
          <c:spPr>
            <a:solidFill>
              <a:srgbClr val="C0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CZ'!$B$21:$Y$21</c:f>
              <c:numCache>
                <c:formatCode>0.0</c:formatCode>
                <c:ptCount val="24"/>
                <c:pt idx="0">
                  <c:v>-0.14</c:v>
                </c:pt>
                <c:pt idx="1">
                  <c:v>0.45</c:v>
                </c:pt>
                <c:pt idx="2">
                  <c:v>0.26</c:v>
                </c:pt>
                <c:pt idx="3">
                  <c:v>0.5</c:v>
                </c:pt>
                <c:pt idx="4">
                  <c:v>0.69</c:v>
                </c:pt>
                <c:pt idx="5">
                  <c:v>1.25</c:v>
                </c:pt>
                <c:pt idx="6">
                  <c:v>0.2</c:v>
                </c:pt>
                <c:pt idx="7">
                  <c:v>0.75</c:v>
                </c:pt>
                <c:pt idx="8">
                  <c:v>0.55</c:v>
                </c:pt>
                <c:pt idx="9">
                  <c:v>0.81</c:v>
                </c:pt>
                <c:pt idx="10">
                  <c:v>0.34</c:v>
                </c:pt>
                <c:pt idx="11">
                  <c:v>0.6</c:v>
                </c:pt>
                <c:pt idx="12">
                  <c:v>0.46</c:v>
                </c:pt>
                <c:pt idx="13">
                  <c:v>0.43</c:v>
                </c:pt>
                <c:pt idx="14">
                  <c:v>0.42</c:v>
                </c:pt>
                <c:pt idx="15">
                  <c:v>0.64</c:v>
                </c:pt>
                <c:pt idx="16">
                  <c:v>-1.18</c:v>
                </c:pt>
                <c:pt idx="17">
                  <c:v>-4.14</c:v>
                </c:pt>
                <c:pt idx="18">
                  <c:v>2.44</c:v>
                </c:pt>
                <c:pt idx="19">
                  <c:v>0.31</c:v>
                </c:pt>
                <c:pt idx="20">
                  <c:v>-0.51</c:v>
                </c:pt>
                <c:pt idx="21">
                  <c:v>0.87</c:v>
                </c:pt>
                <c:pt idx="22">
                  <c:v>2.14</c:v>
                </c:pt>
                <c:pt idx="23">
                  <c:v>0.73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DD-41F3-BC0F-5E892B0E24B0}"/>
            </c:ext>
          </c:extLst>
        </c:ser>
        <c:ser>
          <c:idx val="4"/>
          <c:order val="5"/>
          <c:tx>
            <c:v>Stavebnictví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CZ'!$B$22:$Y$22</c:f>
              <c:numCache>
                <c:formatCode>0.0</c:formatCode>
                <c:ptCount val="24"/>
                <c:pt idx="0">
                  <c:v>-0.08</c:v>
                </c:pt>
                <c:pt idx="1">
                  <c:v>-0.08</c:v>
                </c:pt>
                <c:pt idx="2">
                  <c:v>0.02</c:v>
                </c:pt>
                <c:pt idx="3">
                  <c:v>-0.02</c:v>
                </c:pt>
                <c:pt idx="4">
                  <c:v>-0.02</c:v>
                </c:pt>
                <c:pt idx="5">
                  <c:v>0.13</c:v>
                </c:pt>
                <c:pt idx="6">
                  <c:v>-0.03</c:v>
                </c:pt>
                <c:pt idx="7">
                  <c:v>0.07</c:v>
                </c:pt>
                <c:pt idx="8">
                  <c:v>0.03</c:v>
                </c:pt>
                <c:pt idx="9">
                  <c:v>-0.07</c:v>
                </c:pt>
                <c:pt idx="10">
                  <c:v>-0.04</c:v>
                </c:pt>
                <c:pt idx="11">
                  <c:v>-0.02</c:v>
                </c:pt>
                <c:pt idx="12">
                  <c:v>-0.06</c:v>
                </c:pt>
                <c:pt idx="13">
                  <c:v>0.05</c:v>
                </c:pt>
                <c:pt idx="14">
                  <c:v>-0.05</c:v>
                </c:pt>
                <c:pt idx="15">
                  <c:v>0</c:v>
                </c:pt>
                <c:pt idx="16">
                  <c:v>-0.18</c:v>
                </c:pt>
                <c:pt idx="17">
                  <c:v>-0.32</c:v>
                </c:pt>
                <c:pt idx="18">
                  <c:v>0</c:v>
                </c:pt>
                <c:pt idx="19">
                  <c:v>-0.07</c:v>
                </c:pt>
                <c:pt idx="20">
                  <c:v>0.08</c:v>
                </c:pt>
                <c:pt idx="21">
                  <c:v>0.08</c:v>
                </c:pt>
                <c:pt idx="22">
                  <c:v>0.08</c:v>
                </c:pt>
                <c:pt idx="23">
                  <c:v>-0.01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DD-41F3-BC0F-5E892B0E24B0}"/>
            </c:ext>
          </c:extLst>
        </c:ser>
        <c:ser>
          <c:idx val="1"/>
          <c:order val="1"/>
          <c:tx>
            <c:v>Čisté daně z produktů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CZ'!$B$23:$Y$23</c:f>
              <c:numCache>
                <c:formatCode>0.0</c:formatCode>
                <c:ptCount val="24"/>
                <c:pt idx="0">
                  <c:v>-0.02</c:v>
                </c:pt>
                <c:pt idx="1">
                  <c:v>0.14</c:v>
                </c:pt>
                <c:pt idx="2">
                  <c:v>0.12</c:v>
                </c:pt>
                <c:pt idx="3">
                  <c:v>-0.14</c:v>
                </c:pt>
                <c:pt idx="4">
                  <c:v>0.23</c:v>
                </c:pt>
                <c:pt idx="5">
                  <c:v>0.24</c:v>
                </c:pt>
                <c:pt idx="6">
                  <c:v>0.07</c:v>
                </c:pt>
                <c:pt idx="7">
                  <c:v>0.17</c:v>
                </c:pt>
                <c:pt idx="8">
                  <c:v>-0.09</c:v>
                </c:pt>
                <c:pt idx="9">
                  <c:v>0.04</c:v>
                </c:pt>
                <c:pt idx="10">
                  <c:v>-0.05</c:v>
                </c:pt>
                <c:pt idx="11">
                  <c:v>0.1</c:v>
                </c:pt>
                <c:pt idx="12">
                  <c:v>0.18</c:v>
                </c:pt>
                <c:pt idx="13">
                  <c:v>0.07</c:v>
                </c:pt>
                <c:pt idx="14">
                  <c:v>0.09</c:v>
                </c:pt>
                <c:pt idx="15">
                  <c:v>0</c:v>
                </c:pt>
                <c:pt idx="16">
                  <c:v>-0.66</c:v>
                </c:pt>
                <c:pt idx="17">
                  <c:v>-0.38</c:v>
                </c:pt>
                <c:pt idx="18">
                  <c:v>0.28</c:v>
                </c:pt>
                <c:pt idx="19">
                  <c:v>-0.07</c:v>
                </c:pt>
                <c:pt idx="20">
                  <c:v>-0.01</c:v>
                </c:pt>
                <c:pt idx="21">
                  <c:v>0.45</c:v>
                </c:pt>
                <c:pt idx="22">
                  <c:v>0.24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5DD-41F3-BC0F-5E892B0E24B0}"/>
            </c:ext>
          </c:extLst>
        </c:ser>
        <c:ser>
          <c:idx val="2"/>
          <c:order val="2"/>
          <c:tx>
            <c:v>Zemědělství</c:v>
          </c:tx>
          <c:spPr>
            <a:solidFill>
              <a:srgbClr val="A6A6A6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CZ'!$B$24:$Y$24</c:f>
              <c:numCache>
                <c:formatCode>0.0</c:formatCode>
                <c:ptCount val="24"/>
                <c:pt idx="0">
                  <c:v>0.04</c:v>
                </c:pt>
                <c:pt idx="1">
                  <c:v>0.06</c:v>
                </c:pt>
                <c:pt idx="2">
                  <c:v>0.03</c:v>
                </c:pt>
                <c:pt idx="3">
                  <c:v>-0.06</c:v>
                </c:pt>
                <c:pt idx="4">
                  <c:v>-0.04</c:v>
                </c:pt>
                <c:pt idx="5">
                  <c:v>-0.02</c:v>
                </c:pt>
                <c:pt idx="6">
                  <c:v>-0.03</c:v>
                </c:pt>
                <c:pt idx="7">
                  <c:v>0.04</c:v>
                </c:pt>
                <c:pt idx="8">
                  <c:v>0.04</c:v>
                </c:pt>
                <c:pt idx="9">
                  <c:v>0.02</c:v>
                </c:pt>
                <c:pt idx="10">
                  <c:v>0.03</c:v>
                </c:pt>
                <c:pt idx="11">
                  <c:v>0.04</c:v>
                </c:pt>
                <c:pt idx="12">
                  <c:v>-0.01</c:v>
                </c:pt>
                <c:pt idx="13">
                  <c:v>0.02</c:v>
                </c:pt>
                <c:pt idx="14">
                  <c:v>0.04</c:v>
                </c:pt>
                <c:pt idx="15">
                  <c:v>0.05</c:v>
                </c:pt>
                <c:pt idx="16">
                  <c:v>0.01</c:v>
                </c:pt>
                <c:pt idx="17">
                  <c:v>0</c:v>
                </c:pt>
                <c:pt idx="18">
                  <c:v>0.07</c:v>
                </c:pt>
                <c:pt idx="19">
                  <c:v>0.05</c:v>
                </c:pt>
                <c:pt idx="20">
                  <c:v>0.05</c:v>
                </c:pt>
                <c:pt idx="21">
                  <c:v>-0.09</c:v>
                </c:pt>
                <c:pt idx="22">
                  <c:v>-0.02</c:v>
                </c:pt>
                <c:pt idx="23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5DD-41F3-BC0F-5E892B0E24B0}"/>
            </c:ext>
          </c:extLst>
        </c:ser>
        <c:overlap val="100"/>
        <c:gapWidth val="50"/>
        <c:axId val="21764896"/>
        <c:axId val="54388799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CZ'!$B$19:$Y$19</c:f>
              <c:numCache>
                <c:formatCode>0.0</c:formatCode>
                <c:ptCount val="24"/>
                <c:pt idx="0">
                  <c:v>0.16</c:v>
                </c:pt>
                <c:pt idx="1">
                  <c:v>0.34</c:v>
                </c:pt>
                <c:pt idx="2">
                  <c:v>0.8</c:v>
                </c:pt>
                <c:pt idx="3">
                  <c:v>0.85</c:v>
                </c:pt>
                <c:pt idx="4">
                  <c:v>1.54</c:v>
                </c:pt>
                <c:pt idx="5">
                  <c:v>2.82</c:v>
                </c:pt>
                <c:pt idx="6">
                  <c:v>0.56</c:v>
                </c:pt>
                <c:pt idx="7">
                  <c:v>0.87</c:v>
                </c:pt>
                <c:pt idx="8">
                  <c:v>0.49</c:v>
                </c:pt>
                <c:pt idx="9">
                  <c:v>0.73</c:v>
                </c:pt>
                <c:pt idx="10">
                  <c:v>0.61</c:v>
                </c:pt>
                <c:pt idx="11">
                  <c:v>0.7</c:v>
                </c:pt>
                <c:pt idx="12">
                  <c:v>0.89</c:v>
                </c:pt>
                <c:pt idx="13">
                  <c:v>0.79</c:v>
                </c:pt>
                <c:pt idx="14">
                  <c:v>0.55</c:v>
                </c:pt>
                <c:pt idx="15">
                  <c:v>0.63</c:v>
                </c:pt>
                <c:pt idx="16">
                  <c:v>-3.39</c:v>
                </c:pt>
                <c:pt idx="17">
                  <c:v>-8.89</c:v>
                </c:pt>
                <c:pt idx="18">
                  <c:v>6.71</c:v>
                </c:pt>
                <c:pt idx="19">
                  <c:v>0.81</c:v>
                </c:pt>
                <c:pt idx="20">
                  <c:v>-0.3</c:v>
                </c:pt>
                <c:pt idx="21">
                  <c:v>1.37</c:v>
                </c:pt>
                <c:pt idx="22">
                  <c:v>1.66</c:v>
                </c:pt>
                <c:pt idx="23">
                  <c:v>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5DD-41F3-BC0F-5E892B0E24B0}"/>
            </c:ext>
          </c:extLst>
        </c:ser>
        <c:marker val="1"/>
        <c:axId val="21764896"/>
        <c:axId val="54388799"/>
      </c:lineChart>
      <c:catAx>
        <c:axId val="2176489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4388799"/>
        <c:crosses val="autoZero"/>
        <c:auto val="1"/>
        <c:lblOffset val="100"/>
        <c:tickLblSkip val="4"/>
        <c:tickMarkSkip val="4"/>
        <c:noMultiLvlLbl val="0"/>
      </c:catAx>
      <c:valAx>
        <c:axId val="54388799"/>
        <c:scaling>
          <c:orientation val="minMax"/>
          <c:max val="8"/>
          <c:min val="-1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1764896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5"/>
          <c:y val="0.53375"/>
          <c:w val="0.398"/>
          <c:h val="0.3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1"/>
          <c:tx>
            <c:v>Spotřeba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CZ'!$B$20:$Y$20</c:f>
              <c:numCache>
                <c:formatCode>0.0</c:formatCode>
                <c:ptCount val="24"/>
                <c:pt idx="0">
                  <c:v>2.79</c:v>
                </c:pt>
                <c:pt idx="1">
                  <c:v>2.36</c:v>
                </c:pt>
                <c:pt idx="2">
                  <c:v>2.26</c:v>
                </c:pt>
                <c:pt idx="3">
                  <c:v>2.14</c:v>
                </c:pt>
                <c:pt idx="4">
                  <c:v>1.7</c:v>
                </c:pt>
                <c:pt idx="5">
                  <c:v>1.86</c:v>
                </c:pt>
                <c:pt idx="6">
                  <c:v>1.98</c:v>
                </c:pt>
                <c:pt idx="7">
                  <c:v>1.52</c:v>
                </c:pt>
                <c:pt idx="8">
                  <c:v>-0.21</c:v>
                </c:pt>
                <c:pt idx="9">
                  <c:v>-4.25</c:v>
                </c:pt>
                <c:pt idx="10">
                  <c:v>-2.28</c:v>
                </c:pt>
                <c:pt idx="11">
                  <c:v>-3.11</c:v>
                </c:pt>
                <c:pt idx="12">
                  <c:v>-2.83</c:v>
                </c:pt>
                <c:pt idx="13">
                  <c:v>4.37</c:v>
                </c:pt>
                <c:pt idx="14">
                  <c:v>4.13</c:v>
                </c:pt>
                <c:pt idx="15">
                  <c:v>4.79</c:v>
                </c:pt>
                <c:pt idx="16">
                  <c:v>4.21</c:v>
                </c:pt>
                <c:pt idx="17">
                  <c:v>0.39</c:v>
                </c:pt>
                <c:pt idx="18">
                  <c:v>-2.09</c:v>
                </c:pt>
                <c:pt idx="19">
                  <c:v>-0.34</c:v>
                </c:pt>
                <c:pt idx="20">
                  <c:v>1.05</c:v>
                </c:pt>
                <c:pt idx="21">
                  <c:v>2.43</c:v>
                </c:pt>
                <c:pt idx="22">
                  <c:v>2.75</c:v>
                </c:pt>
                <c:pt idx="23">
                  <c:v>3.03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BF-4DCE-8CE3-DF27B2E32509}"/>
            </c:ext>
          </c:extLst>
        </c:ser>
        <c:ser>
          <c:idx val="2"/>
          <c:order val="2"/>
          <c:tx>
            <c:v>Tvorba hrubého kapitálu</c:v>
          </c:tx>
          <c:spPr>
            <a:solidFill>
              <a:srgbClr val="C0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CZ'!$B$21:$Y$21</c:f>
              <c:numCache>
                <c:formatCode>0.0</c:formatCode>
                <c:ptCount val="24"/>
                <c:pt idx="0">
                  <c:v>3.13</c:v>
                </c:pt>
                <c:pt idx="1">
                  <c:v>1.84</c:v>
                </c:pt>
                <c:pt idx="2">
                  <c:v>2.45</c:v>
                </c:pt>
                <c:pt idx="3">
                  <c:v>0.81</c:v>
                </c:pt>
                <c:pt idx="4">
                  <c:v>2.05</c:v>
                </c:pt>
                <c:pt idx="5">
                  <c:v>-0.02</c:v>
                </c:pt>
                <c:pt idx="6">
                  <c:v>0.19</c:v>
                </c:pt>
                <c:pt idx="7">
                  <c:v>2.71</c:v>
                </c:pt>
                <c:pt idx="8">
                  <c:v>-0.14</c:v>
                </c:pt>
                <c:pt idx="9">
                  <c:v>-1.14</c:v>
                </c:pt>
                <c:pt idx="10">
                  <c:v>-4.44</c:v>
                </c:pt>
                <c:pt idx="11">
                  <c:v>-5.34</c:v>
                </c:pt>
                <c:pt idx="12">
                  <c:v>1</c:v>
                </c:pt>
                <c:pt idx="13">
                  <c:v>4.37</c:v>
                </c:pt>
                <c:pt idx="14">
                  <c:v>6.36</c:v>
                </c:pt>
                <c:pt idx="15">
                  <c:v>5.97</c:v>
                </c:pt>
                <c:pt idx="16">
                  <c:v>3.18</c:v>
                </c:pt>
                <c:pt idx="17">
                  <c:v>0.61</c:v>
                </c:pt>
                <c:pt idx="18">
                  <c:v>-0.62</c:v>
                </c:pt>
                <c:pt idx="19">
                  <c:v>-0.6</c:v>
                </c:pt>
                <c:pt idx="20">
                  <c:v>-0.14</c:v>
                </c:pt>
                <c:pt idx="21">
                  <c:v>1.24</c:v>
                </c:pt>
                <c:pt idx="22">
                  <c:v>2.09</c:v>
                </c:pt>
                <c:pt idx="23">
                  <c:v>1.11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BF-4DCE-8CE3-DF27B2E32509}"/>
            </c:ext>
          </c:extLst>
        </c:ser>
        <c:ser>
          <c:idx val="4"/>
          <c:order val="3"/>
          <c:tx>
            <c:v>Čisté vývozy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CZ'!$B$22:$Y$22</c:f>
              <c:numCache>
                <c:formatCode>0.0</c:formatCode>
                <c:ptCount val="24"/>
                <c:pt idx="0">
                  <c:v>-1.75</c:v>
                </c:pt>
                <c:pt idx="1">
                  <c:v>-1.08</c:v>
                </c:pt>
                <c:pt idx="2">
                  <c:v>-1.99</c:v>
                </c:pt>
                <c:pt idx="3">
                  <c:v>-0.07</c:v>
                </c:pt>
                <c:pt idx="4">
                  <c:v>-0.67</c:v>
                </c:pt>
                <c:pt idx="5">
                  <c:v>0.89</c:v>
                </c:pt>
                <c:pt idx="6">
                  <c:v>1.63</c:v>
                </c:pt>
                <c:pt idx="7">
                  <c:v>-1.7</c:v>
                </c:pt>
                <c:pt idx="8">
                  <c:v>-0.67</c:v>
                </c:pt>
                <c:pt idx="9">
                  <c:v>-5.4</c:v>
                </c:pt>
                <c:pt idx="10">
                  <c:v>1</c:v>
                </c:pt>
                <c:pt idx="11">
                  <c:v>3.12</c:v>
                </c:pt>
                <c:pt idx="12">
                  <c:v>-0.77</c:v>
                </c:pt>
                <c:pt idx="13">
                  <c:v>0.54</c:v>
                </c:pt>
                <c:pt idx="14">
                  <c:v>-7.32</c:v>
                </c:pt>
                <c:pt idx="15">
                  <c:v>-7.06</c:v>
                </c:pt>
                <c:pt idx="16">
                  <c:v>-3.07</c:v>
                </c:pt>
                <c:pt idx="17">
                  <c:v>0.26</c:v>
                </c:pt>
                <c:pt idx="18">
                  <c:v>2.54</c:v>
                </c:pt>
                <c:pt idx="19">
                  <c:v>0.45</c:v>
                </c:pt>
                <c:pt idx="20">
                  <c:v>0.41</c:v>
                </c:pt>
                <c:pt idx="21">
                  <c:v>-0.33</c:v>
                </c:pt>
                <c:pt idx="22">
                  <c:v>-0.17</c:v>
                </c:pt>
                <c:pt idx="23">
                  <c:v>0.85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EBF-4DCE-8CE3-DF27B2E32509}"/>
            </c:ext>
          </c:extLst>
        </c:ser>
        <c:overlap val="100"/>
        <c:gapWidth val="50"/>
        <c:axId val="64901645"/>
        <c:axId val="29633315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CZ'!$B$19:$Y$19</c:f>
              <c:numCache>
                <c:formatCode>0.0</c:formatCode>
                <c:ptCount val="24"/>
                <c:pt idx="0">
                  <c:v>4.17</c:v>
                </c:pt>
                <c:pt idx="1">
                  <c:v>3.12</c:v>
                </c:pt>
                <c:pt idx="2">
                  <c:v>2.72</c:v>
                </c:pt>
                <c:pt idx="3">
                  <c:v>2.88</c:v>
                </c:pt>
                <c:pt idx="4">
                  <c:v>3.08</c:v>
                </c:pt>
                <c:pt idx="5">
                  <c:v>2.73</c:v>
                </c:pt>
                <c:pt idx="6">
                  <c:v>3.8</c:v>
                </c:pt>
                <c:pt idx="7">
                  <c:v>2.52</c:v>
                </c:pt>
                <c:pt idx="8">
                  <c:v>-1.02</c:v>
                </c:pt>
                <c:pt idx="9">
                  <c:v>-10.79</c:v>
                </c:pt>
                <c:pt idx="10">
                  <c:v>-5.72</c:v>
                </c:pt>
                <c:pt idx="11">
                  <c:v>-5.34</c:v>
                </c:pt>
                <c:pt idx="12">
                  <c:v>-2.59</c:v>
                </c:pt>
                <c:pt idx="13">
                  <c:v>9.28</c:v>
                </c:pt>
                <c:pt idx="14">
                  <c:v>3.16</c:v>
                </c:pt>
                <c:pt idx="15">
                  <c:v>3.7</c:v>
                </c:pt>
                <c:pt idx="16">
                  <c:v>4.33</c:v>
                </c:pt>
                <c:pt idx="17">
                  <c:v>1.26</c:v>
                </c:pt>
                <c:pt idx="18">
                  <c:v>-0.17</c:v>
                </c:pt>
                <c:pt idx="19">
                  <c:v>-0.49</c:v>
                </c:pt>
                <c:pt idx="20">
                  <c:v>1.31</c:v>
                </c:pt>
                <c:pt idx="21">
                  <c:v>3.33</c:v>
                </c:pt>
                <c:pt idx="22">
                  <c:v>4.67</c:v>
                </c:pt>
                <c:pt idx="23">
                  <c:v>4.98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EBF-4DCE-8CE3-DF27B2E32509}"/>
            </c:ext>
          </c:extLst>
        </c:ser>
        <c:marker val="1"/>
        <c:axId val="64901645"/>
        <c:axId val="29633315"/>
      </c:lineChart>
      <c:catAx>
        <c:axId val="6490164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9633315"/>
        <c:crosses val="autoZero"/>
        <c:auto val="1"/>
        <c:lblOffset val="100"/>
        <c:tickLblSkip val="4"/>
        <c:tickMarkSkip val="4"/>
        <c:noMultiLvlLbl val="0"/>
      </c:catAx>
      <c:valAx>
        <c:axId val="29633315"/>
        <c:scaling>
          <c:orientation val="minMax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4901645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6"/>
          <c:y val="0.04075"/>
          <c:w val="0.4265"/>
          <c:h val="0.238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1"/>
          <c:tx>
            <c:v>Produktivita práce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strCache>
            </c:strRef>
          </c:cat>
          <c:val>
            <c:numRef>
              <c:f>'G 3.1.3 CZ'!$B$20:$L$20</c:f>
              <c:numCache>
                <c:formatCode>0.0</c:formatCode>
                <c:ptCount val="11"/>
                <c:pt idx="0">
                  <c:v>0.32</c:v>
                </c:pt>
                <c:pt idx="1">
                  <c:v>1.16</c:v>
                </c:pt>
                <c:pt idx="2">
                  <c:v>5.23</c:v>
                </c:pt>
                <c:pt idx="3">
                  <c:v>-0.36</c:v>
                </c:pt>
                <c:pt idx="4">
                  <c:v>3.45</c:v>
                </c:pt>
                <c:pt idx="5">
                  <c:v>1.38</c:v>
                </c:pt>
                <c:pt idx="6">
                  <c:v>2.7</c:v>
                </c:pt>
                <c:pt idx="7">
                  <c:v>0.41</c:v>
                </c:pt>
                <c:pt idx="8">
                  <c:v>0.42</c:v>
                </c:pt>
                <c:pt idx="9">
                  <c:v>-2.25</c:v>
                </c:pt>
                <c:pt idx="10">
                  <c:v>1.46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19-4A7F-9C4A-12A3A6F2E57F}"/>
            </c:ext>
          </c:extLst>
        </c:ser>
        <c:ser>
          <c:idx val="4"/>
          <c:order val="2"/>
          <c:tx>
            <c:v>Intenzita práce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strCache>
            </c:strRef>
          </c:cat>
          <c:val>
            <c:numRef>
              <c:f>'G 3.1.3 CZ'!$B$21:$L$21</c:f>
              <c:numCache>
                <c:formatCode>0.0</c:formatCode>
                <c:ptCount val="11"/>
                <c:pt idx="0">
                  <c:v>-0.69</c:v>
                </c:pt>
                <c:pt idx="1">
                  <c:v>0.54</c:v>
                </c:pt>
                <c:pt idx="2">
                  <c:v>-1.3</c:v>
                </c:pt>
                <c:pt idx="3">
                  <c:v>1.3</c:v>
                </c:pt>
                <c:pt idx="4">
                  <c:v>0.14</c:v>
                </c:pt>
                <c:pt idx="5">
                  <c:v>0.47</c:v>
                </c:pt>
                <c:pt idx="6">
                  <c:v>0.08</c:v>
                </c:pt>
                <c:pt idx="7">
                  <c:v>-4.59</c:v>
                </c:pt>
                <c:pt idx="8">
                  <c:v>2.82</c:v>
                </c:pt>
                <c:pt idx="9">
                  <c:v>1.33</c:v>
                </c:pt>
                <c:pt idx="10">
                  <c:v>0.81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19-4A7F-9C4A-12A3A6F2E57F}"/>
            </c:ext>
          </c:extLst>
        </c:ser>
        <c:ser>
          <c:idx val="2"/>
          <c:order val="3"/>
          <c:tx>
            <c:v>Zaměstnanost/pop. 20–64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strCache>
            </c:strRef>
          </c:cat>
          <c:val>
            <c:numRef>
              <c:f>'G 3.1.3 CZ'!$B$22:$L$22</c:f>
              <c:numCache>
                <c:formatCode>0.0</c:formatCode>
                <c:ptCount val="11"/>
                <c:pt idx="0">
                  <c:v>1.03</c:v>
                </c:pt>
                <c:pt idx="1">
                  <c:v>1.17</c:v>
                </c:pt>
                <c:pt idx="2">
                  <c:v>2.18</c:v>
                </c:pt>
                <c:pt idx="3">
                  <c:v>2.43</c:v>
                </c:pt>
                <c:pt idx="4">
                  <c:v>2.43</c:v>
                </c:pt>
                <c:pt idx="5">
                  <c:v>1.97</c:v>
                </c:pt>
                <c:pt idx="6">
                  <c:v>0.74</c:v>
                </c:pt>
                <c:pt idx="7">
                  <c:v>-1.13</c:v>
                </c:pt>
                <c:pt idx="8">
                  <c:v>1.89</c:v>
                </c:pt>
                <c:pt idx="9">
                  <c:v>1.34</c:v>
                </c:pt>
                <c:pt idx="10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519-4A7F-9C4A-12A3A6F2E57F}"/>
            </c:ext>
          </c:extLst>
        </c:ser>
        <c:ser>
          <c:idx val="3"/>
          <c:order val="4"/>
          <c:tx>
            <c:v>Populace 20–64</c:v>
          </c:tx>
          <c:spPr>
            <a:solidFill>
              <a:srgbClr val="DA969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strCache>
            </c:strRef>
          </c:cat>
          <c:val>
            <c:numRef>
              <c:f>'G 3.1.3 CZ'!$B$23:$L$23</c:f>
              <c:numCache>
                <c:formatCode>0.0</c:formatCode>
                <c:ptCount val="11"/>
                <c:pt idx="0">
                  <c:v>-0.71</c:v>
                </c:pt>
                <c:pt idx="1">
                  <c:v>-0.61</c:v>
                </c:pt>
                <c:pt idx="2">
                  <c:v>-0.72</c:v>
                </c:pt>
                <c:pt idx="3">
                  <c:v>-0.83</c:v>
                </c:pt>
                <c:pt idx="4">
                  <c:v>-0.85</c:v>
                </c:pt>
                <c:pt idx="5">
                  <c:v>-0.63</c:v>
                </c:pt>
                <c:pt idx="6">
                  <c:v>-0.49</c:v>
                </c:pt>
                <c:pt idx="7">
                  <c:v>-0.49</c:v>
                </c:pt>
                <c:pt idx="8">
                  <c:v>-1.79</c:v>
                </c:pt>
                <c:pt idx="9">
                  <c:v>0.73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519-4A7F-9C4A-12A3A6F2E57F}"/>
            </c:ext>
          </c:extLst>
        </c:ser>
        <c:overlap val="100"/>
        <c:gapWidth val="50"/>
        <c:axId val="41974402"/>
        <c:axId val="47243218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strCache>
            </c:strRef>
          </c:cat>
          <c:val>
            <c:numRef>
              <c:f>'G 3.1.3 CZ'!$B$19:$L$19</c:f>
              <c:numCache>
                <c:formatCode>0.0</c:formatCode>
                <c:ptCount val="11"/>
                <c:pt idx="0">
                  <c:v>-0.05</c:v>
                </c:pt>
                <c:pt idx="1">
                  <c:v>2.26</c:v>
                </c:pt>
                <c:pt idx="2">
                  <c:v>5.39</c:v>
                </c:pt>
                <c:pt idx="3">
                  <c:v>2.54</c:v>
                </c:pt>
                <c:pt idx="4">
                  <c:v>5.17</c:v>
                </c:pt>
                <c:pt idx="5">
                  <c:v>3.2</c:v>
                </c:pt>
                <c:pt idx="6">
                  <c:v>3.03</c:v>
                </c:pt>
                <c:pt idx="7">
                  <c:v>-5.8</c:v>
                </c:pt>
                <c:pt idx="8">
                  <c:v>3.34</c:v>
                </c:pt>
                <c:pt idx="9">
                  <c:v>1.15</c:v>
                </c:pt>
                <c:pt idx="10">
                  <c:v>3.61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519-4A7F-9C4A-12A3A6F2E57F}"/>
            </c:ext>
          </c:extLst>
        </c:ser>
        <c:marker val="1"/>
        <c:axId val="41974402"/>
        <c:axId val="47243218"/>
      </c:lineChart>
      <c:catAx>
        <c:axId val="4197440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47243218"/>
        <c:crosses val="autoZero"/>
        <c:auto val="1"/>
        <c:lblOffset val="100"/>
        <c:tickLblSkip val="2"/>
        <c:noMultiLvlLbl val="0"/>
      </c:catAx>
      <c:valAx>
        <c:axId val="47243218"/>
        <c:scaling>
          <c:orientation val="minMax"/>
          <c:max val="8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1974402"/>
        <c:crosses val="autoZero"/>
        <c:crossBetween val="between"/>
      </c:valAx>
      <c:spPr>
        <a:solidFill>
          <a:srgbClr val="FFFFFF"/>
        </a:solidFill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08725"/>
          <c:y val="0.59"/>
          <c:w val="0.44725"/>
          <c:h val="0.29325"/>
        </c:manualLayout>
      </c:layout>
      <c:overlay val="0"/>
      <c:spPr>
        <a:solidFill>
          <a:srgbClr val="FFFFFF"/>
        </a:solidFill>
        <a:ln>
          <a:noFill/>
        </a:ln>
        <a:effectLst/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1"/>
          <c:tx>
            <c:v>Předměty dlouhodobé spotřeby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3.1.4 CZ'!$B$19:$Y$19</c:f>
              <c:numCache>
                <c:formatCode>0.0</c:formatCode>
                <c:ptCount val="24"/>
                <c:pt idx="0">
                  <c:v>0.61</c:v>
                </c:pt>
                <c:pt idx="1">
                  <c:v>0.69</c:v>
                </c:pt>
                <c:pt idx="2">
                  <c:v>0.65</c:v>
                </c:pt>
                <c:pt idx="3">
                  <c:v>0.32</c:v>
                </c:pt>
                <c:pt idx="4">
                  <c:v>0.69</c:v>
                </c:pt>
                <c:pt idx="5">
                  <c:v>0.77</c:v>
                </c:pt>
                <c:pt idx="6">
                  <c:v>1.11</c:v>
                </c:pt>
                <c:pt idx="7">
                  <c:v>1.06</c:v>
                </c:pt>
                <c:pt idx="8">
                  <c:v>0.5</c:v>
                </c:pt>
                <c:pt idx="9">
                  <c:v>0.52</c:v>
                </c:pt>
                <c:pt idx="10">
                  <c:v>0.38</c:v>
                </c:pt>
                <c:pt idx="11">
                  <c:v>0.41</c:v>
                </c:pt>
                <c:pt idx="12">
                  <c:v>0.33</c:v>
                </c:pt>
                <c:pt idx="13">
                  <c:v>0.34</c:v>
                </c:pt>
                <c:pt idx="14">
                  <c:v>0.35</c:v>
                </c:pt>
                <c:pt idx="15">
                  <c:v>0.2</c:v>
                </c:pt>
                <c:pt idx="16">
                  <c:v>0.13</c:v>
                </c:pt>
                <c:pt idx="17">
                  <c:v>-1.09</c:v>
                </c:pt>
                <c:pt idx="18">
                  <c:v>-0.1</c:v>
                </c:pt>
                <c:pt idx="19">
                  <c:v>-0.64</c:v>
                </c:pt>
                <c:pt idx="20">
                  <c:v>-0.68</c:v>
                </c:pt>
                <c:pt idx="21">
                  <c:v>1.35</c:v>
                </c:pt>
                <c:pt idx="22">
                  <c:v>0.36</c:v>
                </c:pt>
                <c:pt idx="23">
                  <c:v>0.94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EF-49AD-9726-CE8E11E2C3E7}"/>
            </c:ext>
          </c:extLst>
        </c:ser>
        <c:ser>
          <c:idx val="3"/>
          <c:order val="3"/>
          <c:tx>
            <c:v>Předměty střednědobé spotřeby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3.1.4 CZ'!$B$21:$Y$21</c:f>
              <c:numCache>
                <c:formatCode>0.0</c:formatCode>
                <c:ptCount val="24"/>
                <c:pt idx="0">
                  <c:v>0.37</c:v>
                </c:pt>
                <c:pt idx="1">
                  <c:v>0.3</c:v>
                </c:pt>
                <c:pt idx="2">
                  <c:v>0.33</c:v>
                </c:pt>
                <c:pt idx="3">
                  <c:v>0.27</c:v>
                </c:pt>
                <c:pt idx="4">
                  <c:v>0.66</c:v>
                </c:pt>
                <c:pt idx="5">
                  <c:v>0.63</c:v>
                </c:pt>
                <c:pt idx="6">
                  <c:v>0.64</c:v>
                </c:pt>
                <c:pt idx="7">
                  <c:v>0.98</c:v>
                </c:pt>
                <c:pt idx="8">
                  <c:v>0.35</c:v>
                </c:pt>
                <c:pt idx="9">
                  <c:v>0.35</c:v>
                </c:pt>
                <c:pt idx="10">
                  <c:v>0.23</c:v>
                </c:pt>
                <c:pt idx="11">
                  <c:v>0.25</c:v>
                </c:pt>
                <c:pt idx="12">
                  <c:v>0.54</c:v>
                </c:pt>
                <c:pt idx="13">
                  <c:v>0.46</c:v>
                </c:pt>
                <c:pt idx="14">
                  <c:v>0.5</c:v>
                </c:pt>
                <c:pt idx="15">
                  <c:v>0.41</c:v>
                </c:pt>
                <c:pt idx="16">
                  <c:v>-0.61</c:v>
                </c:pt>
                <c:pt idx="17">
                  <c:v>-1.34</c:v>
                </c:pt>
                <c:pt idx="18">
                  <c:v>-0.37</c:v>
                </c:pt>
                <c:pt idx="19">
                  <c:v>-2.11</c:v>
                </c:pt>
                <c:pt idx="20">
                  <c:v>-1.5</c:v>
                </c:pt>
                <c:pt idx="21">
                  <c:v>0.77</c:v>
                </c:pt>
                <c:pt idx="22">
                  <c:v>0.16</c:v>
                </c:pt>
                <c:pt idx="23">
                  <c:v>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EF-49AD-9726-CE8E11E2C3E7}"/>
            </c:ext>
          </c:extLst>
        </c:ser>
        <c:ser>
          <c:idx val="0"/>
          <c:order val="0"/>
          <c:tx>
            <c:v>Předměty krátkodobé spotřeby</c:v>
          </c:tx>
          <c:spPr>
            <a:solidFill>
              <a:srgbClr val="B8CCE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3.1.4 CZ'!$B$22:$Y$22</c:f>
              <c:numCache>
                <c:formatCode>0.0</c:formatCode>
                <c:ptCount val="24"/>
                <c:pt idx="0">
                  <c:v>1.7</c:v>
                </c:pt>
                <c:pt idx="1">
                  <c:v>1.21</c:v>
                </c:pt>
                <c:pt idx="2">
                  <c:v>0.77</c:v>
                </c:pt>
                <c:pt idx="3">
                  <c:v>0.9</c:v>
                </c:pt>
                <c:pt idx="4">
                  <c:v>0.76</c:v>
                </c:pt>
                <c:pt idx="5">
                  <c:v>0.73</c:v>
                </c:pt>
                <c:pt idx="6">
                  <c:v>0.93</c:v>
                </c:pt>
                <c:pt idx="7">
                  <c:v>1.03</c:v>
                </c:pt>
                <c:pt idx="8">
                  <c:v>1.3</c:v>
                </c:pt>
                <c:pt idx="9">
                  <c:v>1.32</c:v>
                </c:pt>
                <c:pt idx="10">
                  <c:v>1.01</c:v>
                </c:pt>
                <c:pt idx="11">
                  <c:v>0.54</c:v>
                </c:pt>
                <c:pt idx="12">
                  <c:v>-0.17</c:v>
                </c:pt>
                <c:pt idx="13">
                  <c:v>0.36</c:v>
                </c:pt>
                <c:pt idx="14">
                  <c:v>0.55</c:v>
                </c:pt>
                <c:pt idx="15">
                  <c:v>0.38</c:v>
                </c:pt>
                <c:pt idx="16">
                  <c:v>-1.01</c:v>
                </c:pt>
                <c:pt idx="17">
                  <c:v>-1.77</c:v>
                </c:pt>
                <c:pt idx="18">
                  <c:v>-1.16</c:v>
                </c:pt>
                <c:pt idx="19">
                  <c:v>-2.23</c:v>
                </c:pt>
                <c:pt idx="20">
                  <c:v>0.29</c:v>
                </c:pt>
                <c:pt idx="21">
                  <c:v>2.33</c:v>
                </c:pt>
                <c:pt idx="22">
                  <c:v>1.15</c:v>
                </c:pt>
                <c:pt idx="23">
                  <c:v>1.25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EF-49AD-9726-CE8E11E2C3E7}"/>
            </c:ext>
          </c:extLst>
        </c:ser>
        <c:ser>
          <c:idx val="4"/>
          <c:order val="4"/>
          <c:tx>
            <c:v>Služby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3.1.4 CZ'!$B$23:$Y$23</c:f>
              <c:numCache>
                <c:formatCode>0.0</c:formatCode>
                <c:ptCount val="24"/>
                <c:pt idx="0">
                  <c:v>1.68</c:v>
                </c:pt>
                <c:pt idx="1">
                  <c:v>1.38</c:v>
                </c:pt>
                <c:pt idx="2">
                  <c:v>1.8</c:v>
                </c:pt>
                <c:pt idx="3">
                  <c:v>1.44</c:v>
                </c:pt>
                <c:pt idx="4">
                  <c:v>1.59</c:v>
                </c:pt>
                <c:pt idx="5">
                  <c:v>1.51</c:v>
                </c:pt>
                <c:pt idx="6">
                  <c:v>1.1</c:v>
                </c:pt>
                <c:pt idx="7">
                  <c:v>0.73</c:v>
                </c:pt>
                <c:pt idx="8">
                  <c:v>1.48</c:v>
                </c:pt>
                <c:pt idx="9">
                  <c:v>1.31</c:v>
                </c:pt>
                <c:pt idx="10">
                  <c:v>1.02</c:v>
                </c:pt>
                <c:pt idx="11">
                  <c:v>0.97</c:v>
                </c:pt>
                <c:pt idx="12">
                  <c:v>1.61</c:v>
                </c:pt>
                <c:pt idx="13">
                  <c:v>1.45</c:v>
                </c:pt>
                <c:pt idx="14">
                  <c:v>1.38</c:v>
                </c:pt>
                <c:pt idx="15">
                  <c:v>1.5</c:v>
                </c:pt>
                <c:pt idx="16">
                  <c:v>-1.25</c:v>
                </c:pt>
                <c:pt idx="17">
                  <c:v>-8</c:v>
                </c:pt>
                <c:pt idx="18">
                  <c:v>-5.64</c:v>
                </c:pt>
                <c:pt idx="19">
                  <c:v>-7.41</c:v>
                </c:pt>
                <c:pt idx="20">
                  <c:v>-6.54</c:v>
                </c:pt>
                <c:pt idx="21">
                  <c:v>4.42</c:v>
                </c:pt>
                <c:pt idx="22">
                  <c:v>3.79</c:v>
                </c:pt>
                <c:pt idx="23">
                  <c:v>5.61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5EF-49AD-9726-CE8E11E2C3E7}"/>
            </c:ext>
          </c:extLst>
        </c:ser>
        <c:overlap val="100"/>
        <c:gapWidth val="50"/>
        <c:axId val="65257892"/>
        <c:axId val="22730162"/>
      </c:barChart>
      <c:lineChart>
        <c:grouping val="standard"/>
        <c:varyColors val="0"/>
        <c:ser>
          <c:idx val="2"/>
          <c:order val="2"/>
          <c:tx>
            <c:v>Spotřeba domácností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3.1.4 CZ'!$B$20:$Y$20</c:f>
              <c:numCache>
                <c:formatCode>0.0</c:formatCode>
                <c:ptCount val="24"/>
                <c:pt idx="0">
                  <c:v>4.36</c:v>
                </c:pt>
                <c:pt idx="1">
                  <c:v>3.58</c:v>
                </c:pt>
                <c:pt idx="2">
                  <c:v>3.55</c:v>
                </c:pt>
                <c:pt idx="3">
                  <c:v>2.92</c:v>
                </c:pt>
                <c:pt idx="4">
                  <c:v>3.69</c:v>
                </c:pt>
                <c:pt idx="5">
                  <c:v>3.65</c:v>
                </c:pt>
                <c:pt idx="6">
                  <c:v>3.79</c:v>
                </c:pt>
                <c:pt idx="7">
                  <c:v>3.8</c:v>
                </c:pt>
                <c:pt idx="8">
                  <c:v>3.64</c:v>
                </c:pt>
                <c:pt idx="9">
                  <c:v>3.5</c:v>
                </c:pt>
                <c:pt idx="10">
                  <c:v>2.63</c:v>
                </c:pt>
                <c:pt idx="11">
                  <c:v>2.17</c:v>
                </c:pt>
                <c:pt idx="12">
                  <c:v>2.31</c:v>
                </c:pt>
                <c:pt idx="13">
                  <c:v>2.62</c:v>
                </c:pt>
                <c:pt idx="14">
                  <c:v>2.78</c:v>
                </c:pt>
                <c:pt idx="15">
                  <c:v>2.49</c:v>
                </c:pt>
                <c:pt idx="16">
                  <c:v>-2.75</c:v>
                </c:pt>
                <c:pt idx="17">
                  <c:v>-12.2</c:v>
                </c:pt>
                <c:pt idx="18">
                  <c:v>-7.27</c:v>
                </c:pt>
                <c:pt idx="19">
                  <c:v>-12.38</c:v>
                </c:pt>
                <c:pt idx="20">
                  <c:v>-8.43</c:v>
                </c:pt>
                <c:pt idx="21">
                  <c:v>8.87</c:v>
                </c:pt>
                <c:pt idx="22">
                  <c:v>5.46</c:v>
                </c:pt>
                <c:pt idx="23">
                  <c:v>9.6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5EF-49AD-9726-CE8E11E2C3E7}"/>
            </c:ext>
          </c:extLst>
        </c:ser>
        <c:marker val="1"/>
        <c:axId val="65257892"/>
        <c:axId val="22730162"/>
      </c:lineChart>
      <c:catAx>
        <c:axId val="6525789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2730162"/>
        <c:crosses val="autoZero"/>
        <c:auto val="1"/>
        <c:lblOffset val="100"/>
        <c:tickLblSkip val="4"/>
        <c:tickMarkSkip val="4"/>
        <c:noMultiLvlLbl val="0"/>
      </c:catAx>
      <c:valAx>
        <c:axId val="22730162"/>
        <c:scaling>
          <c:orientation val="minMax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5257892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75"/>
          <c:y val="0.58175"/>
          <c:w val="0.534"/>
          <c:h val="0.301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25"/>
          <c:w val="0.861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Práce a podnikání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 3.1.5 CZ'!$B$19:$L$19</c:f>
              <c:numCache>
                <c:formatCode>0.0</c:formatCode>
                <c:ptCount val="11"/>
                <c:pt idx="0">
                  <c:v>1.07</c:v>
                </c:pt>
                <c:pt idx="1">
                  <c:v>4.6</c:v>
                </c:pt>
                <c:pt idx="2">
                  <c:v>5.52</c:v>
                </c:pt>
                <c:pt idx="3">
                  <c:v>5.93</c:v>
                </c:pt>
                <c:pt idx="4">
                  <c:v>9.87</c:v>
                </c:pt>
                <c:pt idx="5">
                  <c:v>11.25</c:v>
                </c:pt>
                <c:pt idx="6">
                  <c:v>8.48</c:v>
                </c:pt>
                <c:pt idx="7">
                  <c:v>1.41</c:v>
                </c:pt>
                <c:pt idx="8">
                  <c:v>9.53</c:v>
                </c:pt>
                <c:pt idx="9">
                  <c:v>6.18</c:v>
                </c:pt>
                <c:pt idx="10">
                  <c:v>7.48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BE-4AF7-BC5F-B75519A049B5}"/>
            </c:ext>
          </c:extLst>
        </c:ser>
        <c:ser>
          <c:idx val="1"/>
          <c:order val="1"/>
          <c:tx>
            <c:v>Sociální dávky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 3.1.5 CZ'!$B$20:$L$20</c:f>
              <c:numCache>
                <c:formatCode>0.0</c:formatCode>
                <c:ptCount val="11"/>
                <c:pt idx="0">
                  <c:v>-0.23</c:v>
                </c:pt>
                <c:pt idx="1">
                  <c:v>0.65</c:v>
                </c:pt>
                <c:pt idx="2">
                  <c:v>0.82</c:v>
                </c:pt>
                <c:pt idx="3">
                  <c:v>0.8</c:v>
                </c:pt>
                <c:pt idx="4">
                  <c:v>0.9</c:v>
                </c:pt>
                <c:pt idx="5">
                  <c:v>1.48</c:v>
                </c:pt>
                <c:pt idx="6">
                  <c:v>2.1</c:v>
                </c:pt>
                <c:pt idx="7">
                  <c:v>5.36</c:v>
                </c:pt>
                <c:pt idx="8">
                  <c:v>1.43</c:v>
                </c:pt>
                <c:pt idx="9">
                  <c:v>2.24</c:v>
                </c:pt>
                <c:pt idx="10">
                  <c:v>2.2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BE-4AF7-BC5F-B75519A049B5}"/>
            </c:ext>
          </c:extLst>
        </c:ser>
        <c:ser>
          <c:idx val="2"/>
          <c:order val="2"/>
          <c:tx>
            <c:v>Ostatní</c:v>
          </c:tx>
          <c:spPr>
            <a:solidFill>
              <a:schemeClr val="bg1">
                <a:lumMod val="75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 3.1.5 CZ'!$B$21:$L$21</c:f>
              <c:numCache>
                <c:formatCode>0.0</c:formatCode>
                <c:ptCount val="11"/>
                <c:pt idx="0">
                  <c:v>0.43</c:v>
                </c:pt>
                <c:pt idx="1">
                  <c:v>0.42</c:v>
                </c:pt>
                <c:pt idx="2">
                  <c:v>-0.06</c:v>
                </c:pt>
                <c:pt idx="3">
                  <c:v>0.12</c:v>
                </c:pt>
                <c:pt idx="4">
                  <c:v>1.16</c:v>
                </c:pt>
                <c:pt idx="5">
                  <c:v>-0.34</c:v>
                </c:pt>
                <c:pt idx="6">
                  <c:v>-0.3</c:v>
                </c:pt>
                <c:pt idx="7">
                  <c:v>0.85</c:v>
                </c:pt>
                <c:pt idx="8">
                  <c:v>-0.4</c:v>
                </c:pt>
                <c:pt idx="9">
                  <c:v>0.19</c:v>
                </c:pt>
                <c:pt idx="10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9BE-4AF7-BC5F-B75519A049B5}"/>
            </c:ext>
          </c:extLst>
        </c:ser>
        <c:ser>
          <c:idx val="3"/>
          <c:order val="3"/>
          <c:tx>
            <c:v>Daně a soc. příspěvky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 3.1.5 CZ'!$B$22:$L$22</c:f>
              <c:numCache>
                <c:formatCode>0.0</c:formatCode>
                <c:ptCount val="11"/>
                <c:pt idx="0">
                  <c:v>-1.1</c:v>
                </c:pt>
                <c:pt idx="1">
                  <c:v>-1.86</c:v>
                </c:pt>
                <c:pt idx="2">
                  <c:v>-2.14</c:v>
                </c:pt>
                <c:pt idx="3">
                  <c:v>-3</c:v>
                </c:pt>
                <c:pt idx="4">
                  <c:v>-4.37</c:v>
                </c:pt>
                <c:pt idx="5">
                  <c:v>-5.03</c:v>
                </c:pt>
                <c:pt idx="6">
                  <c:v>-2.85</c:v>
                </c:pt>
                <c:pt idx="7">
                  <c:v>-1.46</c:v>
                </c:pt>
                <c:pt idx="8">
                  <c:v>-2.78</c:v>
                </c:pt>
                <c:pt idx="9">
                  <c:v>-2.37</c:v>
                </c:pt>
                <c:pt idx="10">
                  <c:v>-1.73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9BE-4AF7-BC5F-B75519A049B5}"/>
            </c:ext>
          </c:extLst>
        </c:ser>
        <c:ser>
          <c:idx val="5"/>
          <c:order val="4"/>
          <c:tx>
            <c:v>Úspory</c:v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 3.1.5 CZ'!$B$23:$L$23</c:f>
              <c:numCache>
                <c:formatCode>0.0</c:formatCode>
                <c:ptCount val="11"/>
                <c:pt idx="0">
                  <c:v>1.4</c:v>
                </c:pt>
                <c:pt idx="1">
                  <c:v>-1.57</c:v>
                </c:pt>
                <c:pt idx="2">
                  <c:v>-0.27</c:v>
                </c:pt>
                <c:pt idx="3">
                  <c:v>0.29</c:v>
                </c:pt>
                <c:pt idx="4">
                  <c:v>-1.21</c:v>
                </c:pt>
                <c:pt idx="5">
                  <c:v>-1.44</c:v>
                </c:pt>
                <c:pt idx="6">
                  <c:v>-1.92</c:v>
                </c:pt>
                <c:pt idx="7">
                  <c:v>-10.58</c:v>
                </c:pt>
                <c:pt idx="8">
                  <c:v>-0.22</c:v>
                </c:pt>
                <c:pt idx="9">
                  <c:v>5.88</c:v>
                </c:pt>
                <c:pt idx="10">
                  <c:v>0.74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9BE-4AF7-BC5F-B75519A049B5}"/>
            </c:ext>
          </c:extLst>
        </c:ser>
        <c:overlap val="100"/>
        <c:gapWidth val="50"/>
        <c:axId val="16192285"/>
        <c:axId val="52141742"/>
      </c:barChart>
      <c:lineChart>
        <c:grouping val="standard"/>
        <c:varyColors val="0"/>
        <c:ser>
          <c:idx val="6"/>
          <c:order val="5"/>
          <c:tx>
            <c:v>Spotřeba domácností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 3.1.5 CZ'!$B$24:$L$24</c:f>
              <c:numCache>
                <c:formatCode>0.0</c:formatCode>
                <c:ptCount val="11"/>
                <c:pt idx="0">
                  <c:v>1.57</c:v>
                </c:pt>
                <c:pt idx="1">
                  <c:v>2.24</c:v>
                </c:pt>
                <c:pt idx="2">
                  <c:v>3.87</c:v>
                </c:pt>
                <c:pt idx="3">
                  <c:v>4.13</c:v>
                </c:pt>
                <c:pt idx="4">
                  <c:v>6.35</c:v>
                </c:pt>
                <c:pt idx="5">
                  <c:v>5.91</c:v>
                </c:pt>
                <c:pt idx="6">
                  <c:v>5.5</c:v>
                </c:pt>
                <c:pt idx="7">
                  <c:v>-4.43</c:v>
                </c:pt>
                <c:pt idx="8">
                  <c:v>7.56</c:v>
                </c:pt>
                <c:pt idx="9">
                  <c:v>12.13</c:v>
                </c:pt>
                <c:pt idx="10">
                  <c:v>8.88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9BE-4AF7-BC5F-B75519A049B5}"/>
            </c:ext>
          </c:extLst>
        </c:ser>
        <c:marker val="1"/>
        <c:axId val="16192285"/>
        <c:axId val="52141742"/>
      </c:lineChart>
      <c:catAx>
        <c:axId val="1619228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52141742"/>
        <c:crosses val="autoZero"/>
        <c:auto val="1"/>
        <c:lblOffset val="100"/>
        <c:tickLblSkip val="2"/>
        <c:noMultiLvlLbl val="0"/>
      </c:catAx>
      <c:valAx>
        <c:axId val="52141742"/>
        <c:scaling>
          <c:orientation val="minMax"/>
          <c:max val="25"/>
          <c:min val="-1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6192285"/>
        <c:crosses val="autoZero"/>
        <c:crossBetween val="between"/>
        <c:majorUnit val="5"/>
      </c:valAx>
      <c:spPr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0865"/>
          <c:y val="0.04"/>
          <c:w val="0.7785"/>
          <c:h val="0.1997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95"/>
          <c:y val="0.031"/>
          <c:w val="0.86925"/>
          <c:h val="0.86375"/>
        </c:manualLayout>
      </c:layout>
      <c:lineChart>
        <c:grouping val="standard"/>
        <c:varyColors val="0"/>
        <c:ser>
          <c:idx val="4"/>
          <c:order val="1"/>
          <c:tx>
            <c:v>Nominální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5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CZ'!$B$19:$Y$19</c:f>
              <c:numCache>
                <c:formatCode>0.0</c:formatCode>
                <c:ptCount val="24"/>
                <c:pt idx="0">
                  <c:v>8.54</c:v>
                </c:pt>
                <c:pt idx="1">
                  <c:v>8.74</c:v>
                </c:pt>
                <c:pt idx="2">
                  <c:v>8.38</c:v>
                </c:pt>
                <c:pt idx="3">
                  <c:v>7.09</c:v>
                </c:pt>
                <c:pt idx="4">
                  <c:v>8.3</c:v>
                </c:pt>
                <c:pt idx="5">
                  <c:v>8.04</c:v>
                </c:pt>
                <c:pt idx="6">
                  <c:v>7.71</c:v>
                </c:pt>
                <c:pt idx="7">
                  <c:v>7.57</c:v>
                </c:pt>
                <c:pt idx="8">
                  <c:v>3.78</c:v>
                </c:pt>
                <c:pt idx="9">
                  <c:v>-0.56</c:v>
                </c:pt>
                <c:pt idx="10">
                  <c:v>3.99</c:v>
                </c:pt>
                <c:pt idx="11">
                  <c:v>5.32</c:v>
                </c:pt>
                <c:pt idx="12">
                  <c:v>3.37</c:v>
                </c:pt>
                <c:pt idx="13">
                  <c:v>11.48</c:v>
                </c:pt>
                <c:pt idx="14">
                  <c:v>5.67</c:v>
                </c:pt>
                <c:pt idx="15">
                  <c:v>4.02</c:v>
                </c:pt>
                <c:pt idx="16">
                  <c:v>5.41</c:v>
                </c:pt>
                <c:pt idx="17">
                  <c:v>2.09</c:v>
                </c:pt>
                <c:pt idx="18">
                  <c:v>5.1</c:v>
                </c:pt>
                <c:pt idx="19">
                  <c:v>5.73</c:v>
                </c:pt>
                <c:pt idx="20">
                  <c:v>3.56</c:v>
                </c:pt>
                <c:pt idx="21">
                  <c:v>4.33</c:v>
                </c:pt>
                <c:pt idx="22">
                  <c:v>4.98</c:v>
                </c:pt>
                <c:pt idx="23">
                  <c:v>4.69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72-4B21-A407-771C79591A67}"/>
            </c:ext>
          </c:extLst>
        </c:ser>
        <c:ser>
          <c:idx val="0"/>
          <c:order val="0"/>
          <c:tx>
            <c:v>Reálná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5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CZ'!$B$20:$Y$20</c:f>
              <c:numCache>
                <c:formatCode>0.0</c:formatCode>
                <c:ptCount val="24"/>
                <c:pt idx="0">
                  <c:v>6.56</c:v>
                </c:pt>
                <c:pt idx="1">
                  <c:v>6.25</c:v>
                </c:pt>
                <c:pt idx="2">
                  <c:v>5.82</c:v>
                </c:pt>
                <c:pt idx="3">
                  <c:v>4.87</c:v>
                </c:pt>
                <c:pt idx="4">
                  <c:v>5.47</c:v>
                </c:pt>
                <c:pt idx="5">
                  <c:v>5.14</c:v>
                </c:pt>
                <c:pt idx="6">
                  <c:v>4.74</c:v>
                </c:pt>
                <c:pt idx="7">
                  <c:v>4.41</c:v>
                </c:pt>
                <c:pt idx="8">
                  <c:v>0.14</c:v>
                </c:pt>
                <c:pt idx="9">
                  <c:v>-3.59</c:v>
                </c:pt>
                <c:pt idx="10">
                  <c:v>0.65</c:v>
                </c:pt>
                <c:pt idx="11">
                  <c:v>2.69</c:v>
                </c:pt>
                <c:pt idx="12">
                  <c:v>1.19</c:v>
                </c:pt>
                <c:pt idx="13">
                  <c:v>8.37</c:v>
                </c:pt>
                <c:pt idx="14">
                  <c:v>1.52</c:v>
                </c:pt>
                <c:pt idx="15">
                  <c:v>-2.02</c:v>
                </c:pt>
                <c:pt idx="16">
                  <c:v>-5</c:v>
                </c:pt>
                <c:pt idx="17">
                  <c:v>-9.67</c:v>
                </c:pt>
                <c:pt idx="18">
                  <c:v>-6.78</c:v>
                </c:pt>
                <c:pt idx="19">
                  <c:v>-5.85</c:v>
                </c:pt>
                <c:pt idx="20">
                  <c:v>-3.58</c:v>
                </c:pt>
                <c:pt idx="21">
                  <c:v>-0.52</c:v>
                </c:pt>
                <c:pt idx="22">
                  <c:v>1.56</c:v>
                </c:pt>
                <c:pt idx="23">
                  <c:v>2.35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72-4B21-A407-771C79591A67}"/>
            </c:ext>
          </c:extLst>
        </c:ser>
        <c:marker val="1"/>
        <c:axId val="27011541"/>
        <c:axId val="1547766"/>
      </c:lineChart>
      <c:catAx>
        <c:axId val="2701154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547766"/>
        <c:crosses val="autoZero"/>
        <c:auto val="0"/>
        <c:lblOffset val="100"/>
        <c:tickLblSkip val="4"/>
        <c:tickMarkSkip val="4"/>
        <c:noMultiLvlLbl val="0"/>
      </c:catAx>
      <c:valAx>
        <c:axId val="1547766"/>
        <c:scaling>
          <c:orientation val="minMax"/>
          <c:max val="12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7011541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25"/>
          <c:y val="0.73025"/>
          <c:w val="0.2605"/>
          <c:h val="0.153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0"/>
          <c:tx>
            <c:v>Obydlí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3.1.6 CZ'!$B$19:$Y$19</c:f>
              <c:numCache>
                <c:formatCode>0.0</c:formatCode>
                <c:ptCount val="24"/>
                <c:pt idx="0">
                  <c:v>-0.52</c:v>
                </c:pt>
                <c:pt idx="1">
                  <c:v>0.81</c:v>
                </c:pt>
                <c:pt idx="2">
                  <c:v>0.01</c:v>
                </c:pt>
                <c:pt idx="3">
                  <c:v>2.39</c:v>
                </c:pt>
                <c:pt idx="4">
                  <c:v>2.11</c:v>
                </c:pt>
                <c:pt idx="5">
                  <c:v>1.3</c:v>
                </c:pt>
                <c:pt idx="6">
                  <c:v>2.36</c:v>
                </c:pt>
                <c:pt idx="7">
                  <c:v>0.85</c:v>
                </c:pt>
                <c:pt idx="8">
                  <c:v>0.56</c:v>
                </c:pt>
                <c:pt idx="9">
                  <c:v>0.96</c:v>
                </c:pt>
                <c:pt idx="10">
                  <c:v>1.18</c:v>
                </c:pt>
                <c:pt idx="11">
                  <c:v>0.75</c:v>
                </c:pt>
                <c:pt idx="12">
                  <c:v>-0.33</c:v>
                </c:pt>
                <c:pt idx="13">
                  <c:v>0.06</c:v>
                </c:pt>
                <c:pt idx="14">
                  <c:v>0.2</c:v>
                </c:pt>
                <c:pt idx="15">
                  <c:v>1.17</c:v>
                </c:pt>
                <c:pt idx="16">
                  <c:v>2.4</c:v>
                </c:pt>
                <c:pt idx="17">
                  <c:v>1.74</c:v>
                </c:pt>
                <c:pt idx="18">
                  <c:v>0.54</c:v>
                </c:pt>
                <c:pt idx="19">
                  <c:v>0.35</c:v>
                </c:pt>
                <c:pt idx="20">
                  <c:v>-0.44</c:v>
                </c:pt>
                <c:pt idx="21">
                  <c:v>1.68</c:v>
                </c:pt>
                <c:pt idx="22">
                  <c:v>0.9</c:v>
                </c:pt>
                <c:pt idx="2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E6-4A98-87E2-320F4C953894}"/>
            </c:ext>
          </c:extLst>
        </c:ser>
        <c:ser>
          <c:idx val="2"/>
          <c:order val="1"/>
          <c:tx>
            <c:v>Ostatní budovy a stavby</c:v>
          </c:tx>
          <c:spPr>
            <a:solidFill>
              <a:srgbClr val="C00000"/>
            </a:solidFill>
            <a:ln w="38100">
              <a:noFill/>
              <a:prstDash val="solid"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3.1.6 CZ'!$B$20:$Y$20</c:f>
              <c:numCache>
                <c:formatCode>0.0</c:formatCode>
                <c:ptCount val="24"/>
                <c:pt idx="0">
                  <c:v>-0.05</c:v>
                </c:pt>
                <c:pt idx="1">
                  <c:v>-4.56</c:v>
                </c:pt>
                <c:pt idx="2">
                  <c:v>-5.17</c:v>
                </c:pt>
                <c:pt idx="3">
                  <c:v>-4.57</c:v>
                </c:pt>
                <c:pt idx="4">
                  <c:v>-1.48</c:v>
                </c:pt>
                <c:pt idx="5">
                  <c:v>2.42</c:v>
                </c:pt>
                <c:pt idx="6">
                  <c:v>1.72</c:v>
                </c:pt>
                <c:pt idx="7">
                  <c:v>1.78</c:v>
                </c:pt>
                <c:pt idx="8">
                  <c:v>1.04</c:v>
                </c:pt>
                <c:pt idx="9">
                  <c:v>1.99</c:v>
                </c:pt>
                <c:pt idx="10">
                  <c:v>3.17</c:v>
                </c:pt>
                <c:pt idx="11">
                  <c:v>3.47</c:v>
                </c:pt>
                <c:pt idx="12">
                  <c:v>1.53</c:v>
                </c:pt>
                <c:pt idx="13">
                  <c:v>0.91</c:v>
                </c:pt>
                <c:pt idx="14">
                  <c:v>1.07</c:v>
                </c:pt>
                <c:pt idx="15">
                  <c:v>3.25</c:v>
                </c:pt>
                <c:pt idx="16">
                  <c:v>-1.23</c:v>
                </c:pt>
                <c:pt idx="17">
                  <c:v>-0.45</c:v>
                </c:pt>
                <c:pt idx="18">
                  <c:v>-2.76</c:v>
                </c:pt>
                <c:pt idx="19">
                  <c:v>-4.12</c:v>
                </c:pt>
                <c:pt idx="20">
                  <c:v>-0.72</c:v>
                </c:pt>
                <c:pt idx="21">
                  <c:v>-0.48</c:v>
                </c:pt>
                <c:pt idx="22">
                  <c:v>-0.71</c:v>
                </c:pt>
                <c:pt idx="23">
                  <c:v>-0.58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E6-4A98-87E2-320F4C953894}"/>
            </c:ext>
          </c:extLst>
        </c:ser>
        <c:ser>
          <c:idx val="3"/>
          <c:order val="3"/>
          <c:tx>
            <c:v>Dopravní prostředky a zařízení</c:v>
          </c:tx>
          <c:spPr>
            <a:solidFill>
              <a:srgbClr val="B8CCE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3.1.6 CZ'!$B$21:$Y$21</c:f>
              <c:numCache>
                <c:formatCode>0.0</c:formatCode>
                <c:ptCount val="24"/>
                <c:pt idx="0">
                  <c:v>0.3</c:v>
                </c:pt>
                <c:pt idx="1">
                  <c:v>1.53</c:v>
                </c:pt>
                <c:pt idx="2">
                  <c:v>1.43</c:v>
                </c:pt>
                <c:pt idx="3">
                  <c:v>1.73</c:v>
                </c:pt>
                <c:pt idx="4">
                  <c:v>-0.26</c:v>
                </c:pt>
                <c:pt idx="5">
                  <c:v>-0.17</c:v>
                </c:pt>
                <c:pt idx="6">
                  <c:v>0.14</c:v>
                </c:pt>
                <c:pt idx="7">
                  <c:v>0.55</c:v>
                </c:pt>
                <c:pt idx="8">
                  <c:v>0.76</c:v>
                </c:pt>
                <c:pt idx="9">
                  <c:v>1.32</c:v>
                </c:pt>
                <c:pt idx="10">
                  <c:v>0.7</c:v>
                </c:pt>
                <c:pt idx="11">
                  <c:v>1.14</c:v>
                </c:pt>
                <c:pt idx="12">
                  <c:v>0.44</c:v>
                </c:pt>
                <c:pt idx="13">
                  <c:v>-0.4</c:v>
                </c:pt>
                <c:pt idx="14">
                  <c:v>0.41</c:v>
                </c:pt>
                <c:pt idx="15">
                  <c:v>-1.21</c:v>
                </c:pt>
                <c:pt idx="16">
                  <c:v>-2.05</c:v>
                </c:pt>
                <c:pt idx="17">
                  <c:v>-2.39</c:v>
                </c:pt>
                <c:pt idx="18">
                  <c:v>-2.3</c:v>
                </c:pt>
                <c:pt idx="19">
                  <c:v>-1.64</c:v>
                </c:pt>
                <c:pt idx="20">
                  <c:v>-0.91</c:v>
                </c:pt>
                <c:pt idx="21">
                  <c:v>0.8</c:v>
                </c:pt>
                <c:pt idx="22">
                  <c:v>0.69</c:v>
                </c:pt>
                <c:pt idx="23">
                  <c:v>1.07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4E6-4A98-87E2-320F4C953894}"/>
            </c:ext>
          </c:extLst>
        </c:ser>
        <c:ser>
          <c:idx val="0"/>
          <c:order val="2"/>
          <c:tx>
            <c:v>ICT, ostatní stroje a zařízení</c:v>
          </c:tx>
          <c:spPr>
            <a:solidFill>
              <a:srgbClr val="DA969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3.1.6 CZ'!$B$22:$Y$22</c:f>
              <c:numCache>
                <c:formatCode>0.0</c:formatCode>
                <c:ptCount val="24"/>
                <c:pt idx="0">
                  <c:v>0.14</c:v>
                </c:pt>
                <c:pt idx="1">
                  <c:v>-1.63</c:v>
                </c:pt>
                <c:pt idx="2">
                  <c:v>-1.31</c:v>
                </c:pt>
                <c:pt idx="3">
                  <c:v>-4.92</c:v>
                </c:pt>
                <c:pt idx="4">
                  <c:v>-0.1</c:v>
                </c:pt>
                <c:pt idx="5">
                  <c:v>0.21</c:v>
                </c:pt>
                <c:pt idx="6">
                  <c:v>0.26</c:v>
                </c:pt>
                <c:pt idx="7">
                  <c:v>1.09</c:v>
                </c:pt>
                <c:pt idx="8">
                  <c:v>2.25</c:v>
                </c:pt>
                <c:pt idx="9">
                  <c:v>2.91</c:v>
                </c:pt>
                <c:pt idx="10">
                  <c:v>3.17</c:v>
                </c:pt>
                <c:pt idx="11">
                  <c:v>2.89</c:v>
                </c:pt>
                <c:pt idx="12">
                  <c:v>1.73</c:v>
                </c:pt>
                <c:pt idx="13">
                  <c:v>0.11</c:v>
                </c:pt>
                <c:pt idx="14">
                  <c:v>0.53</c:v>
                </c:pt>
                <c:pt idx="15">
                  <c:v>2.68</c:v>
                </c:pt>
                <c:pt idx="16">
                  <c:v>-2.08</c:v>
                </c:pt>
                <c:pt idx="17">
                  <c:v>-3.72</c:v>
                </c:pt>
                <c:pt idx="18">
                  <c:v>-1.75</c:v>
                </c:pt>
                <c:pt idx="19">
                  <c:v>-5.78</c:v>
                </c:pt>
                <c:pt idx="20">
                  <c:v>-1.88</c:v>
                </c:pt>
                <c:pt idx="21">
                  <c:v>2.27</c:v>
                </c:pt>
                <c:pt idx="22">
                  <c:v>-0.89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4E6-4A98-87E2-320F4C953894}"/>
            </c:ext>
          </c:extLst>
        </c:ser>
        <c:ser>
          <c:idx val="4"/>
          <c:order val="4"/>
          <c:tx>
            <c:v>Ostatní</c:v>
          </c:tx>
          <c:spPr>
            <a:solidFill>
              <a:srgbClr val="A6A6A6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3.1.6 CZ'!$B$23:$Y$23</c:f>
              <c:numCache>
                <c:formatCode>0.0</c:formatCode>
                <c:ptCount val="24"/>
                <c:pt idx="0">
                  <c:v>0.56</c:v>
                </c:pt>
                <c:pt idx="1">
                  <c:v>0.75</c:v>
                </c:pt>
                <c:pt idx="2">
                  <c:v>0.95</c:v>
                </c:pt>
                <c:pt idx="3">
                  <c:v>0.71</c:v>
                </c:pt>
                <c:pt idx="4">
                  <c:v>1.29</c:v>
                </c:pt>
                <c:pt idx="5">
                  <c:v>0.95</c:v>
                </c:pt>
                <c:pt idx="6">
                  <c:v>1.34</c:v>
                </c:pt>
                <c:pt idx="7">
                  <c:v>2.56</c:v>
                </c:pt>
                <c:pt idx="8">
                  <c:v>2.73</c:v>
                </c:pt>
                <c:pt idx="9">
                  <c:v>2.77</c:v>
                </c:pt>
                <c:pt idx="10">
                  <c:v>2.74</c:v>
                </c:pt>
                <c:pt idx="11">
                  <c:v>3.07</c:v>
                </c:pt>
                <c:pt idx="12">
                  <c:v>3.31</c:v>
                </c:pt>
                <c:pt idx="13">
                  <c:v>2.74</c:v>
                </c:pt>
                <c:pt idx="14">
                  <c:v>3.27</c:v>
                </c:pt>
                <c:pt idx="15">
                  <c:v>2.07</c:v>
                </c:pt>
                <c:pt idx="16">
                  <c:v>-0.55</c:v>
                </c:pt>
                <c:pt idx="17">
                  <c:v>0.14</c:v>
                </c:pt>
                <c:pt idx="18">
                  <c:v>-2.77</c:v>
                </c:pt>
                <c:pt idx="19">
                  <c:v>-0.11</c:v>
                </c:pt>
                <c:pt idx="20">
                  <c:v>-0.13</c:v>
                </c:pt>
                <c:pt idx="21">
                  <c:v>0.27</c:v>
                </c:pt>
                <c:pt idx="22">
                  <c:v>0.87</c:v>
                </c:pt>
                <c:pt idx="23">
                  <c:v>-0.63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4E6-4A98-87E2-320F4C953894}"/>
            </c:ext>
          </c:extLst>
        </c:ser>
        <c:overlap val="100"/>
        <c:gapWidth val="50"/>
        <c:axId val="20693269"/>
        <c:axId val="7501612"/>
      </c:barChart>
      <c:lineChart>
        <c:grouping val="standard"/>
        <c:varyColors val="0"/>
        <c:ser>
          <c:idx val="5"/>
          <c:order val="5"/>
          <c:tx>
            <c:v>Celkové investice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3.1.6 CZ'!$B$24:$Y$24</c:f>
              <c:numCache>
                <c:formatCode>0.0</c:formatCode>
                <c:ptCount val="24"/>
                <c:pt idx="0">
                  <c:v>0.43</c:v>
                </c:pt>
                <c:pt idx="1">
                  <c:v>-3.1</c:v>
                </c:pt>
                <c:pt idx="2">
                  <c:v>-4.09</c:v>
                </c:pt>
                <c:pt idx="3">
                  <c:v>-4.66</c:v>
                </c:pt>
                <c:pt idx="4">
                  <c:v>1.56</c:v>
                </c:pt>
                <c:pt idx="5">
                  <c:v>4.72</c:v>
                </c:pt>
                <c:pt idx="6">
                  <c:v>5.83</c:v>
                </c:pt>
                <c:pt idx="7">
                  <c:v>6.84</c:v>
                </c:pt>
                <c:pt idx="8">
                  <c:v>7.34</c:v>
                </c:pt>
                <c:pt idx="9">
                  <c:v>9.96</c:v>
                </c:pt>
                <c:pt idx="10">
                  <c:v>10.96</c:v>
                </c:pt>
                <c:pt idx="11">
                  <c:v>11.32</c:v>
                </c:pt>
                <c:pt idx="12">
                  <c:v>6.69</c:v>
                </c:pt>
                <c:pt idx="13">
                  <c:v>3.41</c:v>
                </c:pt>
                <c:pt idx="14">
                  <c:v>5.47</c:v>
                </c:pt>
                <c:pt idx="15">
                  <c:v>7.96</c:v>
                </c:pt>
                <c:pt idx="16">
                  <c:v>-3.51</c:v>
                </c:pt>
                <c:pt idx="17">
                  <c:v>-4.68</c:v>
                </c:pt>
                <c:pt idx="18">
                  <c:v>-9.04</c:v>
                </c:pt>
                <c:pt idx="19">
                  <c:v>-11.3</c:v>
                </c:pt>
                <c:pt idx="20">
                  <c:v>-4.07</c:v>
                </c:pt>
                <c:pt idx="21">
                  <c:v>4.54</c:v>
                </c:pt>
                <c:pt idx="22">
                  <c:v>0.85</c:v>
                </c:pt>
                <c:pt idx="23">
                  <c:v>0.86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4E6-4A98-87E2-320F4C953894}"/>
            </c:ext>
          </c:extLst>
        </c:ser>
        <c:marker val="1"/>
        <c:axId val="20693269"/>
        <c:axId val="7501612"/>
      </c:lineChart>
      <c:catAx>
        <c:axId val="2069326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7501612"/>
        <c:crosses val="autoZero"/>
        <c:auto val="1"/>
        <c:lblOffset val="100"/>
        <c:tickLblSkip val="4"/>
        <c:tickMarkSkip val="4"/>
        <c:noMultiLvlLbl val="0"/>
      </c:catAx>
      <c:valAx>
        <c:axId val="7501612"/>
        <c:scaling>
          <c:orientation val="minMax"/>
          <c:max val="12"/>
          <c:min val="-2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0693269"/>
        <c:crosses val="autoZero"/>
        <c:crossBetween val="between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275"/>
          <c:y val="0.5385"/>
          <c:w val="0.49"/>
          <c:h val="0.344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3"/>
          <c:order val="1"/>
          <c:tx>
            <c:v>Vládní sektor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3.1.7 CZ'!$B$20:$Y$20</c:f>
              <c:numCache>
                <c:formatCode>0.0</c:formatCode>
                <c:ptCount val="24"/>
                <c:pt idx="0">
                  <c:v>-1.59</c:v>
                </c:pt>
                <c:pt idx="1">
                  <c:v>-6.56</c:v>
                </c:pt>
                <c:pt idx="2">
                  <c:v>-6.91</c:v>
                </c:pt>
                <c:pt idx="3">
                  <c:v>-10.49</c:v>
                </c:pt>
                <c:pt idx="4">
                  <c:v>0.64</c:v>
                </c:pt>
                <c:pt idx="5">
                  <c:v>1.42</c:v>
                </c:pt>
                <c:pt idx="6">
                  <c:v>0.91</c:v>
                </c:pt>
                <c:pt idx="7">
                  <c:v>1.39</c:v>
                </c:pt>
                <c:pt idx="8">
                  <c:v>1.21</c:v>
                </c:pt>
                <c:pt idx="9">
                  <c:v>3.64</c:v>
                </c:pt>
                <c:pt idx="10">
                  <c:v>5.41</c:v>
                </c:pt>
                <c:pt idx="11">
                  <c:v>4.9</c:v>
                </c:pt>
                <c:pt idx="12">
                  <c:v>2.1</c:v>
                </c:pt>
                <c:pt idx="13">
                  <c:v>1.46</c:v>
                </c:pt>
                <c:pt idx="14">
                  <c:v>0.35</c:v>
                </c:pt>
                <c:pt idx="15">
                  <c:v>1.49</c:v>
                </c:pt>
                <c:pt idx="16">
                  <c:v>1.72</c:v>
                </c:pt>
                <c:pt idx="17">
                  <c:v>1.22</c:v>
                </c:pt>
                <c:pt idx="18">
                  <c:v>0.37</c:v>
                </c:pt>
                <c:pt idx="19">
                  <c:v>0.96</c:v>
                </c:pt>
                <c:pt idx="20">
                  <c:v>-0.17</c:v>
                </c:pt>
                <c:pt idx="21">
                  <c:v>0.1</c:v>
                </c:pt>
                <c:pt idx="22">
                  <c:v>0.67</c:v>
                </c:pt>
                <c:pt idx="23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20-45E7-AA88-D38092F40B42}"/>
            </c:ext>
          </c:extLst>
        </c:ser>
        <c:ser>
          <c:idx val="1"/>
          <c:order val="2"/>
          <c:tx>
            <c:v>Firmy</c:v>
          </c:tx>
          <c:spPr>
            <a:solidFill>
              <a:srgbClr val="C0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3.1.7 CZ'!$B$21:$Y$21</c:f>
              <c:numCache>
                <c:formatCode>0.0</c:formatCode>
                <c:ptCount val="24"/>
                <c:pt idx="0">
                  <c:v>2.05</c:v>
                </c:pt>
                <c:pt idx="1">
                  <c:v>2.15</c:v>
                </c:pt>
                <c:pt idx="2">
                  <c:v>2.27</c:v>
                </c:pt>
                <c:pt idx="3">
                  <c:v>3.15</c:v>
                </c:pt>
                <c:pt idx="4">
                  <c:v>2.63</c:v>
                </c:pt>
                <c:pt idx="5">
                  <c:v>5.22</c:v>
                </c:pt>
                <c:pt idx="6">
                  <c:v>6.03</c:v>
                </c:pt>
                <c:pt idx="7">
                  <c:v>8.25</c:v>
                </c:pt>
                <c:pt idx="8">
                  <c:v>2.97</c:v>
                </c:pt>
                <c:pt idx="9">
                  <c:v>3.03</c:v>
                </c:pt>
                <c:pt idx="10">
                  <c:v>1.69</c:v>
                </c:pt>
                <c:pt idx="11">
                  <c:v>3.05</c:v>
                </c:pt>
                <c:pt idx="12">
                  <c:v>2.94</c:v>
                </c:pt>
                <c:pt idx="13">
                  <c:v>0.63</c:v>
                </c:pt>
                <c:pt idx="14">
                  <c:v>3.72</c:v>
                </c:pt>
                <c:pt idx="15">
                  <c:v>5.08</c:v>
                </c:pt>
                <c:pt idx="16">
                  <c:v>-4.46</c:v>
                </c:pt>
                <c:pt idx="17">
                  <c:v>-5.36</c:v>
                </c:pt>
                <c:pt idx="18">
                  <c:v>-7.89</c:v>
                </c:pt>
                <c:pt idx="19">
                  <c:v>-12.26</c:v>
                </c:pt>
                <c:pt idx="20">
                  <c:v>-4.01</c:v>
                </c:pt>
                <c:pt idx="21">
                  <c:v>0.91</c:v>
                </c:pt>
                <c:pt idx="22">
                  <c:v>-1.88</c:v>
                </c:pt>
                <c:pt idx="23">
                  <c:v>-0.14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920-45E7-AA88-D38092F40B42}"/>
            </c:ext>
          </c:extLst>
        </c:ser>
        <c:ser>
          <c:idx val="2"/>
          <c:order val="3"/>
          <c:tx>
            <c:v>Domácnosti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3.1.7 CZ'!$B$22:$Y$22</c:f>
              <c:numCache>
                <c:formatCode>0.0</c:formatCode>
                <c:ptCount val="24"/>
                <c:pt idx="0">
                  <c:v>-0.03</c:v>
                </c:pt>
                <c:pt idx="1">
                  <c:v>1.31</c:v>
                </c:pt>
                <c:pt idx="2">
                  <c:v>0.55</c:v>
                </c:pt>
                <c:pt idx="3">
                  <c:v>2.67</c:v>
                </c:pt>
                <c:pt idx="4">
                  <c:v>-1.71</c:v>
                </c:pt>
                <c:pt idx="5">
                  <c:v>-1.91</c:v>
                </c:pt>
                <c:pt idx="6">
                  <c:v>-1.12</c:v>
                </c:pt>
                <c:pt idx="7">
                  <c:v>-2.81</c:v>
                </c:pt>
                <c:pt idx="8">
                  <c:v>3.16</c:v>
                </c:pt>
                <c:pt idx="9">
                  <c:v>3.3</c:v>
                </c:pt>
                <c:pt idx="10">
                  <c:v>3.85</c:v>
                </c:pt>
                <c:pt idx="11">
                  <c:v>3.37</c:v>
                </c:pt>
                <c:pt idx="12">
                  <c:v>1.64</c:v>
                </c:pt>
                <c:pt idx="13">
                  <c:v>1.32</c:v>
                </c:pt>
                <c:pt idx="14">
                  <c:v>1.39</c:v>
                </c:pt>
                <c:pt idx="15">
                  <c:v>1.38</c:v>
                </c:pt>
                <c:pt idx="16">
                  <c:v>-0.77</c:v>
                </c:pt>
                <c:pt idx="17">
                  <c:v>-0.54</c:v>
                </c:pt>
                <c:pt idx="18">
                  <c:v>-1.52</c:v>
                </c:pt>
                <c:pt idx="19">
                  <c:v>-0.01</c:v>
                </c:pt>
                <c:pt idx="20">
                  <c:v>0.1</c:v>
                </c:pt>
                <c:pt idx="21">
                  <c:v>3.52</c:v>
                </c:pt>
                <c:pt idx="22">
                  <c:v>2.05</c:v>
                </c:pt>
                <c:pt idx="2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920-45E7-AA88-D38092F40B42}"/>
            </c:ext>
          </c:extLst>
        </c:ser>
        <c:overlap val="100"/>
        <c:gapWidth val="50"/>
        <c:axId val="59812915"/>
        <c:axId val="42053140"/>
      </c:barChart>
      <c:lineChart>
        <c:grouping val="standard"/>
        <c:varyColors val="0"/>
        <c:ser>
          <c:idx val="0"/>
          <c:order val="0"/>
          <c:tx>
            <c:v>Celkové investice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3.1.7 CZ'!$B$19:$Y$19</c:f>
              <c:numCache>
                <c:formatCode>0.0</c:formatCode>
                <c:ptCount val="24"/>
                <c:pt idx="0">
                  <c:v>0.43</c:v>
                </c:pt>
                <c:pt idx="1">
                  <c:v>-3.1</c:v>
                </c:pt>
                <c:pt idx="2">
                  <c:v>-4.09</c:v>
                </c:pt>
                <c:pt idx="3">
                  <c:v>-4.66</c:v>
                </c:pt>
                <c:pt idx="4">
                  <c:v>1.56</c:v>
                </c:pt>
                <c:pt idx="5">
                  <c:v>4.72</c:v>
                </c:pt>
                <c:pt idx="6">
                  <c:v>5.83</c:v>
                </c:pt>
                <c:pt idx="7">
                  <c:v>6.84</c:v>
                </c:pt>
                <c:pt idx="8">
                  <c:v>7.34</c:v>
                </c:pt>
                <c:pt idx="9">
                  <c:v>9.96</c:v>
                </c:pt>
                <c:pt idx="10">
                  <c:v>10.96</c:v>
                </c:pt>
                <c:pt idx="11">
                  <c:v>11.32</c:v>
                </c:pt>
                <c:pt idx="12">
                  <c:v>6.69</c:v>
                </c:pt>
                <c:pt idx="13">
                  <c:v>3.41</c:v>
                </c:pt>
                <c:pt idx="14">
                  <c:v>5.47</c:v>
                </c:pt>
                <c:pt idx="15">
                  <c:v>7.96</c:v>
                </c:pt>
                <c:pt idx="16">
                  <c:v>-3.51</c:v>
                </c:pt>
                <c:pt idx="17">
                  <c:v>-4.68</c:v>
                </c:pt>
                <c:pt idx="18">
                  <c:v>-9.04</c:v>
                </c:pt>
                <c:pt idx="19">
                  <c:v>-11.3</c:v>
                </c:pt>
                <c:pt idx="20">
                  <c:v>-4.07</c:v>
                </c:pt>
                <c:pt idx="21">
                  <c:v>4.54</c:v>
                </c:pt>
                <c:pt idx="22">
                  <c:v>0.85</c:v>
                </c:pt>
                <c:pt idx="23">
                  <c:v>0.86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920-45E7-AA88-D38092F40B42}"/>
            </c:ext>
          </c:extLst>
        </c:ser>
        <c:marker val="1"/>
        <c:axId val="59812915"/>
        <c:axId val="42053140"/>
      </c:lineChart>
      <c:catAx>
        <c:axId val="5981291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2053140"/>
        <c:crosses val="autoZero"/>
        <c:auto val="1"/>
        <c:lblOffset val="100"/>
        <c:tickLblSkip val="4"/>
        <c:tickMarkSkip val="4"/>
        <c:noMultiLvlLbl val="0"/>
      </c:catAx>
      <c:valAx>
        <c:axId val="42053140"/>
        <c:scaling>
          <c:orientation val="minMax"/>
          <c:max val="12"/>
          <c:min val="-1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9812915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1375"/>
          <c:y val="0.61775"/>
          <c:w val="0.3345"/>
          <c:h val="0.265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Vládní sektor EU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3.1.8 CZ'!$B$19:$Y$19</c:f>
              <c:numCache>
                <c:formatCode>0.0</c:formatCode>
                <c:ptCount val="24"/>
                <c:pt idx="0">
                  <c:v>-2.07</c:v>
                </c:pt>
                <c:pt idx="1">
                  <c:v>-4.36</c:v>
                </c:pt>
                <c:pt idx="2">
                  <c:v>-5.81</c:v>
                </c:pt>
                <c:pt idx="3">
                  <c:v>-9.3</c:v>
                </c:pt>
                <c:pt idx="4">
                  <c:v>0.66</c:v>
                </c:pt>
                <c:pt idx="5">
                  <c:v>0.21</c:v>
                </c:pt>
                <c:pt idx="6">
                  <c:v>0.73</c:v>
                </c:pt>
                <c:pt idx="7">
                  <c:v>-0.13</c:v>
                </c:pt>
                <c:pt idx="8">
                  <c:v>0.36</c:v>
                </c:pt>
                <c:pt idx="9">
                  <c:v>1.81</c:v>
                </c:pt>
                <c:pt idx="10">
                  <c:v>1.57</c:v>
                </c:pt>
                <c:pt idx="11">
                  <c:v>1.99</c:v>
                </c:pt>
                <c:pt idx="12">
                  <c:v>1.37</c:v>
                </c:pt>
                <c:pt idx="13">
                  <c:v>0.03</c:v>
                </c:pt>
                <c:pt idx="14">
                  <c:v>0.43</c:v>
                </c:pt>
                <c:pt idx="15">
                  <c:v>-0.79</c:v>
                </c:pt>
                <c:pt idx="16">
                  <c:v>0.54</c:v>
                </c:pt>
                <c:pt idx="17">
                  <c:v>1.62</c:v>
                </c:pt>
                <c:pt idx="18">
                  <c:v>0.27</c:v>
                </c:pt>
                <c:pt idx="19">
                  <c:v>-0.78</c:v>
                </c:pt>
                <c:pt idx="20">
                  <c:v>-0.86</c:v>
                </c:pt>
                <c:pt idx="21">
                  <c:v>-0.34</c:v>
                </c:pt>
                <c:pt idx="22">
                  <c:v>0.73</c:v>
                </c:pt>
                <c:pt idx="23">
                  <c:v>0.75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93-46BB-B57B-B0327DC16F83}"/>
            </c:ext>
          </c:extLst>
        </c:ser>
        <c:ser>
          <c:idx val="1"/>
          <c:order val="1"/>
          <c:tx>
            <c:v>Vládní sektor bez EU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3.1.8 CZ'!$B$20:$Y$20</c:f>
              <c:numCache>
                <c:formatCode>0.0</c:formatCode>
                <c:ptCount val="24"/>
                <c:pt idx="0">
                  <c:v>0.48</c:v>
                </c:pt>
                <c:pt idx="1">
                  <c:v>-2.18</c:v>
                </c:pt>
                <c:pt idx="2">
                  <c:v>-1.03</c:v>
                </c:pt>
                <c:pt idx="3">
                  <c:v>-1.04</c:v>
                </c:pt>
                <c:pt idx="4">
                  <c:v>0.28</c:v>
                </c:pt>
                <c:pt idx="5">
                  <c:v>1.44</c:v>
                </c:pt>
                <c:pt idx="6">
                  <c:v>0.38</c:v>
                </c:pt>
                <c:pt idx="7">
                  <c:v>1.65</c:v>
                </c:pt>
                <c:pt idx="8">
                  <c:v>0.84</c:v>
                </c:pt>
                <c:pt idx="9">
                  <c:v>1.94</c:v>
                </c:pt>
                <c:pt idx="10">
                  <c:v>4.21</c:v>
                </c:pt>
                <c:pt idx="11">
                  <c:v>3.46</c:v>
                </c:pt>
                <c:pt idx="12">
                  <c:v>1.37</c:v>
                </c:pt>
                <c:pt idx="13">
                  <c:v>2.16</c:v>
                </c:pt>
                <c:pt idx="14">
                  <c:v>0.62</c:v>
                </c:pt>
                <c:pt idx="15">
                  <c:v>2.92</c:v>
                </c:pt>
                <c:pt idx="16">
                  <c:v>1.73</c:v>
                </c:pt>
                <c:pt idx="17">
                  <c:v>0.07</c:v>
                </c:pt>
                <c:pt idx="18">
                  <c:v>0.56</c:v>
                </c:pt>
                <c:pt idx="19">
                  <c:v>2.21</c:v>
                </c:pt>
                <c:pt idx="20">
                  <c:v>1.17</c:v>
                </c:pt>
                <c:pt idx="21">
                  <c:v>0.83</c:v>
                </c:pt>
                <c:pt idx="22">
                  <c:v>0.78</c:v>
                </c:pt>
                <c:pt idx="23">
                  <c:v>-0.68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93-46BB-B57B-B0327DC16F83}"/>
            </c:ext>
          </c:extLst>
        </c:ser>
        <c:ser>
          <c:idx val="2"/>
          <c:order val="2"/>
          <c:tx>
            <c:v>Soukr. sektor EU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3.1.8 CZ'!$B$21:$Y$21</c:f>
              <c:numCache>
                <c:formatCode>0.0</c:formatCode>
                <c:ptCount val="24"/>
                <c:pt idx="0">
                  <c:v>-2.08</c:v>
                </c:pt>
                <c:pt idx="1">
                  <c:v>-7.21</c:v>
                </c:pt>
                <c:pt idx="2">
                  <c:v>-7.64</c:v>
                </c:pt>
                <c:pt idx="3">
                  <c:v>-13.38</c:v>
                </c:pt>
                <c:pt idx="4">
                  <c:v>-1.66</c:v>
                </c:pt>
                <c:pt idx="5">
                  <c:v>-0.9</c:v>
                </c:pt>
                <c:pt idx="6">
                  <c:v>1.18</c:v>
                </c:pt>
                <c:pt idx="7">
                  <c:v>1.25</c:v>
                </c:pt>
                <c:pt idx="8">
                  <c:v>0.94</c:v>
                </c:pt>
                <c:pt idx="9">
                  <c:v>1.76</c:v>
                </c:pt>
                <c:pt idx="10">
                  <c:v>1.78</c:v>
                </c:pt>
                <c:pt idx="11">
                  <c:v>3.16</c:v>
                </c:pt>
                <c:pt idx="12">
                  <c:v>0.89</c:v>
                </c:pt>
                <c:pt idx="13">
                  <c:v>0.2</c:v>
                </c:pt>
                <c:pt idx="14">
                  <c:v>-0.53</c:v>
                </c:pt>
                <c:pt idx="15">
                  <c:v>-1.63</c:v>
                </c:pt>
                <c:pt idx="16">
                  <c:v>0.25</c:v>
                </c:pt>
                <c:pt idx="17">
                  <c:v>0.37</c:v>
                </c:pt>
                <c:pt idx="18">
                  <c:v>1.07</c:v>
                </c:pt>
                <c:pt idx="19">
                  <c:v>0.17</c:v>
                </c:pt>
                <c:pt idx="20">
                  <c:v>0.11</c:v>
                </c:pt>
                <c:pt idx="21">
                  <c:v>-0.16</c:v>
                </c:pt>
                <c:pt idx="22">
                  <c:v>-0.94</c:v>
                </c:pt>
                <c:pt idx="23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C93-46BB-B57B-B0327DC16F83}"/>
            </c:ext>
          </c:extLst>
        </c:ser>
        <c:ser>
          <c:idx val="3"/>
          <c:order val="3"/>
          <c:tx>
            <c:v>Soukr. sektor bez EU</c:v>
          </c:tx>
          <c:spPr>
            <a:solidFill>
              <a:srgbClr val="DA969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3.1.8 CZ'!$B$22:$Y$22</c:f>
              <c:numCache>
                <c:formatCode>0.0</c:formatCode>
                <c:ptCount val="24"/>
                <c:pt idx="0">
                  <c:v>4.07</c:v>
                </c:pt>
                <c:pt idx="1">
                  <c:v>10.84</c:v>
                </c:pt>
                <c:pt idx="2">
                  <c:v>10.93</c:v>
                </c:pt>
                <c:pt idx="3">
                  <c:v>20.2</c:v>
                </c:pt>
                <c:pt idx="4">
                  <c:v>4.33</c:v>
                </c:pt>
                <c:pt idx="5">
                  <c:v>5.78</c:v>
                </c:pt>
                <c:pt idx="6">
                  <c:v>5.04</c:v>
                </c:pt>
                <c:pt idx="7">
                  <c:v>5.03</c:v>
                </c:pt>
                <c:pt idx="8">
                  <c:v>5.15</c:v>
                </c:pt>
                <c:pt idx="9">
                  <c:v>5.19</c:v>
                </c:pt>
                <c:pt idx="10">
                  <c:v>5.63</c:v>
                </c:pt>
                <c:pt idx="11">
                  <c:v>6.17</c:v>
                </c:pt>
                <c:pt idx="12">
                  <c:v>7.03</c:v>
                </c:pt>
                <c:pt idx="13">
                  <c:v>5.57</c:v>
                </c:pt>
                <c:pt idx="14">
                  <c:v>9.27</c:v>
                </c:pt>
                <c:pt idx="15">
                  <c:v>11.44</c:v>
                </c:pt>
                <c:pt idx="16">
                  <c:v>-3.07</c:v>
                </c:pt>
                <c:pt idx="17">
                  <c:v>-4.18</c:v>
                </c:pt>
                <c:pt idx="18">
                  <c:v>-8.43</c:v>
                </c:pt>
                <c:pt idx="19">
                  <c:v>-10.45</c:v>
                </c:pt>
                <c:pt idx="20">
                  <c:v>-2.01</c:v>
                </c:pt>
                <c:pt idx="21">
                  <c:v>6.45</c:v>
                </c:pt>
                <c:pt idx="22">
                  <c:v>4.8</c:v>
                </c:pt>
                <c:pt idx="23">
                  <c:v>6.55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C93-46BB-B57B-B0327DC16F83}"/>
            </c:ext>
          </c:extLst>
        </c:ser>
        <c:overlap val="100"/>
        <c:gapWidth val="50"/>
        <c:axId val="60550048"/>
        <c:axId val="32410831"/>
      </c:barChart>
      <c:lineChart>
        <c:grouping val="standard"/>
        <c:varyColors val="0"/>
        <c:ser>
          <c:idx val="4"/>
          <c:order val="4"/>
          <c:tx>
            <c:v>Celkové investice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3.1.8 CZ'!$B$23:$Y$23</c:f>
              <c:numCache>
                <c:formatCode>0.0</c:formatCode>
                <c:ptCount val="24"/>
                <c:pt idx="0">
                  <c:v>0.39</c:v>
                </c:pt>
                <c:pt idx="1">
                  <c:v>-2.91</c:v>
                </c:pt>
                <c:pt idx="2">
                  <c:v>-3.55</c:v>
                </c:pt>
                <c:pt idx="3">
                  <c:v>-3.52</c:v>
                </c:pt>
                <c:pt idx="4">
                  <c:v>3.61</c:v>
                </c:pt>
                <c:pt idx="5">
                  <c:v>6.53</c:v>
                </c:pt>
                <c:pt idx="6">
                  <c:v>7.33</c:v>
                </c:pt>
                <c:pt idx="7">
                  <c:v>7.8</c:v>
                </c:pt>
                <c:pt idx="8">
                  <c:v>7.29</c:v>
                </c:pt>
                <c:pt idx="9">
                  <c:v>10.69</c:v>
                </c:pt>
                <c:pt idx="10">
                  <c:v>13.2</c:v>
                </c:pt>
                <c:pt idx="11">
                  <c:v>14.78</c:v>
                </c:pt>
                <c:pt idx="12">
                  <c:v>10.67</c:v>
                </c:pt>
                <c:pt idx="13">
                  <c:v>7.96</c:v>
                </c:pt>
                <c:pt idx="14">
                  <c:v>9.79</c:v>
                </c:pt>
                <c:pt idx="15">
                  <c:v>11.94</c:v>
                </c:pt>
                <c:pt idx="16">
                  <c:v>-0.55</c:v>
                </c:pt>
                <c:pt idx="17">
                  <c:v>-2.12</c:v>
                </c:pt>
                <c:pt idx="18">
                  <c:v>-6.54</c:v>
                </c:pt>
                <c:pt idx="19">
                  <c:v>-8.85</c:v>
                </c:pt>
                <c:pt idx="20">
                  <c:v>-1.59</c:v>
                </c:pt>
                <c:pt idx="21">
                  <c:v>6.78</c:v>
                </c:pt>
                <c:pt idx="22">
                  <c:v>5.38</c:v>
                </c:pt>
                <c:pt idx="23">
                  <c:v>6.78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C93-46BB-B57B-B0327DC16F83}"/>
            </c:ext>
          </c:extLst>
        </c:ser>
        <c:marker val="1"/>
        <c:axId val="60550048"/>
        <c:axId val="32410831"/>
      </c:lineChart>
      <c:catAx>
        <c:axId val="6055004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32410831"/>
        <c:crosses val="autoZero"/>
        <c:auto val="1"/>
        <c:lblOffset val="100"/>
        <c:tickLblSkip val="4"/>
        <c:tickMarkSkip val="4"/>
        <c:noMultiLvlLbl val="0"/>
      </c:catAx>
      <c:valAx>
        <c:axId val="32410831"/>
        <c:scaling>
          <c:orientation val="minMax"/>
          <c:max val="25"/>
          <c:min val="-2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60550048"/>
        <c:crosses val="autoZero"/>
        <c:crossBetween val="between"/>
      </c:valAx>
      <c:spPr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2845"/>
          <c:y val="0.56125"/>
          <c:w val="0.36475"/>
          <c:h val="0.322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3"/>
          <c:y val="0.03175"/>
          <c:w val="0.8685"/>
          <c:h val="0.861"/>
        </c:manualLayout>
      </c:layout>
      <c:lineChart>
        <c:grouping val="standard"/>
        <c:varyColors val="0"/>
        <c:ser>
          <c:idx val="2"/>
          <c:order val="0"/>
          <c:tx>
            <c:v>Klouzavá míra inflace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Pt>
            <c:idx val="0"/>
            <c:marker>
              <c:symbol val="none"/>
            </c:marker>
          </c:dPt>
          <c:dPt>
            <c:idx val="1"/>
            <c:marker>
              <c:symbol val="none"/>
            </c:marker>
          </c:dPt>
          <c:dPt>
            <c:idx val="2"/>
            <c:marker>
              <c:symbol val="none"/>
            </c:marker>
          </c:dPt>
          <c:dPt>
            <c:idx val="3"/>
            <c:marker>
              <c:symbol val="none"/>
            </c:marker>
          </c:dPt>
          <c:dPt>
            <c:idx val="4"/>
            <c:marker>
              <c:symbol val="none"/>
            </c:marker>
          </c:dPt>
          <c:dPt>
            <c:idx val="5"/>
            <c:marker>
              <c:symbol val="none"/>
            </c:marker>
          </c:dPt>
          <c:dPt>
            <c:idx val="6"/>
            <c:marker>
              <c:symbol val="none"/>
            </c:marker>
          </c:dPt>
          <c:dPt>
            <c:idx val="7"/>
            <c:marker>
              <c:symbol val="none"/>
            </c:marker>
          </c:dPt>
          <c:dPt>
            <c:idx val="8"/>
            <c:marker>
              <c:symbol val="none"/>
            </c:marker>
          </c:dPt>
          <c:dPt>
            <c:idx val="9"/>
            <c:marker>
              <c:symbol val="none"/>
            </c:marker>
          </c:dPt>
          <c:dPt>
            <c:idx val="10"/>
            <c:marker>
              <c:symbol val="none"/>
            </c:marker>
          </c:dPt>
          <c:dPt>
            <c:idx val="11"/>
            <c:marker>
              <c:symbol val="none"/>
            </c:marker>
          </c:dPt>
          <c:dPt>
            <c:idx val="12"/>
            <c:marker>
              <c:symbol val="none"/>
            </c:marker>
          </c:dPt>
          <c:dPt>
            <c:idx val="13"/>
            <c:marker>
              <c:symbol val="none"/>
            </c:marker>
          </c:dPt>
          <c:dPt>
            <c:idx val="14"/>
            <c:marker>
              <c:symbol val="none"/>
            </c:marker>
          </c:dPt>
          <c:dPt>
            <c:idx val="15"/>
            <c:marker>
              <c:symbol val="none"/>
            </c:marker>
          </c:dPt>
          <c:dPt>
            <c:idx val="16"/>
            <c:marker>
              <c:symbol val="none"/>
            </c:marker>
          </c:dPt>
          <c:dPt>
            <c:idx val="17"/>
            <c:marker>
              <c:symbol val="none"/>
            </c:marker>
          </c:dPt>
          <c:dPt>
            <c:idx val="18"/>
            <c:marker>
              <c:symbol val="none"/>
            </c:marker>
          </c:dPt>
          <c:dPt>
            <c:idx val="19"/>
            <c:marker>
              <c:symbol val="none"/>
            </c:marker>
          </c:dPt>
          <c:dPt>
            <c:idx val="20"/>
            <c:marker>
              <c:symbol val="none"/>
            </c:marker>
          </c:dPt>
          <c:dPt>
            <c:idx val="21"/>
            <c:marker>
              <c:symbol val="none"/>
            </c:marker>
          </c:dPt>
          <c:dPt>
            <c:idx val="22"/>
            <c:marker>
              <c:symbol val="none"/>
            </c:marker>
          </c:dPt>
          <c:dPt>
            <c:idx val="23"/>
            <c:marker>
              <c:symbol val="none"/>
            </c:marker>
          </c:dPt>
          <c:dPt>
            <c:idx val="24"/>
            <c:marker>
              <c:symbol val="none"/>
            </c:marker>
          </c:dPt>
          <c:dPt>
            <c:idx val="25"/>
            <c:marker>
              <c:symbol val="none"/>
            </c:marker>
          </c:dPt>
          <c:dPt>
            <c:idx val="26"/>
            <c:marker>
              <c:symbol val="none"/>
            </c:marker>
          </c:dPt>
          <c:dPt>
            <c:idx val="27"/>
            <c:marker>
              <c:symbol val="none"/>
            </c:marker>
          </c:dPt>
          <c:dPt>
            <c:idx val="28"/>
            <c:marker>
              <c:symbol val="none"/>
            </c:marker>
          </c:dPt>
          <c:dPt>
            <c:idx val="29"/>
            <c:marker>
              <c:symbol val="none"/>
            </c:marker>
          </c:dPt>
          <c:dPt>
            <c:idx val="30"/>
            <c:marker>
              <c:symbol val="none"/>
            </c:marker>
          </c:dPt>
          <c:dPt>
            <c:idx val="31"/>
            <c:marker>
              <c:symbol val="none"/>
            </c:marker>
          </c:dPt>
          <c:dPt>
            <c:idx val="32"/>
            <c:marker>
              <c:symbol val="none"/>
            </c:marker>
          </c:dPt>
          <c:dPt>
            <c:idx val="33"/>
            <c:marker>
              <c:symbol val="none"/>
            </c:marker>
          </c:dPt>
          <c:dPt>
            <c:idx val="34"/>
            <c:marker>
              <c:symbol val="none"/>
            </c:marker>
          </c:dPt>
          <c:dPt>
            <c:idx val="35"/>
            <c:marker>
              <c:symbol val="none"/>
            </c:marker>
          </c:dPt>
          <c:dPt>
            <c:idx val="36"/>
            <c:marker>
              <c:symbol val="none"/>
            </c:marker>
          </c:dPt>
          <c:dPt>
            <c:idx val="37"/>
            <c:marker>
              <c:symbol val="none"/>
            </c:marker>
          </c:dPt>
          <c:dPt>
            <c:idx val="38"/>
            <c:marker>
              <c:symbol val="none"/>
            </c:marker>
          </c:dPt>
          <c:dPt>
            <c:idx val="39"/>
            <c:marker>
              <c:symbol val="none"/>
            </c:marker>
          </c:dPt>
          <c:dPt>
            <c:idx val="40"/>
            <c:marker>
              <c:symbol val="none"/>
            </c:marker>
          </c:dPt>
          <c:dPt>
            <c:idx val="41"/>
            <c:marker>
              <c:symbol val="none"/>
            </c:marker>
          </c:dPt>
          <c:dPt>
            <c:idx val="42"/>
            <c:marker>
              <c:symbol val="none"/>
            </c:marker>
          </c:dPt>
          <c:dPt>
            <c:idx val="43"/>
            <c:marker>
              <c:symbol val="none"/>
            </c:marker>
          </c:dPt>
          <c:dPt>
            <c:idx val="44"/>
            <c:marker>
              <c:symbol val="none"/>
            </c:marker>
          </c:dPt>
          <c:dPt>
            <c:idx val="45"/>
            <c:marker>
              <c:symbol val="none"/>
            </c:marker>
          </c:dPt>
          <c:dPt>
            <c:idx val="46"/>
            <c:marker>
              <c:symbol val="none"/>
            </c:marker>
          </c:dPt>
          <c:dPt>
            <c:idx val="47"/>
            <c:marker>
              <c:symbol val="none"/>
            </c:marker>
          </c:dPt>
          <c:dPt>
            <c:idx val="48"/>
            <c:marker>
              <c:symbol val="none"/>
            </c:marker>
          </c:dPt>
          <c:dPt>
            <c:idx val="49"/>
            <c:marker>
              <c:symbol val="none"/>
            </c:marker>
          </c:dPt>
          <c:dPt>
            <c:idx val="50"/>
            <c:marker>
              <c:symbol val="none"/>
            </c:marker>
          </c:dPt>
          <c:dPt>
            <c:idx val="51"/>
            <c:marker>
              <c:symbol val="none"/>
            </c:marker>
          </c:dPt>
          <c:dPt>
            <c:idx val="52"/>
            <c:marker>
              <c:symbol val="none"/>
            </c:marker>
          </c:dPt>
          <c:dPt>
            <c:idx val="53"/>
            <c:marker>
              <c:symbol val="none"/>
            </c:marker>
          </c:dPt>
          <c:dPt>
            <c:idx val="54"/>
            <c:marker>
              <c:symbol val="none"/>
            </c:marker>
          </c:dPt>
          <c:dPt>
            <c:idx val="55"/>
            <c:marker>
              <c:symbol val="none"/>
            </c:marker>
          </c:dPt>
          <c:dPt>
            <c:idx val="56"/>
            <c:marker>
              <c:symbol val="none"/>
            </c:marker>
          </c:dPt>
          <c:dPt>
            <c:idx val="57"/>
            <c:marker>
              <c:symbol val="none"/>
            </c:marker>
          </c:dPt>
          <c:dPt>
            <c:idx val="58"/>
            <c:marker>
              <c:symbol val="none"/>
            </c:marker>
          </c:dPt>
          <c:dPt>
            <c:idx val="59"/>
            <c:marker>
              <c:symbol val="none"/>
            </c:marker>
          </c:dPt>
          <c:dPt>
            <c:idx val="60"/>
            <c:marker>
              <c:symbol val="none"/>
            </c:marker>
          </c:dPt>
          <c:dPt>
            <c:idx val="61"/>
            <c:marker>
              <c:symbol val="none"/>
            </c:marker>
          </c:dPt>
          <c:dPt>
            <c:idx val="62"/>
            <c:marker>
              <c:symbol val="none"/>
            </c:marker>
          </c:dPt>
          <c:dPt>
            <c:idx val="63"/>
            <c:marker>
              <c:symbol val="none"/>
            </c:marker>
          </c:dPt>
          <c:dPt>
            <c:idx val="64"/>
            <c:marker>
              <c:symbol val="none"/>
            </c:marker>
          </c:dPt>
          <c:dPt>
            <c:idx val="65"/>
            <c:marker>
              <c:symbol val="none"/>
            </c:marker>
          </c:dPt>
          <c:dPt>
            <c:idx val="66"/>
            <c:marker>
              <c:symbol val="none"/>
            </c:marker>
          </c:dPt>
          <c:dPt>
            <c:idx val="67"/>
            <c:marker>
              <c:symbol val="none"/>
            </c:marker>
          </c:dPt>
          <c:dPt>
            <c:idx val="68"/>
            <c:marker>
              <c:symbol val="none"/>
            </c:marker>
          </c:dPt>
          <c:dPt>
            <c:idx val="69"/>
            <c:marker>
              <c:symbol val="none"/>
            </c:marker>
          </c:dPt>
          <c:dPt>
            <c:idx val="70"/>
            <c:marker>
              <c:symbol val="none"/>
            </c:marker>
          </c:dPt>
          <c:dPt>
            <c:idx val="71"/>
            <c:marker>
              <c:symbol val="none"/>
            </c:marker>
          </c:dPt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1/18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1/19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1/20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1/21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1/22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1/23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CZ'!$B$19:$BU$19</c:f>
              <c:numCache>
                <c:formatCode>0.0</c:formatCode>
                <c:ptCount val="72"/>
                <c:pt idx="0">
                  <c:v>2.4</c:v>
                </c:pt>
                <c:pt idx="1">
                  <c:v>2.4</c:v>
                </c:pt>
                <c:pt idx="2">
                  <c:v>2.3</c:v>
                </c:pt>
                <c:pt idx="3">
                  <c:v>2.3</c:v>
                </c:pt>
                <c:pt idx="4">
                  <c:v>2.3</c:v>
                </c:pt>
                <c:pt idx="5">
                  <c:v>2.3</c:v>
                </c:pt>
                <c:pt idx="6">
                  <c:v>2.3</c:v>
                </c:pt>
                <c:pt idx="7">
                  <c:v>2.3</c:v>
                </c:pt>
                <c:pt idx="8">
                  <c:v>2.3</c:v>
                </c:pt>
                <c:pt idx="9">
                  <c:v>2.2</c:v>
                </c:pt>
                <c:pt idx="10">
                  <c:v>2.2</c:v>
                </c:pt>
                <c:pt idx="11">
                  <c:v>2.1</c:v>
                </c:pt>
                <c:pt idx="12">
                  <c:v>2.2</c:v>
                </c:pt>
                <c:pt idx="13">
                  <c:v>2.3</c:v>
                </c:pt>
                <c:pt idx="14">
                  <c:v>2.4</c:v>
                </c:pt>
                <c:pt idx="15">
                  <c:v>2.4</c:v>
                </c:pt>
                <c:pt idx="16">
                  <c:v>2.5</c:v>
                </c:pt>
                <c:pt idx="17">
                  <c:v>2.5</c:v>
                </c:pt>
                <c:pt idx="18">
                  <c:v>2.6</c:v>
                </c:pt>
                <c:pt idx="19">
                  <c:v>2.6</c:v>
                </c:pt>
                <c:pt idx="20">
                  <c:v>2.6</c:v>
                </c:pt>
                <c:pt idx="21">
                  <c:v>2.7</c:v>
                </c:pt>
                <c:pt idx="22">
                  <c:v>2.7</c:v>
                </c:pt>
                <c:pt idx="23">
                  <c:v>2.8</c:v>
                </c:pt>
                <c:pt idx="24">
                  <c:v>2.9</c:v>
                </c:pt>
                <c:pt idx="25">
                  <c:v>3</c:v>
                </c:pt>
                <c:pt idx="26">
                  <c:v>3.1</c:v>
                </c:pt>
                <c:pt idx="27">
                  <c:v>3.1</c:v>
                </c:pt>
                <c:pt idx="28">
                  <c:v>3.1</c:v>
                </c:pt>
                <c:pt idx="29">
                  <c:v>3.1</c:v>
                </c:pt>
                <c:pt idx="30">
                  <c:v>3.2</c:v>
                </c:pt>
                <c:pt idx="31">
                  <c:v>3.2</c:v>
                </c:pt>
                <c:pt idx="32">
                  <c:v>3.3</c:v>
                </c:pt>
                <c:pt idx="33">
                  <c:v>3.3</c:v>
                </c:pt>
                <c:pt idx="34">
                  <c:v>3.2</c:v>
                </c:pt>
                <c:pt idx="35">
                  <c:v>3.2</c:v>
                </c:pt>
                <c:pt idx="36">
                  <c:v>3</c:v>
                </c:pt>
                <c:pt idx="37">
                  <c:v>2.9</c:v>
                </c:pt>
                <c:pt idx="38">
                  <c:v>2.8</c:v>
                </c:pt>
                <c:pt idx="39">
                  <c:v>2.8</c:v>
                </c:pt>
                <c:pt idx="40">
                  <c:v>2.8</c:v>
                </c:pt>
                <c:pt idx="41">
                  <c:v>2.8</c:v>
                </c:pt>
                <c:pt idx="42">
                  <c:v>2.8</c:v>
                </c:pt>
                <c:pt idx="43">
                  <c:v>2.8</c:v>
                </c:pt>
                <c:pt idx="44">
                  <c:v>3</c:v>
                </c:pt>
                <c:pt idx="45">
                  <c:v>3.2</c:v>
                </c:pt>
                <c:pt idx="46">
                  <c:v>3.5</c:v>
                </c:pt>
                <c:pt idx="47">
                  <c:v>3.8</c:v>
                </c:pt>
                <c:pt idx="48">
                  <c:v>4.5</c:v>
                </c:pt>
                <c:pt idx="49">
                  <c:v>5.2</c:v>
                </c:pt>
                <c:pt idx="50">
                  <c:v>6.05</c:v>
                </c:pt>
                <c:pt idx="51">
                  <c:v>6.83</c:v>
                </c:pt>
                <c:pt idx="52">
                  <c:v>7.69</c:v>
                </c:pt>
                <c:pt idx="53">
                  <c:v>8.58</c:v>
                </c:pt>
                <c:pt idx="54">
                  <c:v>9.39</c:v>
                </c:pt>
                <c:pt idx="55">
                  <c:v>10.1</c:v>
                </c:pt>
                <c:pt idx="56">
                  <c:v>10.74</c:v>
                </c:pt>
                <c:pt idx="57">
                  <c:v>11.28</c:v>
                </c:pt>
                <c:pt idx="58">
                  <c:v>11.8</c:v>
                </c:pt>
                <c:pt idx="59">
                  <c:v>12.26</c:v>
                </c:pt>
                <c:pt idx="60">
                  <c:v>12.11</c:v>
                </c:pt>
                <c:pt idx="61">
                  <c:v>11.77</c:v>
                </c:pt>
                <c:pt idx="62">
                  <c:v>11.28</c:v>
                </c:pt>
                <c:pt idx="63">
                  <c:v>10.68</c:v>
                </c:pt>
                <c:pt idx="64">
                  <c:v>9.96</c:v>
                </c:pt>
                <c:pt idx="65">
                  <c:v>9.19</c:v>
                </c:pt>
                <c:pt idx="66">
                  <c:v>8.42</c:v>
                </c:pt>
                <c:pt idx="67">
                  <c:v>7.66</c:v>
                </c:pt>
                <c:pt idx="68">
                  <c:v>6.85</c:v>
                </c:pt>
                <c:pt idx="69">
                  <c:v>6.05</c:v>
                </c:pt>
                <c:pt idx="70">
                  <c:v>5.24</c:v>
                </c:pt>
                <c:pt idx="71">
                  <c:v>4.44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2E-44B9-9474-C6E16E952AA8}"/>
            </c:ext>
          </c:extLst>
        </c:ser>
        <c:ser>
          <c:idx val="1"/>
          <c:order val="1"/>
          <c:tx>
            <c:v>Meziroční růst</c:v>
          </c:tx>
          <c:spPr>
            <a:ln w="22225">
              <a:solidFill>
                <a:schemeClr val="accent1">
                  <a:lumMod val="75000"/>
                </a:schemeClr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1/18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1/19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1/20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1/21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1/22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1/23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CZ'!$B$20:$BU$20</c:f>
              <c:numCache>
                <c:formatCode>0.0</c:formatCode>
                <c:ptCount val="72"/>
                <c:pt idx="0">
                  <c:v>2.2</c:v>
                </c:pt>
                <c:pt idx="1">
                  <c:v>1.8</c:v>
                </c:pt>
                <c:pt idx="2">
                  <c:v>1.7</c:v>
                </c:pt>
                <c:pt idx="3">
                  <c:v>1.9</c:v>
                </c:pt>
                <c:pt idx="4">
                  <c:v>2.2</c:v>
                </c:pt>
                <c:pt idx="5">
                  <c:v>2.6</c:v>
                </c:pt>
                <c:pt idx="6">
                  <c:v>2.3</c:v>
                </c:pt>
                <c:pt idx="7">
                  <c:v>2.5</c:v>
                </c:pt>
                <c:pt idx="8">
                  <c:v>2.3</c:v>
                </c:pt>
                <c:pt idx="9">
                  <c:v>2.2</c:v>
                </c:pt>
                <c:pt idx="10">
                  <c:v>2</c:v>
                </c:pt>
                <c:pt idx="11">
                  <c:v>2</c:v>
                </c:pt>
                <c:pt idx="12">
                  <c:v>2.5</c:v>
                </c:pt>
                <c:pt idx="13">
                  <c:v>2.7</c:v>
                </c:pt>
                <c:pt idx="14">
                  <c:v>3</c:v>
                </c:pt>
                <c:pt idx="15">
                  <c:v>2.8</c:v>
                </c:pt>
                <c:pt idx="16">
                  <c:v>2.9</c:v>
                </c:pt>
                <c:pt idx="17">
                  <c:v>2.7</c:v>
                </c:pt>
                <c:pt idx="18">
                  <c:v>2.9</c:v>
                </c:pt>
                <c:pt idx="19">
                  <c:v>2.9</c:v>
                </c:pt>
                <c:pt idx="20">
                  <c:v>2.7</c:v>
                </c:pt>
                <c:pt idx="21">
                  <c:v>2.7</c:v>
                </c:pt>
                <c:pt idx="22">
                  <c:v>3.1</c:v>
                </c:pt>
                <c:pt idx="23">
                  <c:v>3.2</c:v>
                </c:pt>
                <c:pt idx="24">
                  <c:v>3.6</c:v>
                </c:pt>
                <c:pt idx="25">
                  <c:v>3.7</c:v>
                </c:pt>
                <c:pt idx="26">
                  <c:v>3.4</c:v>
                </c:pt>
                <c:pt idx="27">
                  <c:v>3.2</c:v>
                </c:pt>
                <c:pt idx="28">
                  <c:v>2.9</c:v>
                </c:pt>
                <c:pt idx="29">
                  <c:v>3.3</c:v>
                </c:pt>
                <c:pt idx="30">
                  <c:v>3.4</c:v>
                </c:pt>
                <c:pt idx="31">
                  <c:v>3.3</c:v>
                </c:pt>
                <c:pt idx="32">
                  <c:v>3.2</c:v>
                </c:pt>
                <c:pt idx="33">
                  <c:v>2.9</c:v>
                </c:pt>
                <c:pt idx="34">
                  <c:v>2.7</c:v>
                </c:pt>
                <c:pt idx="35">
                  <c:v>2.3</c:v>
                </c:pt>
                <c:pt idx="36">
                  <c:v>2.2</c:v>
                </c:pt>
                <c:pt idx="37">
                  <c:v>2.1</c:v>
                </c:pt>
                <c:pt idx="38">
                  <c:v>2.3</c:v>
                </c:pt>
                <c:pt idx="39">
                  <c:v>3.1</c:v>
                </c:pt>
                <c:pt idx="40">
                  <c:v>2.9</c:v>
                </c:pt>
                <c:pt idx="41">
                  <c:v>2.8</c:v>
                </c:pt>
                <c:pt idx="42">
                  <c:v>3.4</c:v>
                </c:pt>
                <c:pt idx="43">
                  <c:v>4.1</c:v>
                </c:pt>
                <c:pt idx="44">
                  <c:v>4.9</c:v>
                </c:pt>
                <c:pt idx="45">
                  <c:v>5.8</c:v>
                </c:pt>
                <c:pt idx="46">
                  <c:v>6</c:v>
                </c:pt>
                <c:pt idx="47">
                  <c:v>6.6</c:v>
                </c:pt>
                <c:pt idx="48">
                  <c:v>9.9</c:v>
                </c:pt>
                <c:pt idx="49">
                  <c:v>11.1</c:v>
                </c:pt>
                <c:pt idx="50">
                  <c:v>11.9</c:v>
                </c:pt>
                <c:pt idx="51">
                  <c:v>12.42</c:v>
                </c:pt>
                <c:pt idx="52">
                  <c:v>13.16</c:v>
                </c:pt>
                <c:pt idx="53">
                  <c:v>13.39</c:v>
                </c:pt>
                <c:pt idx="54">
                  <c:v>13.01</c:v>
                </c:pt>
                <c:pt idx="55">
                  <c:v>12.58</c:v>
                </c:pt>
                <c:pt idx="56">
                  <c:v>12.66</c:v>
                </c:pt>
                <c:pt idx="57">
                  <c:v>12.29</c:v>
                </c:pt>
                <c:pt idx="58">
                  <c:v>12.38</c:v>
                </c:pt>
                <c:pt idx="59">
                  <c:v>12.23</c:v>
                </c:pt>
                <c:pt idx="60">
                  <c:v>8.5</c:v>
                </c:pt>
                <c:pt idx="61">
                  <c:v>7.37</c:v>
                </c:pt>
                <c:pt idx="62">
                  <c:v>6.39</c:v>
                </c:pt>
                <c:pt idx="63">
                  <c:v>5.51</c:v>
                </c:pt>
                <c:pt idx="64">
                  <c:v>4.84</c:v>
                </c:pt>
                <c:pt idx="65">
                  <c:v>4.27</c:v>
                </c:pt>
                <c:pt idx="66">
                  <c:v>3.81</c:v>
                </c:pt>
                <c:pt idx="67">
                  <c:v>3.46</c:v>
                </c:pt>
                <c:pt idx="68">
                  <c:v>2.83</c:v>
                </c:pt>
                <c:pt idx="69">
                  <c:v>2.48</c:v>
                </c:pt>
                <c:pt idx="70">
                  <c:v>2.29</c:v>
                </c:pt>
                <c:pt idx="71">
                  <c:v>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42E-44B9-9474-C6E16E952AA8}"/>
            </c:ext>
          </c:extLst>
        </c:ser>
        <c:ser>
          <c:idx val="0"/>
          <c:order val="2"/>
          <c:tx>
            <c:v>Hranice tolerančního pásma cíle</c:v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1/18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1/19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1/20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1/21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1/22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1/23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CZ'!$B$21:$BU$21</c:f>
              <c:numCache>
                <c:formatCode>0.0</c:formatCode>
                <c:ptCount val="7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42E-44B9-9474-C6E16E952AA8}"/>
            </c:ext>
          </c:extLst>
        </c:ser>
        <c:ser>
          <c:idx val="3"/>
          <c:order val="3"/>
          <c:tx>
            <c:v>Hranice tolerančního pásma cíle</c:v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1/18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1/19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1/20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1/21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1/22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1/23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CZ'!$B$22:$BU$22</c:f>
              <c:numCache>
                <c:formatCode>0.0</c:formatCode>
                <c:ptCount val="72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3</c:v>
                </c:pt>
                <c:pt idx="34">
                  <c:v>3</c:v>
                </c:pt>
                <c:pt idx="35">
                  <c:v>3</c:v>
                </c:pt>
                <c:pt idx="36">
                  <c:v>3</c:v>
                </c:pt>
                <c:pt idx="37">
                  <c:v>3</c:v>
                </c:pt>
                <c:pt idx="38">
                  <c:v>3</c:v>
                </c:pt>
                <c:pt idx="39">
                  <c:v>3</c:v>
                </c:pt>
                <c:pt idx="40">
                  <c:v>3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3</c:v>
                </c:pt>
                <c:pt idx="45">
                  <c:v>3</c:v>
                </c:pt>
                <c:pt idx="46">
                  <c:v>3</c:v>
                </c:pt>
                <c:pt idx="47">
                  <c:v>3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42E-44B9-9474-C6E16E952AA8}"/>
            </c:ext>
          </c:extLst>
        </c:ser>
        <c:ser>
          <c:idx val="5"/>
          <c:order val="4"/>
          <c:tx>
            <c:v>Inflační cíl</c:v>
          </c:tx>
          <c:spPr>
            <a:ln w="22225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1/18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1/19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1/20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1/21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1/22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1/23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CZ'!$B$23:$BU$23</c:f>
              <c:numCache>
                <c:formatCode>0.0</c:formatCode>
                <c:ptCount val="72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2</c:v>
                </c:pt>
                <c:pt idx="55">
                  <c:v>2</c:v>
                </c:pt>
                <c:pt idx="56">
                  <c:v>2</c:v>
                </c:pt>
                <c:pt idx="57">
                  <c:v>2</c:v>
                </c:pt>
                <c:pt idx="58">
                  <c:v>2</c:v>
                </c:pt>
                <c:pt idx="59">
                  <c:v>2</c:v>
                </c:pt>
                <c:pt idx="60">
                  <c:v>2</c:v>
                </c:pt>
                <c:pt idx="61">
                  <c:v>2</c:v>
                </c:pt>
                <c:pt idx="62">
                  <c:v>2</c:v>
                </c:pt>
                <c:pt idx="63">
                  <c:v>2</c:v>
                </c:pt>
                <c:pt idx="64">
                  <c:v>2</c:v>
                </c:pt>
                <c:pt idx="65">
                  <c:v>2</c:v>
                </c:pt>
                <c:pt idx="66">
                  <c:v>2</c:v>
                </c:pt>
                <c:pt idx="67">
                  <c:v>2</c:v>
                </c:pt>
                <c:pt idx="68">
                  <c:v>2</c:v>
                </c:pt>
                <c:pt idx="69">
                  <c:v>2</c:v>
                </c:pt>
                <c:pt idx="70">
                  <c:v>2</c:v>
                </c:pt>
                <c:pt idx="71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42E-44B9-9474-C6E16E952AA8}"/>
            </c:ext>
          </c:extLst>
        </c:ser>
        <c:marker val="1"/>
        <c:axId val="41612547"/>
        <c:axId val="53198660"/>
      </c:lineChart>
      <c:catAx>
        <c:axId val="4161254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3198660"/>
        <c:crosses val="autoZero"/>
        <c:auto val="0"/>
        <c:lblOffset val="100"/>
        <c:tickLblSkip val="12"/>
        <c:tickMarkSkip val="12"/>
        <c:noMultiLvlLbl val="0"/>
      </c:catAx>
      <c:valAx>
        <c:axId val="53198660"/>
        <c:scaling>
          <c:orientation val="minMax"/>
          <c:max val="14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1612547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076"/>
          <c:y val="0.04075"/>
          <c:w val="0.56625"/>
          <c:h val="0.259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Služby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3.2.2 CZ'!$B$19:$Y$19</c:f>
              <c:numCache>
                <c:formatCode>0.0</c:formatCode>
                <c:ptCount val="24"/>
                <c:pt idx="0">
                  <c:v>0.58</c:v>
                </c:pt>
                <c:pt idx="1">
                  <c:v>0.52</c:v>
                </c:pt>
                <c:pt idx="2">
                  <c:v>0.51</c:v>
                </c:pt>
                <c:pt idx="3">
                  <c:v>0.65</c:v>
                </c:pt>
                <c:pt idx="4">
                  <c:v>0.93</c:v>
                </c:pt>
                <c:pt idx="5">
                  <c:v>1.04</c:v>
                </c:pt>
                <c:pt idx="6">
                  <c:v>1.18</c:v>
                </c:pt>
                <c:pt idx="7">
                  <c:v>1.15</c:v>
                </c:pt>
                <c:pt idx="8">
                  <c:v>0.96</c:v>
                </c:pt>
                <c:pt idx="9">
                  <c:v>1.08</c:v>
                </c:pt>
                <c:pt idx="10">
                  <c:v>1.28</c:v>
                </c:pt>
                <c:pt idx="11">
                  <c:v>1.25</c:v>
                </c:pt>
                <c:pt idx="12">
                  <c:v>1.45</c:v>
                </c:pt>
                <c:pt idx="13">
                  <c:v>1.34</c:v>
                </c:pt>
                <c:pt idx="14">
                  <c:v>1.42</c:v>
                </c:pt>
                <c:pt idx="15">
                  <c:v>1.36</c:v>
                </c:pt>
                <c:pt idx="16">
                  <c:v>1.47</c:v>
                </c:pt>
                <c:pt idx="17">
                  <c:v>1.22</c:v>
                </c:pt>
                <c:pt idx="18">
                  <c:v>1.06</c:v>
                </c:pt>
                <c:pt idx="19">
                  <c:v>1.03</c:v>
                </c:pt>
                <c:pt idx="20">
                  <c:v>0.94</c:v>
                </c:pt>
                <c:pt idx="21">
                  <c:v>1.17</c:v>
                </c:pt>
                <c:pt idx="22">
                  <c:v>1.84</c:v>
                </c:pt>
                <c:pt idx="23">
                  <c:v>2.76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1D-4C03-8379-97329112109D}"/>
            </c:ext>
          </c:extLst>
        </c:ser>
        <c:ser>
          <c:idx val="1"/>
          <c:order val="1"/>
          <c:tx>
            <c:v>Ostatní zboží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3.2.2 CZ'!$B$20:$Y$20</c:f>
              <c:numCache>
                <c:formatCode>0.0</c:formatCode>
                <c:ptCount val="24"/>
                <c:pt idx="0">
                  <c:v>0.09</c:v>
                </c:pt>
                <c:pt idx="1">
                  <c:v>0.13</c:v>
                </c:pt>
                <c:pt idx="2">
                  <c:v>0.21</c:v>
                </c:pt>
                <c:pt idx="3">
                  <c:v>0.22</c:v>
                </c:pt>
                <c:pt idx="4">
                  <c:v>0.07</c:v>
                </c:pt>
                <c:pt idx="5">
                  <c:v>0.07</c:v>
                </c:pt>
                <c:pt idx="6">
                  <c:v>0.19</c:v>
                </c:pt>
                <c:pt idx="7">
                  <c:v>0.18</c:v>
                </c:pt>
                <c:pt idx="8">
                  <c:v>0.11</c:v>
                </c:pt>
                <c:pt idx="9">
                  <c:v>0.12</c:v>
                </c:pt>
                <c:pt idx="10">
                  <c:v>0.09</c:v>
                </c:pt>
                <c:pt idx="11">
                  <c:v>0.1</c:v>
                </c:pt>
                <c:pt idx="12">
                  <c:v>0.21</c:v>
                </c:pt>
                <c:pt idx="13">
                  <c:v>0.27</c:v>
                </c:pt>
                <c:pt idx="14">
                  <c:v>0.1</c:v>
                </c:pt>
                <c:pt idx="15">
                  <c:v>0.26</c:v>
                </c:pt>
                <c:pt idx="16">
                  <c:v>0.3</c:v>
                </c:pt>
                <c:pt idx="17">
                  <c:v>0.54</c:v>
                </c:pt>
                <c:pt idx="18">
                  <c:v>0.93</c:v>
                </c:pt>
                <c:pt idx="19">
                  <c:v>0.88</c:v>
                </c:pt>
                <c:pt idx="20">
                  <c:v>0.79</c:v>
                </c:pt>
                <c:pt idx="21">
                  <c:v>0.59</c:v>
                </c:pt>
                <c:pt idx="22">
                  <c:v>1.02</c:v>
                </c:pt>
                <c:pt idx="23">
                  <c:v>1.62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1D-4C03-8379-97329112109D}"/>
            </c:ext>
          </c:extLst>
        </c:ser>
        <c:ser>
          <c:idx val="3"/>
          <c:order val="3"/>
          <c:tx>
            <c:v>Potraviny, nápoje, tabák</c:v>
          </c:tx>
          <c:spPr>
            <a:solidFill>
              <a:srgbClr val="B8CCE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3.2.2 CZ'!$B$21:$Y$21</c:f>
              <c:numCache>
                <c:formatCode>0.0</c:formatCode>
                <c:ptCount val="24"/>
                <c:pt idx="0">
                  <c:v>0.09</c:v>
                </c:pt>
                <c:pt idx="1">
                  <c:v>0.13</c:v>
                </c:pt>
                <c:pt idx="2">
                  <c:v>0.21</c:v>
                </c:pt>
                <c:pt idx="3">
                  <c:v>0.22</c:v>
                </c:pt>
                <c:pt idx="4">
                  <c:v>0.07</c:v>
                </c:pt>
                <c:pt idx="5">
                  <c:v>0.07</c:v>
                </c:pt>
                <c:pt idx="6">
                  <c:v>0.19</c:v>
                </c:pt>
                <c:pt idx="7">
                  <c:v>0.18</c:v>
                </c:pt>
                <c:pt idx="8">
                  <c:v>0.11</c:v>
                </c:pt>
                <c:pt idx="9">
                  <c:v>0.12</c:v>
                </c:pt>
                <c:pt idx="10">
                  <c:v>0.09</c:v>
                </c:pt>
                <c:pt idx="11">
                  <c:v>0.1</c:v>
                </c:pt>
                <c:pt idx="12">
                  <c:v>0.21</c:v>
                </c:pt>
                <c:pt idx="13">
                  <c:v>0.27</c:v>
                </c:pt>
                <c:pt idx="14">
                  <c:v>0.1</c:v>
                </c:pt>
                <c:pt idx="15">
                  <c:v>0.26</c:v>
                </c:pt>
                <c:pt idx="16">
                  <c:v>0.3</c:v>
                </c:pt>
                <c:pt idx="17">
                  <c:v>0.54</c:v>
                </c:pt>
                <c:pt idx="18">
                  <c:v>0.93</c:v>
                </c:pt>
                <c:pt idx="19">
                  <c:v>0.88</c:v>
                </c:pt>
                <c:pt idx="20">
                  <c:v>0.79</c:v>
                </c:pt>
                <c:pt idx="21">
                  <c:v>0.59</c:v>
                </c:pt>
                <c:pt idx="22">
                  <c:v>1.02</c:v>
                </c:pt>
                <c:pt idx="23">
                  <c:v>1.62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1D-4C03-8379-97329112109D}"/>
            </c:ext>
          </c:extLst>
        </c:ser>
        <c:ser>
          <c:idx val="2"/>
          <c:order val="2"/>
          <c:tx>
            <c:v>Energie</c:v>
          </c:tx>
          <c:spPr>
            <a:solidFill>
              <a:srgbClr val="DA969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3.2.2 CZ'!$B$22:$Y$22</c:f>
              <c:numCache>
                <c:formatCode>0.0</c:formatCode>
                <c:ptCount val="24"/>
                <c:pt idx="0">
                  <c:v>-0.38</c:v>
                </c:pt>
                <c:pt idx="1">
                  <c:v>-0.46</c:v>
                </c:pt>
                <c:pt idx="2">
                  <c:v>-0.41</c:v>
                </c:pt>
                <c:pt idx="3">
                  <c:v>-0.07</c:v>
                </c:pt>
                <c:pt idx="4">
                  <c:v>0.4</c:v>
                </c:pt>
                <c:pt idx="5">
                  <c:v>0.19</c:v>
                </c:pt>
                <c:pt idx="6">
                  <c:v>0.03</c:v>
                </c:pt>
                <c:pt idx="7">
                  <c:v>0.07</c:v>
                </c:pt>
                <c:pt idx="8">
                  <c:v>0.03</c:v>
                </c:pt>
                <c:pt idx="9">
                  <c:v>0.31</c:v>
                </c:pt>
                <c:pt idx="10">
                  <c:v>0.63</c:v>
                </c:pt>
                <c:pt idx="11">
                  <c:v>0.55</c:v>
                </c:pt>
                <c:pt idx="12">
                  <c:v>0.54</c:v>
                </c:pt>
                <c:pt idx="13">
                  <c:v>0.7</c:v>
                </c:pt>
                <c:pt idx="14">
                  <c:v>0.48</c:v>
                </c:pt>
                <c:pt idx="15">
                  <c:v>0.47</c:v>
                </c:pt>
                <c:pt idx="16">
                  <c:v>0.42</c:v>
                </c:pt>
                <c:pt idx="17">
                  <c:v>-0.36</c:v>
                </c:pt>
                <c:pt idx="18">
                  <c:v>-0.2</c:v>
                </c:pt>
                <c:pt idx="19">
                  <c:v>-0.41</c:v>
                </c:pt>
                <c:pt idx="20">
                  <c:v>-0.43</c:v>
                </c:pt>
                <c:pt idx="21">
                  <c:v>0.44</c:v>
                </c:pt>
                <c:pt idx="22">
                  <c:v>0.44</c:v>
                </c:pt>
                <c:pt idx="23">
                  <c:v>0.62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F1D-4C03-8379-97329112109D}"/>
            </c:ext>
          </c:extLst>
        </c:ser>
        <c:overlap val="100"/>
        <c:gapWidth val="50"/>
        <c:axId val="65094789"/>
        <c:axId val="62274524"/>
      </c:barChart>
      <c:lineChart>
        <c:grouping val="standard"/>
        <c:varyColors val="0"/>
        <c:ser>
          <c:idx val="4"/>
          <c:order val="4"/>
          <c:tx>
            <c:v>CPI celkem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3.2.2 CZ'!$B$23:$Y$23</c:f>
              <c:numCache>
                <c:formatCode>0.0</c:formatCode>
                <c:ptCount val="24"/>
                <c:pt idx="0">
                  <c:v>0.5</c:v>
                </c:pt>
                <c:pt idx="1">
                  <c:v>0.2</c:v>
                </c:pt>
                <c:pt idx="2">
                  <c:v>0.5</c:v>
                </c:pt>
                <c:pt idx="3">
                  <c:v>1.4</c:v>
                </c:pt>
                <c:pt idx="4">
                  <c:v>2.4</c:v>
                </c:pt>
                <c:pt idx="5">
                  <c:v>2.2</c:v>
                </c:pt>
                <c:pt idx="6">
                  <c:v>2.5</c:v>
                </c:pt>
                <c:pt idx="7">
                  <c:v>2.6</c:v>
                </c:pt>
                <c:pt idx="8">
                  <c:v>1.9</c:v>
                </c:pt>
                <c:pt idx="9">
                  <c:v>2.3</c:v>
                </c:pt>
                <c:pt idx="10">
                  <c:v>2.4</c:v>
                </c:pt>
                <c:pt idx="11">
                  <c:v>2.1</c:v>
                </c:pt>
                <c:pt idx="12">
                  <c:v>2.7</c:v>
                </c:pt>
                <c:pt idx="13">
                  <c:v>2.8</c:v>
                </c:pt>
                <c:pt idx="14">
                  <c:v>2.8</c:v>
                </c:pt>
                <c:pt idx="15">
                  <c:v>3</c:v>
                </c:pt>
                <c:pt idx="16">
                  <c:v>3.6</c:v>
                </c:pt>
                <c:pt idx="17">
                  <c:v>3.1</c:v>
                </c:pt>
                <c:pt idx="18">
                  <c:v>3.3</c:v>
                </c:pt>
                <c:pt idx="19">
                  <c:v>2.6</c:v>
                </c:pt>
                <c:pt idx="20">
                  <c:v>2.2</c:v>
                </c:pt>
                <c:pt idx="21">
                  <c:v>2.9</c:v>
                </c:pt>
                <c:pt idx="22">
                  <c:v>4.1</c:v>
                </c:pt>
                <c:pt idx="23">
                  <c:v>6.1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F1D-4C03-8379-97329112109D}"/>
            </c:ext>
          </c:extLst>
        </c:ser>
        <c:marker val="1"/>
        <c:axId val="65094789"/>
        <c:axId val="62274524"/>
      </c:lineChart>
      <c:catAx>
        <c:axId val="6509478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2274524"/>
        <c:crosses val="autoZero"/>
        <c:auto val="0"/>
        <c:lblOffset val="100"/>
        <c:tickLblSkip val="4"/>
        <c:tickMarkSkip val="4"/>
        <c:noMultiLvlLbl val="0"/>
      </c:catAx>
      <c:valAx>
        <c:axId val="62274524"/>
        <c:scaling>
          <c:orientation val="minMax"/>
          <c:max val="7"/>
          <c:min val="-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5094789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75"/>
          <c:y val="0.039"/>
          <c:w val="0.42125"/>
          <c:h val="0.325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75"/>
          <c:h val="0.86125"/>
        </c:manualLayout>
      </c:layout>
      <c:lineChart>
        <c:grouping val="standard"/>
        <c:varyColors val="0"/>
        <c:ser>
          <c:idx val="0"/>
          <c:order val="0"/>
          <c:tx>
            <c:v>Jádrová inflace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3.2.3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3.2.3 CZ'!$B$19:$Y$19</c:f>
              <c:numCache>
                <c:formatCode>0.0</c:formatCode>
                <c:ptCount val="24"/>
                <c:pt idx="0">
                  <c:v>1.4</c:v>
                </c:pt>
                <c:pt idx="1">
                  <c:v>1.4</c:v>
                </c:pt>
                <c:pt idx="2">
                  <c:v>1.4</c:v>
                </c:pt>
                <c:pt idx="3">
                  <c:v>1.8</c:v>
                </c:pt>
                <c:pt idx="4">
                  <c:v>2.2</c:v>
                </c:pt>
                <c:pt idx="5">
                  <c:v>2.2</c:v>
                </c:pt>
                <c:pt idx="6">
                  <c:v>2.6</c:v>
                </c:pt>
                <c:pt idx="7">
                  <c:v>2.4</c:v>
                </c:pt>
                <c:pt idx="8">
                  <c:v>1.8</c:v>
                </c:pt>
                <c:pt idx="9">
                  <c:v>2.1</c:v>
                </c:pt>
                <c:pt idx="10">
                  <c:v>2.4</c:v>
                </c:pt>
                <c:pt idx="11">
                  <c:v>2.5</c:v>
                </c:pt>
                <c:pt idx="12">
                  <c:v>3.1</c:v>
                </c:pt>
                <c:pt idx="13">
                  <c:v>2.6</c:v>
                </c:pt>
                <c:pt idx="14">
                  <c:v>2.7</c:v>
                </c:pt>
                <c:pt idx="15">
                  <c:v>2.5</c:v>
                </c:pt>
                <c:pt idx="16">
                  <c:v>2.9</c:v>
                </c:pt>
                <c:pt idx="17">
                  <c:v>3.3</c:v>
                </c:pt>
                <c:pt idx="18">
                  <c:v>3.9</c:v>
                </c:pt>
                <c:pt idx="19">
                  <c:v>4</c:v>
                </c:pt>
                <c:pt idx="20">
                  <c:v>3.6</c:v>
                </c:pt>
                <c:pt idx="21">
                  <c:v>3.4</c:v>
                </c:pt>
                <c:pt idx="22">
                  <c:v>4.7</c:v>
                </c:pt>
                <c:pt idx="23">
                  <c:v>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39-412E-BEC7-D7984E10F380}"/>
            </c:ext>
          </c:extLst>
        </c:ser>
        <c:marker val="1"/>
        <c:axId val="55411917"/>
        <c:axId val="36481919"/>
      </c:lineChart>
      <c:lineChart>
        <c:grouping val="standard"/>
        <c:varyColors val="0"/>
        <c:ser>
          <c:idx val="1"/>
          <c:order val="1"/>
          <c:tx>
            <c:v>Jednotkové náklady práce (p. o.)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3.2.3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3.2.3 CZ'!$B$20:$Y$20</c:f>
              <c:numCache>
                <c:formatCode>0.0</c:formatCode>
                <c:ptCount val="24"/>
                <c:pt idx="0">
                  <c:v>2.07</c:v>
                </c:pt>
                <c:pt idx="1">
                  <c:v>1.66</c:v>
                </c:pt>
                <c:pt idx="2">
                  <c:v>4.17</c:v>
                </c:pt>
                <c:pt idx="3">
                  <c:v>4.11</c:v>
                </c:pt>
                <c:pt idx="4">
                  <c:v>3.27</c:v>
                </c:pt>
                <c:pt idx="5">
                  <c:v>4.55</c:v>
                </c:pt>
                <c:pt idx="6">
                  <c:v>3.5</c:v>
                </c:pt>
                <c:pt idx="7">
                  <c:v>2.59</c:v>
                </c:pt>
                <c:pt idx="8">
                  <c:v>5.73</c:v>
                </c:pt>
                <c:pt idx="9">
                  <c:v>6.5</c:v>
                </c:pt>
                <c:pt idx="10">
                  <c:v>6.54</c:v>
                </c:pt>
                <c:pt idx="11">
                  <c:v>5.82</c:v>
                </c:pt>
                <c:pt idx="12">
                  <c:v>4.97</c:v>
                </c:pt>
                <c:pt idx="13">
                  <c:v>5.02</c:v>
                </c:pt>
                <c:pt idx="14">
                  <c:v>3.18</c:v>
                </c:pt>
                <c:pt idx="15">
                  <c:v>4.1</c:v>
                </c:pt>
                <c:pt idx="16">
                  <c:v>5.04</c:v>
                </c:pt>
                <c:pt idx="17">
                  <c:v>9.1</c:v>
                </c:pt>
                <c:pt idx="18">
                  <c:v>6.39</c:v>
                </c:pt>
                <c:pt idx="19">
                  <c:v>10.21</c:v>
                </c:pt>
                <c:pt idx="20">
                  <c:v>3.4</c:v>
                </c:pt>
                <c:pt idx="21">
                  <c:v>1.46</c:v>
                </c:pt>
                <c:pt idx="22">
                  <c:v>4.2</c:v>
                </c:pt>
                <c:pt idx="23">
                  <c:v>0.27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39-412E-BEC7-D7984E10F380}"/>
            </c:ext>
          </c:extLst>
        </c:ser>
        <c:marker val="1"/>
        <c:axId val="58537731"/>
        <c:axId val="27873684"/>
      </c:lineChart>
      <c:catAx>
        <c:axId val="5541191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36481919"/>
        <c:crosses val="autoZero"/>
        <c:auto val="1"/>
        <c:lblOffset val="100"/>
        <c:tickLblSkip val="4"/>
        <c:tickMarkSkip val="4"/>
        <c:noMultiLvlLbl val="0"/>
      </c:catAx>
      <c:valAx>
        <c:axId val="36481919"/>
        <c:scaling>
          <c:orientation val="minMax"/>
          <c:max val="8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5411917"/>
        <c:crosses val="autoZero"/>
        <c:crossBetween val="midCat"/>
        <c:majorUnit val="1"/>
      </c:valAx>
      <c:catAx>
        <c:axId val="58537731"/>
        <c:scaling>
          <c:orientation val="minMax"/>
        </c:scaling>
        <c:delete val="1"/>
        <c:axPos val="b"/>
        <c:majorTickMark val="out"/>
        <c:minorTickMark val="none"/>
        <c:tickLblPos val="nextTo"/>
        <c:crossAx val="27873684"/>
        <c:crosses val="autoZero"/>
        <c:auto val="1"/>
        <c:lblOffset val="100"/>
        <c:noMultiLvlLbl val="0"/>
      </c:catAx>
      <c:valAx>
        <c:axId val="27873684"/>
        <c:scaling>
          <c:orientation val="minMax"/>
          <c:max val="16"/>
          <c:min val="0"/>
        </c:scaling>
        <c:delete val="0"/>
        <c:axPos val="l"/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8537731"/>
        <c:crosses val="max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08875"/>
          <c:y val="0.04175"/>
          <c:w val="0.52475"/>
          <c:h val="0.16225"/>
        </c:manualLayout>
      </c:layout>
      <c:overlay val="0"/>
      <c:spPr>
        <a:solidFill>
          <a:srgbClr val="FFFFFF"/>
        </a:solidFill>
        <a:ln>
          <a:noFill/>
          <a:round/>
        </a:ln>
        <a:effectLst/>
      </c:spPr>
    </c:legend>
    <c:plotVisOnly val="1"/>
    <c:dispBlanksAs val="gap"/>
  </c:chart>
  <c:spPr>
    <a:noFill/>
    <a:ln w="9525">
      <a:noFill/>
      <a:prstDash val="solid"/>
      <a:round/>
    </a:ln>
    <a:effectLst/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4"/>
          <c:y val="0.0315"/>
          <c:w val="0.83825"/>
          <c:h val="0.86125"/>
        </c:manualLayout>
      </c:layout>
      <c:lineChart>
        <c:grouping val="standard"/>
        <c:varyColors val="0"/>
        <c:ser>
          <c:idx val="0"/>
          <c:order val="0"/>
          <c:tx>
            <c:v>Kurz CZK/EUR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3.2.4 CZ'!$B$19:$Y$19</c:f>
              <c:numCache>
                <c:formatCode>0.0</c:formatCode>
                <c:ptCount val="24"/>
                <c:pt idx="0">
                  <c:v>6.37</c:v>
                </c:pt>
                <c:pt idx="1">
                  <c:v>3.63</c:v>
                </c:pt>
                <c:pt idx="2">
                  <c:v>1.44</c:v>
                </c:pt>
                <c:pt idx="3">
                  <c:v>-0.83</c:v>
                </c:pt>
                <c:pt idx="4">
                  <c:v>-1.09</c:v>
                </c:pt>
                <c:pt idx="5">
                  <c:v>-0.32</c:v>
                </c:pt>
                <c:pt idx="6">
                  <c:v>-0.09</c:v>
                </c:pt>
                <c:pt idx="7">
                  <c:v>1.1</c:v>
                </c:pt>
                <c:pt idx="8">
                  <c:v>0.2</c:v>
                </c:pt>
                <c:pt idx="9">
                  <c:v>-5.06</c:v>
                </c:pt>
                <c:pt idx="10">
                  <c:v>-2.75</c:v>
                </c:pt>
                <c:pt idx="11">
                  <c:v>-4.06</c:v>
                </c:pt>
                <c:pt idx="12">
                  <c:v>-1.68</c:v>
                </c:pt>
                <c:pt idx="13">
                  <c:v>5.52</c:v>
                </c:pt>
                <c:pt idx="14">
                  <c:v>3.8</c:v>
                </c:pt>
                <c:pt idx="15">
                  <c:v>5.07</c:v>
                </c:pt>
                <c:pt idx="16">
                  <c:v>5.75</c:v>
                </c:pt>
                <c:pt idx="17">
                  <c:v>5.29</c:v>
                </c:pt>
                <c:pt idx="18">
                  <c:v>4.82</c:v>
                </c:pt>
                <c:pt idx="19">
                  <c:v>4.43</c:v>
                </c:pt>
                <c:pt idx="20">
                  <c:v>1.56</c:v>
                </c:pt>
                <c:pt idx="21">
                  <c:v>0.41</c:v>
                </c:pt>
                <c:pt idx="22">
                  <c:v>0.41</c:v>
                </c:pt>
                <c:pt idx="23">
                  <c:v>0.41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3F-4B36-A4B7-FBBED5E9AF42}"/>
            </c:ext>
          </c:extLst>
        </c:ser>
        <c:marker val="1"/>
        <c:axId val="13032145"/>
        <c:axId val="54948867"/>
      </c:lineChart>
      <c:lineChart>
        <c:grouping val="standard"/>
        <c:varyColors val="0"/>
        <c:ser>
          <c:idx val="1"/>
          <c:order val="1"/>
          <c:tx>
            <c:v>Korunová cena ropy (p. o.)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3.2.4 CZ'!$B$20:$Y$20</c:f>
              <c:numCache>
                <c:formatCode>0.0</c:formatCode>
                <c:ptCount val="24"/>
                <c:pt idx="0">
                  <c:v>1.63</c:v>
                </c:pt>
                <c:pt idx="1">
                  <c:v>34.16</c:v>
                </c:pt>
                <c:pt idx="2">
                  <c:v>43.66</c:v>
                </c:pt>
                <c:pt idx="3">
                  <c:v>16.86</c:v>
                </c:pt>
                <c:pt idx="4">
                  <c:v>3.22</c:v>
                </c:pt>
                <c:pt idx="5">
                  <c:v>-1.59</c:v>
                </c:pt>
                <c:pt idx="6">
                  <c:v>-13.7</c:v>
                </c:pt>
                <c:pt idx="7">
                  <c:v>-6.45</c:v>
                </c:pt>
                <c:pt idx="8">
                  <c:v>-18.04</c:v>
                </c:pt>
                <c:pt idx="9">
                  <c:v>-53.77</c:v>
                </c:pt>
                <c:pt idx="10">
                  <c:v>-32.24</c:v>
                </c:pt>
                <c:pt idx="11">
                  <c:v>-32.28</c:v>
                </c:pt>
                <c:pt idx="12">
                  <c:v>12.88</c:v>
                </c:pt>
                <c:pt idx="13">
                  <c:v>101.22</c:v>
                </c:pt>
                <c:pt idx="14">
                  <c:v>63.73</c:v>
                </c:pt>
                <c:pt idx="15">
                  <c:v>78.33</c:v>
                </c:pt>
                <c:pt idx="16">
                  <c:v>68.23</c:v>
                </c:pt>
                <c:pt idx="17">
                  <c:v>68.97</c:v>
                </c:pt>
                <c:pt idx="18">
                  <c:v>47.42</c:v>
                </c:pt>
                <c:pt idx="19">
                  <c:v>25.05</c:v>
                </c:pt>
                <c:pt idx="20">
                  <c:v>-5.41</c:v>
                </c:pt>
                <c:pt idx="21">
                  <c:v>-17.93</c:v>
                </c:pt>
                <c:pt idx="22">
                  <c:v>-15.44</c:v>
                </c:pt>
                <c:pt idx="23">
                  <c:v>-12.66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3F-4B36-A4B7-FBBED5E9AF42}"/>
            </c:ext>
          </c:extLst>
        </c:ser>
        <c:marker val="1"/>
        <c:axId val="25335388"/>
        <c:axId val="53822261"/>
      </c:lineChart>
      <c:catAx>
        <c:axId val="1303214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54948867"/>
        <c:crosses val="autoZero"/>
        <c:auto val="1"/>
        <c:lblOffset val="100"/>
        <c:tickLblSkip val="4"/>
        <c:tickMarkSkip val="4"/>
        <c:noMultiLvlLbl val="0"/>
      </c:catAx>
      <c:valAx>
        <c:axId val="54948867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3032145"/>
        <c:crosses val="autoZero"/>
        <c:crossBetween val="midCat"/>
        <c:majorUnit val="2"/>
      </c:valAx>
      <c:catAx>
        <c:axId val="25335388"/>
        <c:scaling>
          <c:orientation val="minMax"/>
        </c:scaling>
        <c:delete val="1"/>
        <c:axPos val="b"/>
        <c:majorTickMark val="out"/>
        <c:minorTickMark val="none"/>
        <c:tickLblPos val="nextTo"/>
        <c:crossAx val="53822261"/>
        <c:crosses val="autoZero"/>
        <c:auto val="1"/>
        <c:lblOffset val="100"/>
        <c:noMultiLvlLbl val="0"/>
      </c:catAx>
      <c:valAx>
        <c:axId val="53822261"/>
        <c:scaling>
          <c:orientation val="minMax"/>
          <c:max val="120"/>
          <c:min val="-60"/>
        </c:scaling>
        <c:delete val="0"/>
        <c:axPos val="l"/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5335388"/>
        <c:crosses val="max"/>
        <c:crossBetween val="between"/>
        <c:majorUnit val="20"/>
      </c:valAx>
      <c:spPr>
        <a:solidFill>
          <a:srgbClr val="FFFFFF"/>
        </a:solidFill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0745"/>
          <c:y val="0.04125"/>
          <c:w val="0.4455"/>
          <c:h val="0.14075"/>
        </c:manualLayout>
      </c:layout>
      <c:overlay val="0"/>
      <c:spPr>
        <a:solidFill>
          <a:srgbClr val="FFFFFF"/>
        </a:solidFill>
        <a:ln>
          <a:noFill/>
          <a:round/>
        </a:ln>
        <a:effectLst/>
      </c:spPr>
    </c:legend>
    <c:plotVisOnly val="1"/>
    <c:dispBlanksAs val="gap"/>
  </c:chart>
  <c:spPr>
    <a:noFill/>
    <a:ln w="9525">
      <a:noFill/>
      <a:prstDash val="solid"/>
      <a:round/>
    </a:ln>
    <a:effectLst/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Spotřeba domácností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CZ'!$B$18:$L$18</c:f>
              <c:strCach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strCache>
            </c:strRef>
          </c:cat>
          <c:val>
            <c:numRef>
              <c:f>'G 3.2.5 CZ'!$B$19:$L$19</c:f>
              <c:numCache>
                <c:formatCode>0.0</c:formatCode>
                <c:ptCount val="11"/>
                <c:pt idx="0">
                  <c:v>0.35</c:v>
                </c:pt>
                <c:pt idx="1">
                  <c:v>0.42</c:v>
                </c:pt>
                <c:pt idx="2">
                  <c:v>0</c:v>
                </c:pt>
                <c:pt idx="3">
                  <c:v>0.19</c:v>
                </c:pt>
                <c:pt idx="4">
                  <c:v>1.09</c:v>
                </c:pt>
                <c:pt idx="5">
                  <c:v>1.2</c:v>
                </c:pt>
                <c:pt idx="6">
                  <c:v>1.34</c:v>
                </c:pt>
                <c:pt idx="7">
                  <c:v>1.28</c:v>
                </c:pt>
                <c:pt idx="8">
                  <c:v>1.42</c:v>
                </c:pt>
                <c:pt idx="9">
                  <c:v>5.24</c:v>
                </c:pt>
                <c:pt idx="1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66-46D9-A3D8-48136C6BB24D}"/>
            </c:ext>
          </c:extLst>
        </c:ser>
        <c:ser>
          <c:idx val="1"/>
          <c:order val="1"/>
          <c:tx>
            <c:v>Spotřeba vládních institucí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CZ'!$B$18:$L$18</c:f>
              <c:strCach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strCache>
            </c:strRef>
          </c:cat>
          <c:val>
            <c:numRef>
              <c:f>'G 3.2.5 CZ'!$B$20:$L$20</c:f>
              <c:numCache>
                <c:formatCode>0.0</c:formatCode>
                <c:ptCount val="11"/>
                <c:pt idx="0">
                  <c:v>0.06</c:v>
                </c:pt>
                <c:pt idx="1">
                  <c:v>0.35</c:v>
                </c:pt>
                <c:pt idx="2">
                  <c:v>0.43</c:v>
                </c:pt>
                <c:pt idx="3">
                  <c:v>0.26</c:v>
                </c:pt>
                <c:pt idx="4">
                  <c:v>0.65</c:v>
                </c:pt>
                <c:pt idx="5">
                  <c:v>1.02</c:v>
                </c:pt>
                <c:pt idx="6">
                  <c:v>1.04</c:v>
                </c:pt>
                <c:pt idx="7">
                  <c:v>1.1</c:v>
                </c:pt>
                <c:pt idx="8">
                  <c:v>0.77</c:v>
                </c:pt>
                <c:pt idx="9">
                  <c:v>0.73</c:v>
                </c:pt>
                <c:pt idx="10">
                  <c:v>0.61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66-46D9-A3D8-48136C6BB24D}"/>
            </c:ext>
          </c:extLst>
        </c:ser>
        <c:ser>
          <c:idx val="2"/>
          <c:order val="2"/>
          <c:tx>
            <c:v>Tvorba hrubého kapitálu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CZ'!$B$18:$L$18</c:f>
              <c:strCach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strCache>
            </c:strRef>
          </c:cat>
          <c:val>
            <c:numRef>
              <c:f>'G 3.2.5 CZ'!$B$21:$L$21</c:f>
              <c:numCache>
                <c:formatCode>0.0</c:formatCode>
                <c:ptCount val="11"/>
                <c:pt idx="0">
                  <c:v>0.1</c:v>
                </c:pt>
                <c:pt idx="1">
                  <c:v>0.47</c:v>
                </c:pt>
                <c:pt idx="2">
                  <c:v>0.34</c:v>
                </c:pt>
                <c:pt idx="3">
                  <c:v>0.12</c:v>
                </c:pt>
                <c:pt idx="4">
                  <c:v>0.37</c:v>
                </c:pt>
                <c:pt idx="5">
                  <c:v>0.38</c:v>
                </c:pt>
                <c:pt idx="6">
                  <c:v>1.1</c:v>
                </c:pt>
                <c:pt idx="7">
                  <c:v>0.76</c:v>
                </c:pt>
                <c:pt idx="8">
                  <c:v>1.62</c:v>
                </c:pt>
                <c:pt idx="9">
                  <c:v>2.14</c:v>
                </c:pt>
                <c:pt idx="10">
                  <c:v>1.31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B66-46D9-A3D8-48136C6BB24D}"/>
            </c:ext>
          </c:extLst>
        </c:ser>
        <c:ser>
          <c:idx val="4"/>
          <c:order val="4"/>
          <c:tx>
            <c:v>Směnné relace</c:v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CZ'!$B$18:$L$18</c:f>
              <c:strCach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strCache>
            </c:strRef>
          </c:cat>
          <c:val>
            <c:numRef>
              <c:f>'G 3.2.5 CZ'!$B$23:$L$23</c:f>
              <c:numCache>
                <c:formatCode>0.0</c:formatCode>
                <c:ptCount val="11"/>
                <c:pt idx="0">
                  <c:v>0.85</c:v>
                </c:pt>
                <c:pt idx="1">
                  <c:v>1.34</c:v>
                </c:pt>
                <c:pt idx="2">
                  <c:v>0.21</c:v>
                </c:pt>
                <c:pt idx="3">
                  <c:v>0.57</c:v>
                </c:pt>
                <c:pt idx="4">
                  <c:v>-0.8</c:v>
                </c:pt>
                <c:pt idx="5">
                  <c:v>-0.03</c:v>
                </c:pt>
                <c:pt idx="6">
                  <c:v>0.42</c:v>
                </c:pt>
                <c:pt idx="7">
                  <c:v>1.26</c:v>
                </c:pt>
                <c:pt idx="8">
                  <c:v>0.2</c:v>
                </c:pt>
                <c:pt idx="9">
                  <c:v>-1.21</c:v>
                </c:pt>
                <c:pt idx="10">
                  <c:v>0.14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B66-46D9-A3D8-48136C6BB24D}"/>
            </c:ext>
          </c:extLst>
        </c:ser>
        <c:overlap val="100"/>
        <c:gapWidth val="50"/>
        <c:axId val="36265550"/>
        <c:axId val="21971473"/>
      </c:barChart>
      <c:lineChart>
        <c:grouping val="standard"/>
        <c:varyColors val="0"/>
        <c:ser>
          <c:idx val="3"/>
          <c:order val="3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CZ'!$B$18:$L$18</c:f>
              <c:strCach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strCache>
            </c:strRef>
          </c:cat>
          <c:val>
            <c:numRef>
              <c:f>'G 3.2.5 CZ'!$B$22:$L$22</c:f>
              <c:numCache>
                <c:formatCode>0.0</c:formatCode>
                <c:ptCount val="11"/>
                <c:pt idx="0">
                  <c:v>1.36</c:v>
                </c:pt>
                <c:pt idx="1">
                  <c:v>2.58</c:v>
                </c:pt>
                <c:pt idx="2">
                  <c:v>0.99</c:v>
                </c:pt>
                <c:pt idx="3">
                  <c:v>1.14</c:v>
                </c:pt>
                <c:pt idx="4">
                  <c:v>1.31</c:v>
                </c:pt>
                <c:pt idx="5">
                  <c:v>2.57</c:v>
                </c:pt>
                <c:pt idx="6">
                  <c:v>3.89</c:v>
                </c:pt>
                <c:pt idx="7">
                  <c:v>4.4</c:v>
                </c:pt>
                <c:pt idx="8">
                  <c:v>4.01</c:v>
                </c:pt>
                <c:pt idx="9">
                  <c:v>6.9</c:v>
                </c:pt>
                <c:pt idx="10">
                  <c:v>4.06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B66-46D9-A3D8-48136C6BB24D}"/>
            </c:ext>
          </c:extLst>
        </c:ser>
        <c:marker val="1"/>
        <c:axId val="36265550"/>
        <c:axId val="21971473"/>
      </c:lineChart>
      <c:catAx>
        <c:axId val="3626555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1971473"/>
        <c:crosses val="autoZero"/>
        <c:auto val="1"/>
        <c:lblOffset val="100"/>
        <c:tickLblSkip val="2"/>
        <c:noMultiLvlLbl val="0"/>
      </c:catAx>
      <c:valAx>
        <c:axId val="21971473"/>
        <c:scaling>
          <c:orientation val="minMax"/>
          <c:max val="1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6265550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5"/>
          <c:y val="0.04225"/>
          <c:w val="0.451"/>
          <c:h val="0.307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5"/>
          <c:w val="0.8685"/>
          <c:h val="0.86125"/>
        </c:manualLayout>
      </c:layout>
      <c:lineChart>
        <c:grouping val="standard"/>
        <c:varyColors val="0"/>
        <c:ser>
          <c:idx val="0"/>
          <c:order val="0"/>
          <c:tx>
            <c:v>Deflátor vývozu zboží a služeb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3.2.6 CZ'!$B$19:$Y$19</c:f>
              <c:numCache>
                <c:formatCode>0.0</c:formatCode>
                <c:ptCount val="24"/>
                <c:pt idx="0">
                  <c:v>-4.15</c:v>
                </c:pt>
                <c:pt idx="1">
                  <c:v>-1.88</c:v>
                </c:pt>
                <c:pt idx="2">
                  <c:v>1.07</c:v>
                </c:pt>
                <c:pt idx="3">
                  <c:v>2.68</c:v>
                </c:pt>
                <c:pt idx="4">
                  <c:v>2.91</c:v>
                </c:pt>
                <c:pt idx="5">
                  <c:v>1.91</c:v>
                </c:pt>
                <c:pt idx="6">
                  <c:v>0.71</c:v>
                </c:pt>
                <c:pt idx="7">
                  <c:v>-0.35</c:v>
                </c:pt>
                <c:pt idx="8">
                  <c:v>0.08</c:v>
                </c:pt>
                <c:pt idx="9">
                  <c:v>2.52</c:v>
                </c:pt>
                <c:pt idx="10">
                  <c:v>0.86</c:v>
                </c:pt>
                <c:pt idx="11">
                  <c:v>2.72</c:v>
                </c:pt>
                <c:pt idx="12">
                  <c:v>3.02</c:v>
                </c:pt>
                <c:pt idx="13">
                  <c:v>2.11</c:v>
                </c:pt>
                <c:pt idx="14">
                  <c:v>6.68</c:v>
                </c:pt>
                <c:pt idx="15">
                  <c:v>6.34</c:v>
                </c:pt>
                <c:pt idx="16">
                  <c:v>8.65</c:v>
                </c:pt>
                <c:pt idx="17">
                  <c:v>7.03</c:v>
                </c:pt>
                <c:pt idx="18">
                  <c:v>5.32</c:v>
                </c:pt>
                <c:pt idx="19">
                  <c:v>2.77</c:v>
                </c:pt>
                <c:pt idx="20">
                  <c:v>3.1</c:v>
                </c:pt>
                <c:pt idx="21">
                  <c:v>3.54</c:v>
                </c:pt>
                <c:pt idx="22">
                  <c:v>3.21</c:v>
                </c:pt>
                <c:pt idx="23">
                  <c:v>2.94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C1-4B4C-9D2E-D7E0938C4B71}"/>
            </c:ext>
          </c:extLst>
        </c:ser>
        <c:ser>
          <c:idx val="1"/>
          <c:order val="1"/>
          <c:tx>
            <c:v>Deflátor dovozu zboží a služeb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3.2.6 CZ'!$B$20:$Y$20</c:f>
              <c:numCache>
                <c:formatCode>0.0</c:formatCode>
                <c:ptCount val="24"/>
                <c:pt idx="0">
                  <c:v>-5.28</c:v>
                </c:pt>
                <c:pt idx="1">
                  <c:v>-2.34</c:v>
                </c:pt>
                <c:pt idx="2">
                  <c:v>1.99</c:v>
                </c:pt>
                <c:pt idx="3">
                  <c:v>3.1</c:v>
                </c:pt>
                <c:pt idx="4">
                  <c:v>2.83</c:v>
                </c:pt>
                <c:pt idx="5">
                  <c:v>1.6</c:v>
                </c:pt>
                <c:pt idx="6">
                  <c:v>0.04</c:v>
                </c:pt>
                <c:pt idx="7">
                  <c:v>-1.09</c:v>
                </c:pt>
                <c:pt idx="8">
                  <c:v>-0.38</c:v>
                </c:pt>
                <c:pt idx="9">
                  <c:v>0.5</c:v>
                </c:pt>
                <c:pt idx="10">
                  <c:v>-1.51</c:v>
                </c:pt>
                <c:pt idx="11">
                  <c:v>0.53</c:v>
                </c:pt>
                <c:pt idx="12">
                  <c:v>0.79</c:v>
                </c:pt>
                <c:pt idx="13">
                  <c:v>1.42</c:v>
                </c:pt>
                <c:pt idx="14">
                  <c:v>7.17</c:v>
                </c:pt>
                <c:pt idx="15">
                  <c:v>8.05</c:v>
                </c:pt>
                <c:pt idx="16">
                  <c:v>11.25</c:v>
                </c:pt>
                <c:pt idx="17">
                  <c:v>9.53</c:v>
                </c:pt>
                <c:pt idx="18">
                  <c:v>7.41</c:v>
                </c:pt>
                <c:pt idx="19">
                  <c:v>4.11</c:v>
                </c:pt>
                <c:pt idx="20">
                  <c:v>3.53</c:v>
                </c:pt>
                <c:pt idx="21">
                  <c:v>3.59</c:v>
                </c:pt>
                <c:pt idx="22">
                  <c:v>2.95</c:v>
                </c:pt>
                <c:pt idx="23">
                  <c:v>2.34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C1-4B4C-9D2E-D7E0938C4B71}"/>
            </c:ext>
          </c:extLst>
        </c:ser>
        <c:ser>
          <c:idx val="2"/>
          <c:order val="2"/>
          <c:tx>
            <c:v>Směnné relace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3.2.6 CZ'!$B$21:$Y$21</c:f>
              <c:numCache>
                <c:formatCode>0.0</c:formatCode>
                <c:ptCount val="24"/>
                <c:pt idx="0">
                  <c:v>1.19</c:v>
                </c:pt>
                <c:pt idx="1">
                  <c:v>0.47</c:v>
                </c:pt>
                <c:pt idx="2">
                  <c:v>-0.91</c:v>
                </c:pt>
                <c:pt idx="3">
                  <c:v>-0.4</c:v>
                </c:pt>
                <c:pt idx="4">
                  <c:v>0.07</c:v>
                </c:pt>
                <c:pt idx="5">
                  <c:v>0.31</c:v>
                </c:pt>
                <c:pt idx="6">
                  <c:v>0.67</c:v>
                </c:pt>
                <c:pt idx="7">
                  <c:v>0.75</c:v>
                </c:pt>
                <c:pt idx="8">
                  <c:v>0.46</c:v>
                </c:pt>
                <c:pt idx="9">
                  <c:v>2.01</c:v>
                </c:pt>
                <c:pt idx="10">
                  <c:v>2.41</c:v>
                </c:pt>
                <c:pt idx="11">
                  <c:v>2.18</c:v>
                </c:pt>
                <c:pt idx="12">
                  <c:v>2.22</c:v>
                </c:pt>
                <c:pt idx="13">
                  <c:v>0.67</c:v>
                </c:pt>
                <c:pt idx="14">
                  <c:v>-0.46</c:v>
                </c:pt>
                <c:pt idx="15">
                  <c:v>-1.58</c:v>
                </c:pt>
                <c:pt idx="16">
                  <c:v>-2.33</c:v>
                </c:pt>
                <c:pt idx="17">
                  <c:v>-2.29</c:v>
                </c:pt>
                <c:pt idx="18">
                  <c:v>-1.94</c:v>
                </c:pt>
                <c:pt idx="19">
                  <c:v>-1.29</c:v>
                </c:pt>
                <c:pt idx="20">
                  <c:v>-0.42</c:v>
                </c:pt>
                <c:pt idx="21">
                  <c:v>-0.05</c:v>
                </c:pt>
                <c:pt idx="22">
                  <c:v>0.25</c:v>
                </c:pt>
                <c:pt idx="23">
                  <c:v>0.59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C1-4B4C-9D2E-D7E0938C4B71}"/>
            </c:ext>
          </c:extLst>
        </c:ser>
        <c:marker val="1"/>
        <c:axId val="22191567"/>
        <c:axId val="59387392"/>
      </c:lineChart>
      <c:catAx>
        <c:axId val="2219156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9387392"/>
        <c:crosses val="autoZero"/>
        <c:auto val="0"/>
        <c:lblOffset val="100"/>
        <c:tickLblSkip val="4"/>
        <c:tickMarkSkip val="4"/>
        <c:noMultiLvlLbl val="0"/>
      </c:catAx>
      <c:valAx>
        <c:axId val="59387392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2191567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75"/>
          <c:y val="0.0395"/>
          <c:w val="0.50425"/>
          <c:h val="0.19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lineChart>
        <c:grouping val="standard"/>
        <c:varyColors val="0"/>
        <c:ser>
          <c:idx val="0"/>
          <c:order val="0"/>
          <c:tx>
            <c:v>ČR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3.2.7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3.2.7 CZ'!$B$19:$Y$19</c:f>
              <c:numCache>
                <c:formatCode>0.0</c:formatCode>
                <c:ptCount val="24"/>
                <c:pt idx="0">
                  <c:v>10.2</c:v>
                </c:pt>
                <c:pt idx="1">
                  <c:v>10.32</c:v>
                </c:pt>
                <c:pt idx="2">
                  <c:v>9.9</c:v>
                </c:pt>
                <c:pt idx="3">
                  <c:v>9.92</c:v>
                </c:pt>
                <c:pt idx="4">
                  <c:v>9.52</c:v>
                </c:pt>
                <c:pt idx="5">
                  <c:v>9.53</c:v>
                </c:pt>
                <c:pt idx="6">
                  <c:v>12.54</c:v>
                </c:pt>
                <c:pt idx="7">
                  <c:v>12.47</c:v>
                </c:pt>
                <c:pt idx="8">
                  <c:v>12.8</c:v>
                </c:pt>
                <c:pt idx="9">
                  <c:v>12.23</c:v>
                </c:pt>
                <c:pt idx="10">
                  <c:v>9.5</c:v>
                </c:pt>
                <c:pt idx="11">
                  <c:v>8.46</c:v>
                </c:pt>
                <c:pt idx="12">
                  <c:v>7.42</c:v>
                </c:pt>
                <c:pt idx="13">
                  <c:v>5.73</c:v>
                </c:pt>
                <c:pt idx="14">
                  <c:v>5.19</c:v>
                </c:pt>
                <c:pt idx="15">
                  <c:v>5.51</c:v>
                </c:pt>
                <c:pt idx="16">
                  <c:v>6.05</c:v>
                </c:pt>
                <c:pt idx="17">
                  <c:v>7.13</c:v>
                </c:pt>
                <c:pt idx="18">
                  <c:v>7.99</c:v>
                </c:pt>
                <c:pt idx="19">
                  <c:v>7.65</c:v>
                </c:pt>
                <c:pt idx="20">
                  <c:v>7.64</c:v>
                </c:pt>
                <c:pt idx="21">
                  <c:v>7.95</c:v>
                </c:pt>
                <c:pt idx="22">
                  <c:v>9.32</c:v>
                </c:pt>
                <c:pt idx="23">
                  <c:v>12.43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8-4790-9476-A055F2A69EBC}"/>
            </c:ext>
          </c:extLst>
        </c:ser>
        <c:ser>
          <c:idx val="1"/>
          <c:order val="1"/>
          <c:tx>
            <c:v>ČR bez Prahy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3.2.7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3.2.7 CZ'!$B$20:$Y$20</c:f>
              <c:numCache>
                <c:formatCode>0.0</c:formatCode>
                <c:ptCount val="24"/>
                <c:pt idx="0">
                  <c:v>10.11</c:v>
                </c:pt>
                <c:pt idx="1">
                  <c:v>9.95</c:v>
                </c:pt>
                <c:pt idx="2">
                  <c:v>10.05</c:v>
                </c:pt>
                <c:pt idx="3">
                  <c:v>8.46</c:v>
                </c:pt>
                <c:pt idx="4">
                  <c:v>4.64</c:v>
                </c:pt>
                <c:pt idx="5">
                  <c:v>3.58</c:v>
                </c:pt>
                <c:pt idx="6">
                  <c:v>5.72</c:v>
                </c:pt>
                <c:pt idx="7">
                  <c:v>4.72</c:v>
                </c:pt>
                <c:pt idx="8">
                  <c:v>9.97</c:v>
                </c:pt>
                <c:pt idx="9">
                  <c:v>9.46</c:v>
                </c:pt>
                <c:pt idx="10">
                  <c:v>7.77</c:v>
                </c:pt>
                <c:pt idx="11">
                  <c:v>8.15</c:v>
                </c:pt>
                <c:pt idx="12">
                  <c:v>6.21</c:v>
                </c:pt>
                <c:pt idx="13">
                  <c:v>6.9</c:v>
                </c:pt>
                <c:pt idx="14">
                  <c:v>7.77</c:v>
                </c:pt>
                <c:pt idx="15">
                  <c:v>8.89</c:v>
                </c:pt>
                <c:pt idx="16">
                  <c:v>9.49</c:v>
                </c:pt>
                <c:pt idx="17">
                  <c:v>9.72</c:v>
                </c:pt>
                <c:pt idx="18">
                  <c:v>10.37</c:v>
                </c:pt>
                <c:pt idx="19">
                  <c:v>10.96</c:v>
                </c:pt>
                <c:pt idx="20">
                  <c:v>11.41</c:v>
                </c:pt>
                <c:pt idx="21">
                  <c:v>12.4</c:v>
                </c:pt>
                <c:pt idx="22">
                  <c:v>13.27</c:v>
                </c:pt>
                <c:pt idx="23">
                  <c:v>16.51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8-4790-9476-A055F2A69EBC}"/>
            </c:ext>
          </c:extLst>
        </c:ser>
        <c:ser>
          <c:idx val="2"/>
          <c:order val="2"/>
          <c:tx>
            <c:v>Praha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3.2.7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3.2.7 CZ'!$B$21:$Y$21</c:f>
              <c:numCache>
                <c:formatCode>0.0</c:formatCode>
                <c:ptCount val="24"/>
                <c:pt idx="0">
                  <c:v>10.2</c:v>
                </c:pt>
                <c:pt idx="1">
                  <c:v>10.55</c:v>
                </c:pt>
                <c:pt idx="2">
                  <c:v>9.77</c:v>
                </c:pt>
                <c:pt idx="3">
                  <c:v>11.32</c:v>
                </c:pt>
                <c:pt idx="4">
                  <c:v>13.64</c:v>
                </c:pt>
                <c:pt idx="5">
                  <c:v>14.59</c:v>
                </c:pt>
                <c:pt idx="6">
                  <c:v>18.27</c:v>
                </c:pt>
                <c:pt idx="7">
                  <c:v>18.77</c:v>
                </c:pt>
                <c:pt idx="8">
                  <c:v>15.07</c:v>
                </c:pt>
                <c:pt idx="9">
                  <c:v>14.25</c:v>
                </c:pt>
                <c:pt idx="10">
                  <c:v>10.73</c:v>
                </c:pt>
                <c:pt idx="11">
                  <c:v>8.75</c:v>
                </c:pt>
                <c:pt idx="12">
                  <c:v>8.32</c:v>
                </c:pt>
                <c:pt idx="13">
                  <c:v>4.94</c:v>
                </c:pt>
                <c:pt idx="14">
                  <c:v>3.31</c:v>
                </c:pt>
                <c:pt idx="15">
                  <c:v>2.95</c:v>
                </c:pt>
                <c:pt idx="16">
                  <c:v>3.55</c:v>
                </c:pt>
                <c:pt idx="17">
                  <c:v>5.28</c:v>
                </c:pt>
                <c:pt idx="18">
                  <c:v>6.24</c:v>
                </c:pt>
                <c:pt idx="19">
                  <c:v>5.17</c:v>
                </c:pt>
                <c:pt idx="20">
                  <c:v>4.76</c:v>
                </c:pt>
                <c:pt idx="21">
                  <c:v>4.53</c:v>
                </c:pt>
                <c:pt idx="22">
                  <c:v>6.25</c:v>
                </c:pt>
                <c:pt idx="23">
                  <c:v>9.14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38-4790-9476-A055F2A69EBC}"/>
            </c:ext>
          </c:extLst>
        </c:ser>
        <c:marker val="1"/>
        <c:axId val="37248646"/>
        <c:axId val="53896938"/>
      </c:lineChart>
      <c:catAx>
        <c:axId val="3724864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3896938"/>
        <c:crosses val="autoZero"/>
        <c:auto val="0"/>
        <c:lblOffset val="100"/>
        <c:tickLblSkip val="4"/>
        <c:tickMarkSkip val="4"/>
        <c:noMultiLvlLbl val="0"/>
      </c:catAx>
      <c:valAx>
        <c:axId val="53896938"/>
        <c:scaling>
          <c:orientation val="minMax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7248646"/>
        <c:crosses val="autoZero"/>
        <c:crossBetween val="midCat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385"/>
          <c:y val="0.0425"/>
          <c:w val="0.2955"/>
          <c:h val="0.185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Zboží a služby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6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CZ'!$B$19:$Y$19</c:f>
              <c:numCache>
                <c:formatCode>0.0</c:formatCode>
                <c:ptCount val="24"/>
                <c:pt idx="0">
                  <c:v>7.13</c:v>
                </c:pt>
                <c:pt idx="1">
                  <c:v>6.83</c:v>
                </c:pt>
                <c:pt idx="2">
                  <c:v>6.09</c:v>
                </c:pt>
                <c:pt idx="3">
                  <c:v>5.93</c:v>
                </c:pt>
                <c:pt idx="4">
                  <c:v>5.78</c:v>
                </c:pt>
                <c:pt idx="5">
                  <c:v>5.99</c:v>
                </c:pt>
                <c:pt idx="6">
                  <c:v>6.37</c:v>
                </c:pt>
                <c:pt idx="7">
                  <c:v>5.97</c:v>
                </c:pt>
                <c:pt idx="8">
                  <c:v>5.83</c:v>
                </c:pt>
                <c:pt idx="9">
                  <c:v>4.87</c:v>
                </c:pt>
                <c:pt idx="10">
                  <c:v>5.52</c:v>
                </c:pt>
                <c:pt idx="11">
                  <c:v>6.74</c:v>
                </c:pt>
                <c:pt idx="12">
                  <c:v>6.97</c:v>
                </c:pt>
                <c:pt idx="13">
                  <c:v>7.03</c:v>
                </c:pt>
                <c:pt idx="14">
                  <c:v>5.08</c:v>
                </c:pt>
                <c:pt idx="15">
                  <c:v>3</c:v>
                </c:pt>
                <c:pt idx="16">
                  <c:v>1.93</c:v>
                </c:pt>
                <c:pt idx="17">
                  <c:v>1.62</c:v>
                </c:pt>
                <c:pt idx="18">
                  <c:v>1.91</c:v>
                </c:pt>
                <c:pt idx="19">
                  <c:v>1.75</c:v>
                </c:pt>
                <c:pt idx="20">
                  <c:v>1.78</c:v>
                </c:pt>
                <c:pt idx="21">
                  <c:v>1.68</c:v>
                </c:pt>
                <c:pt idx="22">
                  <c:v>1.64</c:v>
                </c:pt>
                <c:pt idx="23">
                  <c:v>1.92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DA-48DE-BF72-97AAAB5CDB8E}"/>
            </c:ext>
          </c:extLst>
        </c:ser>
        <c:ser>
          <c:idx val="1"/>
          <c:order val="1"/>
          <c:tx>
            <c:v>Důchody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6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CZ'!$B$21:$Y$21</c:f>
              <c:numCache>
                <c:formatCode>0.0</c:formatCode>
                <c:ptCount val="24"/>
                <c:pt idx="0">
                  <c:v>-6.58</c:v>
                </c:pt>
                <c:pt idx="1">
                  <c:v>-6.14</c:v>
                </c:pt>
                <c:pt idx="2">
                  <c:v>-5.92</c:v>
                </c:pt>
                <c:pt idx="3">
                  <c:v>-5.49</c:v>
                </c:pt>
                <c:pt idx="4">
                  <c:v>-5.48</c:v>
                </c:pt>
                <c:pt idx="5">
                  <c:v>-5.17</c:v>
                </c:pt>
                <c:pt idx="6">
                  <c:v>-5.44</c:v>
                </c:pt>
                <c:pt idx="7">
                  <c:v>-5.64</c:v>
                </c:pt>
                <c:pt idx="8">
                  <c:v>-5.18</c:v>
                </c:pt>
                <c:pt idx="9">
                  <c:v>-4.96</c:v>
                </c:pt>
                <c:pt idx="10">
                  <c:v>-3.48</c:v>
                </c:pt>
                <c:pt idx="11">
                  <c:v>-4.74</c:v>
                </c:pt>
                <c:pt idx="12">
                  <c:v>-5.03</c:v>
                </c:pt>
                <c:pt idx="13">
                  <c:v>-4.65</c:v>
                </c:pt>
                <c:pt idx="14">
                  <c:v>-5.32</c:v>
                </c:pt>
                <c:pt idx="15">
                  <c:v>-3.83</c:v>
                </c:pt>
                <c:pt idx="16">
                  <c:v>-3.76</c:v>
                </c:pt>
                <c:pt idx="17">
                  <c:v>-3.75</c:v>
                </c:pt>
                <c:pt idx="18">
                  <c:v>-3.83</c:v>
                </c:pt>
                <c:pt idx="19">
                  <c:v>-3.98</c:v>
                </c:pt>
                <c:pt idx="20">
                  <c:v>-4.16</c:v>
                </c:pt>
                <c:pt idx="21">
                  <c:v>-4.06</c:v>
                </c:pt>
                <c:pt idx="22">
                  <c:v>-3.99</c:v>
                </c:pt>
                <c:pt idx="23">
                  <c:v>-3.87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DA-48DE-BF72-97AAAB5CDB8E}"/>
            </c:ext>
          </c:extLst>
        </c:ser>
        <c:overlap val="100"/>
        <c:gapWidth val="50"/>
        <c:axId val="60245996"/>
        <c:axId val="48134976"/>
      </c:barChart>
      <c:lineChart>
        <c:grouping val="standard"/>
        <c:varyColors val="0"/>
        <c:ser>
          <c:idx val="2"/>
          <c:order val="2"/>
          <c:tx>
            <c:v>Běžný účet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6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CZ'!$B$20:$Y$20</c:f>
              <c:numCache>
                <c:formatCode>0.0</c:formatCode>
                <c:ptCount val="24"/>
                <c:pt idx="0">
                  <c:v>0.55</c:v>
                </c:pt>
                <c:pt idx="1">
                  <c:v>0.68</c:v>
                </c:pt>
                <c:pt idx="2">
                  <c:v>0.16</c:v>
                </c:pt>
                <c:pt idx="3">
                  <c:v>0.45</c:v>
                </c:pt>
                <c:pt idx="4">
                  <c:v>0.3</c:v>
                </c:pt>
                <c:pt idx="5">
                  <c:v>0.82</c:v>
                </c:pt>
                <c:pt idx="6">
                  <c:v>0.93</c:v>
                </c:pt>
                <c:pt idx="7">
                  <c:v>0.33</c:v>
                </c:pt>
                <c:pt idx="8">
                  <c:v>0.65</c:v>
                </c:pt>
                <c:pt idx="9">
                  <c:v>-0.1</c:v>
                </c:pt>
                <c:pt idx="10">
                  <c:v>2.04</c:v>
                </c:pt>
                <c:pt idx="11">
                  <c:v>2</c:v>
                </c:pt>
                <c:pt idx="12">
                  <c:v>1.93</c:v>
                </c:pt>
                <c:pt idx="13">
                  <c:v>2.37</c:v>
                </c:pt>
                <c:pt idx="14">
                  <c:v>-0.24</c:v>
                </c:pt>
                <c:pt idx="15">
                  <c:v>-0.83</c:v>
                </c:pt>
                <c:pt idx="16">
                  <c:v>-1.83</c:v>
                </c:pt>
                <c:pt idx="17">
                  <c:v>-2.13</c:v>
                </c:pt>
                <c:pt idx="18">
                  <c:v>-1.92</c:v>
                </c:pt>
                <c:pt idx="19">
                  <c:v>-2.23</c:v>
                </c:pt>
                <c:pt idx="20">
                  <c:v>-2.38</c:v>
                </c:pt>
                <c:pt idx="21">
                  <c:v>-2.38</c:v>
                </c:pt>
                <c:pt idx="22">
                  <c:v>-2.35</c:v>
                </c:pt>
                <c:pt idx="23">
                  <c:v>-1.95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DA-48DE-BF72-97AAAB5CDB8E}"/>
            </c:ext>
          </c:extLst>
        </c:ser>
        <c:marker val="1"/>
        <c:axId val="60245996"/>
        <c:axId val="48134976"/>
      </c:lineChart>
      <c:catAx>
        <c:axId val="6024599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8134976"/>
        <c:crosses val="autoZero"/>
        <c:auto val="0"/>
        <c:lblOffset val="100"/>
        <c:tickLblSkip val="4"/>
        <c:tickMarkSkip val="4"/>
        <c:noMultiLvlLbl val="0"/>
      </c:catAx>
      <c:valAx>
        <c:axId val="48134976"/>
        <c:scaling>
          <c:orientation val="minMax"/>
          <c:max val="8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0245996"/>
        <c:crosses val="autoZero"/>
        <c:crossBetween val="between"/>
        <c:majorUnit val="2"/>
      </c:valAx>
      <c:spPr>
        <a:noFill/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99"/>
          <c:y val="0.496"/>
          <c:w val="0.2875"/>
          <c:h val="0.174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775"/>
          <c:y val="0.03175"/>
          <c:w val="0.861"/>
          <c:h val="0.861"/>
        </c:manualLayout>
      </c:layout>
      <c:lineChart>
        <c:grouping val="standard"/>
        <c:varyColors val="0"/>
        <c:ser>
          <c:idx val="0"/>
          <c:order val="0"/>
          <c:tx>
            <c:v>ČR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3.2.8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3.2.8 CZ'!$B$19:$Y$19</c:f>
              <c:numCache>
                <c:formatCode>0.0</c:formatCode>
                <c:ptCount val="24"/>
                <c:pt idx="0">
                  <c:v>101.33</c:v>
                </c:pt>
                <c:pt idx="1">
                  <c:v>102.85</c:v>
                </c:pt>
                <c:pt idx="2">
                  <c:v>104.12</c:v>
                </c:pt>
                <c:pt idx="3">
                  <c:v>105.43</c:v>
                </c:pt>
                <c:pt idx="4">
                  <c:v>106.55</c:v>
                </c:pt>
                <c:pt idx="5">
                  <c:v>107.12</c:v>
                </c:pt>
                <c:pt idx="6">
                  <c:v>108.61</c:v>
                </c:pt>
                <c:pt idx="7">
                  <c:v>109.68</c:v>
                </c:pt>
                <c:pt idx="8">
                  <c:v>110.78</c:v>
                </c:pt>
                <c:pt idx="9">
                  <c:v>111.62</c:v>
                </c:pt>
                <c:pt idx="10">
                  <c:v>111.96</c:v>
                </c:pt>
                <c:pt idx="11">
                  <c:v>112.24</c:v>
                </c:pt>
                <c:pt idx="12">
                  <c:v>112.05</c:v>
                </c:pt>
                <c:pt idx="13">
                  <c:v>111.42</c:v>
                </c:pt>
                <c:pt idx="14">
                  <c:v>110.8</c:v>
                </c:pt>
                <c:pt idx="15">
                  <c:v>110.21</c:v>
                </c:pt>
                <c:pt idx="16">
                  <c:v>110.85</c:v>
                </c:pt>
                <c:pt idx="17">
                  <c:v>112.93</c:v>
                </c:pt>
                <c:pt idx="18">
                  <c:v>114.02</c:v>
                </c:pt>
                <c:pt idx="19">
                  <c:v>114.55</c:v>
                </c:pt>
                <c:pt idx="20">
                  <c:v>115.74</c:v>
                </c:pt>
                <c:pt idx="21">
                  <c:v>114.82</c:v>
                </c:pt>
                <c:pt idx="22">
                  <c:v>115.85</c:v>
                </c:pt>
                <c:pt idx="23">
                  <c:v>118.12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05-46E8-A644-DF2CD0C1E499}"/>
            </c:ext>
          </c:extLst>
        </c:ser>
        <c:marker val="1"/>
        <c:axId val="48885916"/>
        <c:axId val="7329590"/>
      </c:lineChart>
      <c:catAx>
        <c:axId val="4888591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7329590"/>
        <c:crossesAt val="100"/>
        <c:auto val="0"/>
        <c:lblOffset val="100"/>
        <c:tickLblSkip val="4"/>
        <c:tickMarkSkip val="4"/>
        <c:noMultiLvlLbl val="0"/>
      </c:catAx>
      <c:valAx>
        <c:axId val="7329590"/>
        <c:scaling>
          <c:orientation val="minMax"/>
          <c:max val="120"/>
          <c:min val="10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8885916"/>
        <c:crosses val="autoZero"/>
        <c:crossBetween val="midCat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25"/>
        </c:manualLayout>
      </c:layout>
      <c:lineChart>
        <c:grouping val="standard"/>
        <c:varyColors val="0"/>
        <c:ser>
          <c:idx val="0"/>
          <c:order val="0"/>
          <c:tx>
            <c:v>VŠPS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3.3.1 CZ'!$B$19:$Y$19</c:f>
              <c:numCache>
                <c:formatCode>0.0</c:formatCode>
                <c:ptCount val="24"/>
                <c:pt idx="0">
                  <c:v>2.12</c:v>
                </c:pt>
                <c:pt idx="1">
                  <c:v>2.11</c:v>
                </c:pt>
                <c:pt idx="2">
                  <c:v>0.87</c:v>
                </c:pt>
                <c:pt idx="3">
                  <c:v>1.29</c:v>
                </c:pt>
                <c:pt idx="4">
                  <c:v>1.02</c:v>
                </c:pt>
                <c:pt idx="5">
                  <c:v>0.32</c:v>
                </c:pt>
                <c:pt idx="6">
                  <c:v>0.26</c:v>
                </c:pt>
                <c:pt idx="7">
                  <c:v>-0.13</c:v>
                </c:pt>
                <c:pt idx="8">
                  <c:v>-0.49</c:v>
                </c:pt>
                <c:pt idx="9">
                  <c:v>-1.66</c:v>
                </c:pt>
                <c:pt idx="10">
                  <c:v>-1.42</c:v>
                </c:pt>
                <c:pt idx="11">
                  <c:v>-1.99</c:v>
                </c:pt>
                <c:pt idx="12">
                  <c:v>-0.9</c:v>
                </c:pt>
                <c:pt idx="13">
                  <c:v>0.52</c:v>
                </c:pt>
                <c:pt idx="14">
                  <c:v>1.7</c:v>
                </c:pt>
                <c:pt idx="15">
                  <c:v>1.99</c:v>
                </c:pt>
                <c:pt idx="16">
                  <c:v>1.76</c:v>
                </c:pt>
                <c:pt idx="17">
                  <c:v>1.79</c:v>
                </c:pt>
                <c:pt idx="18">
                  <c:v>0.74</c:v>
                </c:pt>
                <c:pt idx="19">
                  <c:v>0.72</c:v>
                </c:pt>
                <c:pt idx="20">
                  <c:v>0.4</c:v>
                </c:pt>
                <c:pt idx="21">
                  <c:v>0.23</c:v>
                </c:pt>
                <c:pt idx="22">
                  <c:v>0.18</c:v>
                </c:pt>
                <c:pt idx="23">
                  <c:v>0.14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44-44F1-941E-56DAE5532A86}"/>
            </c:ext>
          </c:extLst>
        </c:ser>
        <c:ser>
          <c:idx val="1"/>
          <c:order val="1"/>
          <c:tx>
            <c:v>Národní účty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3.3.1 CZ'!$B$20:$Y$20</c:f>
              <c:numCache>
                <c:formatCode>0.0</c:formatCode>
                <c:ptCount val="24"/>
                <c:pt idx="0">
                  <c:v>1.92</c:v>
                </c:pt>
                <c:pt idx="1">
                  <c:v>2.02</c:v>
                </c:pt>
                <c:pt idx="2">
                  <c:v>0.99</c:v>
                </c:pt>
                <c:pt idx="3">
                  <c:v>1.35</c:v>
                </c:pt>
                <c:pt idx="4">
                  <c:v>1.24</c:v>
                </c:pt>
                <c:pt idx="5">
                  <c:v>0.51</c:v>
                </c:pt>
                <c:pt idx="6">
                  <c:v>0.38</c:v>
                </c:pt>
                <c:pt idx="7">
                  <c:v>0.02</c:v>
                </c:pt>
                <c:pt idx="8">
                  <c:v>-0.66</c:v>
                </c:pt>
                <c:pt idx="9">
                  <c:v>-2.2</c:v>
                </c:pt>
                <c:pt idx="10">
                  <c:v>-1.69</c:v>
                </c:pt>
                <c:pt idx="11">
                  <c:v>-2.39</c:v>
                </c:pt>
                <c:pt idx="12">
                  <c:v>-1.02</c:v>
                </c:pt>
                <c:pt idx="13">
                  <c:v>1.1</c:v>
                </c:pt>
                <c:pt idx="14">
                  <c:v>1.74</c:v>
                </c:pt>
                <c:pt idx="15">
                  <c:v>2.32</c:v>
                </c:pt>
                <c:pt idx="16">
                  <c:v>2.38</c:v>
                </c:pt>
                <c:pt idx="17">
                  <c:v>2.51</c:v>
                </c:pt>
                <c:pt idx="18">
                  <c:v>3.07</c:v>
                </c:pt>
                <c:pt idx="19">
                  <c:v>2.76</c:v>
                </c:pt>
                <c:pt idx="20">
                  <c:v>3.1</c:v>
                </c:pt>
                <c:pt idx="21">
                  <c:v>2.68</c:v>
                </c:pt>
                <c:pt idx="22">
                  <c:v>1.08</c:v>
                </c:pt>
                <c:pt idx="23">
                  <c:v>1.38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44-44F1-941E-56DAE5532A86}"/>
            </c:ext>
          </c:extLst>
        </c:ser>
        <c:ser>
          <c:idx val="4"/>
          <c:order val="2"/>
          <c:tx>
            <c:v>Podniková statistika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3.3.1 CZ'!$B$21:$Y$21</c:f>
              <c:numCache>
                <c:formatCode>0.0</c:formatCode>
                <c:ptCount val="24"/>
                <c:pt idx="0">
                  <c:v>2.15</c:v>
                </c:pt>
                <c:pt idx="1">
                  <c:v>1.8</c:v>
                </c:pt>
                <c:pt idx="2">
                  <c:v>1.55</c:v>
                </c:pt>
                <c:pt idx="3">
                  <c:v>1.08</c:v>
                </c:pt>
                <c:pt idx="4">
                  <c:v>0.74</c:v>
                </c:pt>
                <c:pt idx="5">
                  <c:v>0.51</c:v>
                </c:pt>
                <c:pt idx="6">
                  <c:v>0.15</c:v>
                </c:pt>
                <c:pt idx="7">
                  <c:v>0.1</c:v>
                </c:pt>
                <c:pt idx="8">
                  <c:v>0.04</c:v>
                </c:pt>
                <c:pt idx="9">
                  <c:v>-2.25</c:v>
                </c:pt>
                <c:pt idx="10">
                  <c:v>-2.17</c:v>
                </c:pt>
                <c:pt idx="11">
                  <c:v>-2.01</c:v>
                </c:pt>
                <c:pt idx="12">
                  <c:v>-1.36</c:v>
                </c:pt>
                <c:pt idx="13">
                  <c:v>0.77</c:v>
                </c:pt>
                <c:pt idx="14">
                  <c:v>1.11</c:v>
                </c:pt>
                <c:pt idx="15">
                  <c:v>0.95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44-44F1-941E-56DAE5532A86}"/>
            </c:ext>
          </c:extLst>
        </c:ser>
        <c:marker val="1"/>
        <c:axId val="30741176"/>
        <c:axId val="27876300"/>
      </c:lineChart>
      <c:catAx>
        <c:axId val="3074117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7876300"/>
        <c:crossesAt val="0"/>
        <c:auto val="0"/>
        <c:lblOffset val="100"/>
        <c:tickLblSkip val="4"/>
        <c:tickMarkSkip val="4"/>
        <c:noMultiLvlLbl val="0"/>
      </c:catAx>
      <c:valAx>
        <c:axId val="27876300"/>
        <c:scaling>
          <c:orientation val="minMax"/>
          <c:max val="4"/>
          <c:min val="-3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0741176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25"/>
          <c:y val="0.0445"/>
          <c:w val="0.3705"/>
          <c:h val="0.186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8"/>
          <c:y val="0.0315"/>
          <c:w val="0.869"/>
          <c:h val="0.86125"/>
        </c:manualLayout>
      </c:layout>
      <c:barChart>
        <c:barDir val="col"/>
        <c:grouping val="stacked"/>
        <c:varyColors val="0"/>
        <c:ser>
          <c:idx val="3"/>
          <c:order val="0"/>
          <c:tx>
            <c:v>Ukrajina</c:v>
          </c:tx>
          <c:spPr>
            <a:solidFill>
              <a:srgbClr val="366092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3.3.2 CZ'!$B$18:$AM$18</c:f>
              <c:numCache>
                <c:formatCode>m\/yy</c:formatCode>
                <c:ptCount val="38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  <c:pt idx="17">
                  <c:v>44012</c:v>
                </c:pt>
                <c:pt idx="18">
                  <c:v>44043</c:v>
                </c:pt>
                <c:pt idx="19">
                  <c:v>44074</c:v>
                </c:pt>
                <c:pt idx="20">
                  <c:v>44104</c:v>
                </c:pt>
                <c:pt idx="21">
                  <c:v>44135</c:v>
                </c:pt>
                <c:pt idx="22">
                  <c:v>44165</c:v>
                </c:pt>
                <c:pt idx="23">
                  <c:v>44196</c:v>
                </c:pt>
                <c:pt idx="24">
                  <c:v>44227</c:v>
                </c:pt>
                <c:pt idx="25">
                  <c:v>44255</c:v>
                </c:pt>
                <c:pt idx="26">
                  <c:v>44286</c:v>
                </c:pt>
                <c:pt idx="27">
                  <c:v>44316</c:v>
                </c:pt>
                <c:pt idx="28">
                  <c:v>44347</c:v>
                </c:pt>
                <c:pt idx="29">
                  <c:v>44377</c:v>
                </c:pt>
                <c:pt idx="30">
                  <c:v>44408</c:v>
                </c:pt>
                <c:pt idx="31">
                  <c:v>44439</c:v>
                </c:pt>
                <c:pt idx="32">
                  <c:v>44469</c:v>
                </c:pt>
                <c:pt idx="33">
                  <c:v>44500</c:v>
                </c:pt>
                <c:pt idx="34">
                  <c:v>44530</c:v>
                </c:pt>
                <c:pt idx="35">
                  <c:v>44561</c:v>
                </c:pt>
                <c:pt idx="36">
                  <c:v>44592</c:v>
                </c:pt>
                <c:pt idx="37">
                  <c:v>44620</c:v>
                </c:pt>
              </c:numCache>
            </c:numRef>
          </c:cat>
          <c:val>
            <c:numRef>
              <c:f>'G 3.3.2 CZ'!$B$19:$AM$19</c:f>
              <c:numCache>
                <c:formatCode>0.0</c:formatCode>
                <c:ptCount val="38"/>
                <c:pt idx="0">
                  <c:v>39.448</c:v>
                </c:pt>
                <c:pt idx="1">
                  <c:v>42.387</c:v>
                </c:pt>
                <c:pt idx="2">
                  <c:v>48.767</c:v>
                </c:pt>
                <c:pt idx="3">
                  <c:v>47.037</c:v>
                </c:pt>
                <c:pt idx="4">
                  <c:v>42.645</c:v>
                </c:pt>
                <c:pt idx="5">
                  <c:v>37.307</c:v>
                </c:pt>
                <c:pt idx="6">
                  <c:v>37.389</c:v>
                </c:pt>
                <c:pt idx="7">
                  <c:v>35.011</c:v>
                </c:pt>
                <c:pt idx="8">
                  <c:v>36.68</c:v>
                </c:pt>
                <c:pt idx="9">
                  <c:v>33.384</c:v>
                </c:pt>
                <c:pt idx="10">
                  <c:v>29.307</c:v>
                </c:pt>
                <c:pt idx="11">
                  <c:v>23.029</c:v>
                </c:pt>
                <c:pt idx="12">
                  <c:v>21.292</c:v>
                </c:pt>
                <c:pt idx="13">
                  <c:v>24.021</c:v>
                </c:pt>
                <c:pt idx="14">
                  <c:v>23.062</c:v>
                </c:pt>
                <c:pt idx="15">
                  <c:v>10.823</c:v>
                </c:pt>
                <c:pt idx="16">
                  <c:v>-6.405</c:v>
                </c:pt>
                <c:pt idx="17">
                  <c:v>-19.612</c:v>
                </c:pt>
                <c:pt idx="18">
                  <c:v>-10.642</c:v>
                </c:pt>
                <c:pt idx="19">
                  <c:v>2.693</c:v>
                </c:pt>
                <c:pt idx="20">
                  <c:v>8.66</c:v>
                </c:pt>
                <c:pt idx="21">
                  <c:v>7.814</c:v>
                </c:pt>
                <c:pt idx="22">
                  <c:v>9.378</c:v>
                </c:pt>
                <c:pt idx="23">
                  <c:v>15.354</c:v>
                </c:pt>
                <c:pt idx="24">
                  <c:v>14.16</c:v>
                </c:pt>
                <c:pt idx="25">
                  <c:v>12.754</c:v>
                </c:pt>
                <c:pt idx="26">
                  <c:v>17.209</c:v>
                </c:pt>
                <c:pt idx="27">
                  <c:v>29.958</c:v>
                </c:pt>
                <c:pt idx="28">
                  <c:v>43.417</c:v>
                </c:pt>
                <c:pt idx="29">
                  <c:v>58.499</c:v>
                </c:pt>
                <c:pt idx="30">
                  <c:v>48.336</c:v>
                </c:pt>
                <c:pt idx="31">
                  <c:v>46.287</c:v>
                </c:pt>
                <c:pt idx="32">
                  <c:v>40.522</c:v>
                </c:pt>
                <c:pt idx="33">
                  <c:v>42.871</c:v>
                </c:pt>
                <c:pt idx="34">
                  <c:v>42.283</c:v>
                </c:pt>
                <c:pt idx="35">
                  <c:v>35.648</c:v>
                </c:pt>
                <c:pt idx="36">
                  <c:v>40.189</c:v>
                </c:pt>
                <c:pt idx="37">
                  <c:v>41.405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8C-477B-AD80-2190E0C8AA51}"/>
            </c:ext>
          </c:extLst>
        </c:ser>
        <c:ser>
          <c:idx val="2"/>
          <c:order val="1"/>
          <c:tx>
            <c:v>Slovensko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3.3.2 CZ'!$B$18:$AM$18</c:f>
              <c:numCache>
                <c:formatCode>m\/yy</c:formatCode>
                <c:ptCount val="38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  <c:pt idx="17">
                  <c:v>44012</c:v>
                </c:pt>
                <c:pt idx="18">
                  <c:v>44043</c:v>
                </c:pt>
                <c:pt idx="19">
                  <c:v>44074</c:v>
                </c:pt>
                <c:pt idx="20">
                  <c:v>44104</c:v>
                </c:pt>
                <c:pt idx="21">
                  <c:v>44135</c:v>
                </c:pt>
                <c:pt idx="22">
                  <c:v>44165</c:v>
                </c:pt>
                <c:pt idx="23">
                  <c:v>44196</c:v>
                </c:pt>
                <c:pt idx="24">
                  <c:v>44227</c:v>
                </c:pt>
                <c:pt idx="25">
                  <c:v>44255</c:v>
                </c:pt>
                <c:pt idx="26">
                  <c:v>44286</c:v>
                </c:pt>
                <c:pt idx="27">
                  <c:v>44316</c:v>
                </c:pt>
                <c:pt idx="28">
                  <c:v>44347</c:v>
                </c:pt>
                <c:pt idx="29">
                  <c:v>44377</c:v>
                </c:pt>
                <c:pt idx="30">
                  <c:v>44408</c:v>
                </c:pt>
                <c:pt idx="31">
                  <c:v>44439</c:v>
                </c:pt>
                <c:pt idx="32">
                  <c:v>44469</c:v>
                </c:pt>
                <c:pt idx="33">
                  <c:v>44500</c:v>
                </c:pt>
                <c:pt idx="34">
                  <c:v>44530</c:v>
                </c:pt>
                <c:pt idx="35">
                  <c:v>44561</c:v>
                </c:pt>
                <c:pt idx="36">
                  <c:v>44592</c:v>
                </c:pt>
                <c:pt idx="37">
                  <c:v>44620</c:v>
                </c:pt>
              </c:numCache>
            </c:numRef>
          </c:cat>
          <c:val>
            <c:numRef>
              <c:f>'G 3.3.2 CZ'!$B$20:$AM$20</c:f>
              <c:numCache>
                <c:formatCode>0.0</c:formatCode>
                <c:ptCount val="38"/>
                <c:pt idx="0">
                  <c:v>11.336</c:v>
                </c:pt>
                <c:pt idx="1">
                  <c:v>8.305</c:v>
                </c:pt>
                <c:pt idx="2">
                  <c:v>7.164</c:v>
                </c:pt>
                <c:pt idx="3">
                  <c:v>6.845</c:v>
                </c:pt>
                <c:pt idx="4">
                  <c:v>5.453</c:v>
                </c:pt>
                <c:pt idx="5">
                  <c:v>4.08</c:v>
                </c:pt>
                <c:pt idx="6">
                  <c:v>4.656</c:v>
                </c:pt>
                <c:pt idx="7">
                  <c:v>5.356</c:v>
                </c:pt>
                <c:pt idx="8">
                  <c:v>7.809</c:v>
                </c:pt>
                <c:pt idx="9">
                  <c:v>8.883</c:v>
                </c:pt>
                <c:pt idx="10">
                  <c:v>9.336</c:v>
                </c:pt>
                <c:pt idx="11">
                  <c:v>10.134</c:v>
                </c:pt>
                <c:pt idx="12">
                  <c:v>10.015</c:v>
                </c:pt>
                <c:pt idx="13">
                  <c:v>10.416</c:v>
                </c:pt>
                <c:pt idx="14">
                  <c:v>10.875</c:v>
                </c:pt>
                <c:pt idx="15">
                  <c:v>7.545</c:v>
                </c:pt>
                <c:pt idx="16">
                  <c:v>5.918</c:v>
                </c:pt>
                <c:pt idx="17">
                  <c:v>7.831</c:v>
                </c:pt>
                <c:pt idx="18">
                  <c:v>7.107</c:v>
                </c:pt>
                <c:pt idx="19">
                  <c:v>6.198</c:v>
                </c:pt>
                <c:pt idx="20">
                  <c:v>3.882</c:v>
                </c:pt>
                <c:pt idx="21">
                  <c:v>2.146</c:v>
                </c:pt>
                <c:pt idx="22">
                  <c:v>2.215</c:v>
                </c:pt>
                <c:pt idx="23">
                  <c:v>2.342</c:v>
                </c:pt>
                <c:pt idx="24">
                  <c:v>4.281</c:v>
                </c:pt>
                <c:pt idx="25">
                  <c:v>3.791</c:v>
                </c:pt>
                <c:pt idx="26">
                  <c:v>3.86</c:v>
                </c:pt>
                <c:pt idx="27">
                  <c:v>5.278</c:v>
                </c:pt>
                <c:pt idx="28">
                  <c:v>6.178</c:v>
                </c:pt>
                <c:pt idx="29">
                  <c:v>5.227</c:v>
                </c:pt>
                <c:pt idx="30">
                  <c:v>4.924</c:v>
                </c:pt>
                <c:pt idx="31">
                  <c:v>4.946</c:v>
                </c:pt>
                <c:pt idx="32">
                  <c:v>5.339</c:v>
                </c:pt>
                <c:pt idx="33">
                  <c:v>6.554</c:v>
                </c:pt>
                <c:pt idx="34">
                  <c:v>6.384</c:v>
                </c:pt>
                <c:pt idx="35">
                  <c:v>4.979</c:v>
                </c:pt>
                <c:pt idx="36">
                  <c:v>5.575</c:v>
                </c:pt>
                <c:pt idx="37">
                  <c:v>6.313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8C-477B-AD80-2190E0C8AA51}"/>
            </c:ext>
          </c:extLst>
        </c:ser>
        <c:ser>
          <c:idx val="4"/>
          <c:order val="2"/>
          <c:tx>
            <c:v>Ostatní</c:v>
          </c:tx>
          <c:spPr>
            <a:solidFill>
              <a:srgbClr val="B8CCE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3.3.2 CZ'!$B$18:$AM$18</c:f>
              <c:numCache>
                <c:formatCode>m\/yy</c:formatCode>
                <c:ptCount val="38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  <c:pt idx="17">
                  <c:v>44012</c:v>
                </c:pt>
                <c:pt idx="18">
                  <c:v>44043</c:v>
                </c:pt>
                <c:pt idx="19">
                  <c:v>44074</c:v>
                </c:pt>
                <c:pt idx="20">
                  <c:v>44104</c:v>
                </c:pt>
                <c:pt idx="21">
                  <c:v>44135</c:v>
                </c:pt>
                <c:pt idx="22">
                  <c:v>44165</c:v>
                </c:pt>
                <c:pt idx="23">
                  <c:v>44196</c:v>
                </c:pt>
                <c:pt idx="24">
                  <c:v>44227</c:v>
                </c:pt>
                <c:pt idx="25">
                  <c:v>44255</c:v>
                </c:pt>
                <c:pt idx="26">
                  <c:v>44286</c:v>
                </c:pt>
                <c:pt idx="27">
                  <c:v>44316</c:v>
                </c:pt>
                <c:pt idx="28">
                  <c:v>44347</c:v>
                </c:pt>
                <c:pt idx="29">
                  <c:v>44377</c:v>
                </c:pt>
                <c:pt idx="30">
                  <c:v>44408</c:v>
                </c:pt>
                <c:pt idx="31">
                  <c:v>44439</c:v>
                </c:pt>
                <c:pt idx="32">
                  <c:v>44469</c:v>
                </c:pt>
                <c:pt idx="33">
                  <c:v>44500</c:v>
                </c:pt>
                <c:pt idx="34">
                  <c:v>44530</c:v>
                </c:pt>
                <c:pt idx="35">
                  <c:v>44561</c:v>
                </c:pt>
                <c:pt idx="36">
                  <c:v>44592</c:v>
                </c:pt>
                <c:pt idx="37">
                  <c:v>44620</c:v>
                </c:pt>
              </c:numCache>
            </c:numRef>
          </c:cat>
          <c:val>
            <c:numRef>
              <c:f>'G 3.3.2 CZ'!$B$21:$AM$21</c:f>
              <c:numCache>
                <c:formatCode>0.0</c:formatCode>
                <c:ptCount val="38"/>
                <c:pt idx="0">
                  <c:v>34.874</c:v>
                </c:pt>
                <c:pt idx="1">
                  <c:v>28.852</c:v>
                </c:pt>
                <c:pt idx="2">
                  <c:v>26.506</c:v>
                </c:pt>
                <c:pt idx="3">
                  <c:v>22.862</c:v>
                </c:pt>
                <c:pt idx="4">
                  <c:v>20.189</c:v>
                </c:pt>
                <c:pt idx="5">
                  <c:v>18.337</c:v>
                </c:pt>
                <c:pt idx="6">
                  <c:v>18.864</c:v>
                </c:pt>
                <c:pt idx="7">
                  <c:v>18.59</c:v>
                </c:pt>
                <c:pt idx="8">
                  <c:v>22.15</c:v>
                </c:pt>
                <c:pt idx="9">
                  <c:v>21.697</c:v>
                </c:pt>
                <c:pt idx="10">
                  <c:v>20.573</c:v>
                </c:pt>
                <c:pt idx="11">
                  <c:v>20.032</c:v>
                </c:pt>
                <c:pt idx="12">
                  <c:v>18.868</c:v>
                </c:pt>
                <c:pt idx="13">
                  <c:v>22.761</c:v>
                </c:pt>
                <c:pt idx="14">
                  <c:v>22.587</c:v>
                </c:pt>
                <c:pt idx="15">
                  <c:v>14.385</c:v>
                </c:pt>
                <c:pt idx="16">
                  <c:v>7.549</c:v>
                </c:pt>
                <c:pt idx="17">
                  <c:v>7.812</c:v>
                </c:pt>
                <c:pt idx="18">
                  <c:v>5.831</c:v>
                </c:pt>
                <c:pt idx="19">
                  <c:v>4.777</c:v>
                </c:pt>
                <c:pt idx="20">
                  <c:v>1.343</c:v>
                </c:pt>
                <c:pt idx="21">
                  <c:v>-0.357</c:v>
                </c:pt>
                <c:pt idx="22">
                  <c:v>2.807</c:v>
                </c:pt>
                <c:pt idx="23">
                  <c:v>4.598</c:v>
                </c:pt>
                <c:pt idx="24">
                  <c:v>8.463</c:v>
                </c:pt>
                <c:pt idx="25">
                  <c:v>3.039</c:v>
                </c:pt>
                <c:pt idx="26">
                  <c:v>3.75</c:v>
                </c:pt>
                <c:pt idx="27">
                  <c:v>10.661</c:v>
                </c:pt>
                <c:pt idx="28">
                  <c:v>14.992</c:v>
                </c:pt>
                <c:pt idx="29">
                  <c:v>15.372</c:v>
                </c:pt>
                <c:pt idx="30">
                  <c:v>14.681</c:v>
                </c:pt>
                <c:pt idx="31">
                  <c:v>19.571</c:v>
                </c:pt>
                <c:pt idx="32">
                  <c:v>18.818</c:v>
                </c:pt>
                <c:pt idx="33">
                  <c:v>20.439</c:v>
                </c:pt>
                <c:pt idx="34">
                  <c:v>19.868</c:v>
                </c:pt>
                <c:pt idx="35">
                  <c:v>17.039</c:v>
                </c:pt>
                <c:pt idx="36">
                  <c:v>17.004</c:v>
                </c:pt>
                <c:pt idx="37">
                  <c:v>18.987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48C-477B-AD80-2190E0C8AA51}"/>
            </c:ext>
          </c:extLst>
        </c:ser>
        <c:overlap val="100"/>
        <c:gapWidth val="50"/>
        <c:axId val="13474307"/>
        <c:axId val="62565397"/>
      </c:barChart>
      <c:lineChart>
        <c:grouping val="standard"/>
        <c:varyColors val="0"/>
        <c:ser>
          <c:idx val="5"/>
          <c:order val="3"/>
          <c:tx>
            <c:v>Celkem</c:v>
          </c:tx>
          <c:spPr>
            <a:ln w="22225" cap="rnd">
              <a:solidFill>
                <a:srgbClr val="000000"/>
              </a:solidFill>
              <a:round/>
            </a:ln>
            <a:effectLst/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3.3.2 CZ'!$B$18:$AM$18</c:f>
              <c:numCache>
                <c:formatCode>m\/yy</c:formatCode>
                <c:ptCount val="38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  <c:pt idx="17">
                  <c:v>44012</c:v>
                </c:pt>
                <c:pt idx="18">
                  <c:v>44043</c:v>
                </c:pt>
                <c:pt idx="19">
                  <c:v>44074</c:v>
                </c:pt>
                <c:pt idx="20">
                  <c:v>44104</c:v>
                </c:pt>
                <c:pt idx="21">
                  <c:v>44135</c:v>
                </c:pt>
                <c:pt idx="22">
                  <c:v>44165</c:v>
                </c:pt>
                <c:pt idx="23">
                  <c:v>44196</c:v>
                </c:pt>
                <c:pt idx="24">
                  <c:v>44227</c:v>
                </c:pt>
                <c:pt idx="25">
                  <c:v>44255</c:v>
                </c:pt>
                <c:pt idx="26">
                  <c:v>44286</c:v>
                </c:pt>
                <c:pt idx="27">
                  <c:v>44316</c:v>
                </c:pt>
                <c:pt idx="28">
                  <c:v>44347</c:v>
                </c:pt>
                <c:pt idx="29">
                  <c:v>44377</c:v>
                </c:pt>
                <c:pt idx="30">
                  <c:v>44408</c:v>
                </c:pt>
                <c:pt idx="31">
                  <c:v>44439</c:v>
                </c:pt>
                <c:pt idx="32">
                  <c:v>44469</c:v>
                </c:pt>
                <c:pt idx="33">
                  <c:v>44500</c:v>
                </c:pt>
                <c:pt idx="34">
                  <c:v>44530</c:v>
                </c:pt>
                <c:pt idx="35">
                  <c:v>44561</c:v>
                </c:pt>
                <c:pt idx="36">
                  <c:v>44592</c:v>
                </c:pt>
                <c:pt idx="37">
                  <c:v>44620</c:v>
                </c:pt>
              </c:numCache>
            </c:numRef>
          </c:cat>
          <c:val>
            <c:numRef>
              <c:f>'G 3.3.2 CZ'!$B$22:$AM$22</c:f>
              <c:numCache>
                <c:formatCode>0.0</c:formatCode>
                <c:ptCount val="38"/>
                <c:pt idx="0">
                  <c:v>85.658</c:v>
                </c:pt>
                <c:pt idx="1">
                  <c:v>79.544</c:v>
                </c:pt>
                <c:pt idx="2">
                  <c:v>82.437</c:v>
                </c:pt>
                <c:pt idx="3">
                  <c:v>76.744</c:v>
                </c:pt>
                <c:pt idx="4">
                  <c:v>68.287</c:v>
                </c:pt>
                <c:pt idx="5">
                  <c:v>59.724</c:v>
                </c:pt>
                <c:pt idx="6">
                  <c:v>60.909</c:v>
                </c:pt>
                <c:pt idx="7">
                  <c:v>58.957</c:v>
                </c:pt>
                <c:pt idx="8">
                  <c:v>66.639</c:v>
                </c:pt>
                <c:pt idx="9">
                  <c:v>63.964</c:v>
                </c:pt>
                <c:pt idx="10">
                  <c:v>59.216</c:v>
                </c:pt>
                <c:pt idx="11">
                  <c:v>53.195</c:v>
                </c:pt>
                <c:pt idx="12">
                  <c:v>50.175</c:v>
                </c:pt>
                <c:pt idx="13">
                  <c:v>57.198</c:v>
                </c:pt>
                <c:pt idx="14">
                  <c:v>56.524</c:v>
                </c:pt>
                <c:pt idx="15">
                  <c:v>32.753</c:v>
                </c:pt>
                <c:pt idx="16">
                  <c:v>7.062</c:v>
                </c:pt>
                <c:pt idx="17">
                  <c:v>-3.969</c:v>
                </c:pt>
                <c:pt idx="18">
                  <c:v>2.296</c:v>
                </c:pt>
                <c:pt idx="19">
                  <c:v>13.668</c:v>
                </c:pt>
                <c:pt idx="20">
                  <c:v>13.885</c:v>
                </c:pt>
                <c:pt idx="21">
                  <c:v>9.603</c:v>
                </c:pt>
                <c:pt idx="22">
                  <c:v>14.4</c:v>
                </c:pt>
                <c:pt idx="23">
                  <c:v>22.294</c:v>
                </c:pt>
                <c:pt idx="24">
                  <c:v>26.904</c:v>
                </c:pt>
                <c:pt idx="25">
                  <c:v>19.584</c:v>
                </c:pt>
                <c:pt idx="26">
                  <c:v>24.819</c:v>
                </c:pt>
                <c:pt idx="27">
                  <c:v>45.897</c:v>
                </c:pt>
                <c:pt idx="28">
                  <c:v>64.587</c:v>
                </c:pt>
                <c:pt idx="29">
                  <c:v>79.098</c:v>
                </c:pt>
                <c:pt idx="30">
                  <c:v>67.941</c:v>
                </c:pt>
                <c:pt idx="31">
                  <c:v>70.804</c:v>
                </c:pt>
                <c:pt idx="32">
                  <c:v>64.679</c:v>
                </c:pt>
                <c:pt idx="33">
                  <c:v>69.864</c:v>
                </c:pt>
                <c:pt idx="34">
                  <c:v>68.535</c:v>
                </c:pt>
                <c:pt idx="35">
                  <c:v>57.666</c:v>
                </c:pt>
                <c:pt idx="36">
                  <c:v>62.768</c:v>
                </c:pt>
                <c:pt idx="37">
                  <c:v>66.705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48C-477B-AD80-2190E0C8AA51}"/>
            </c:ext>
          </c:extLst>
        </c:ser>
        <c:marker val="1"/>
        <c:axId val="13474307"/>
        <c:axId val="62565397"/>
      </c:lineChart>
      <c:dateAx>
        <c:axId val="13474307"/>
        <c:scaling>
          <c:orientation val="minMax"/>
        </c:scaling>
        <c:delete val="0"/>
        <c:axPos val="b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m\/yy" sourceLinked="0"/>
        <c:majorTickMark val="none"/>
        <c:minorTickMark val="none"/>
        <c:tickLblPos val="low"/>
        <c:spPr>
          <a:noFill/>
          <a:ln w="3175" cap="flat" cmpd="sng">
            <a:solidFill>
              <a:srgbClr val="000000"/>
            </a:solidFill>
            <a:round/>
          </a:ln>
          <a:effectLst/>
        </c:spPr>
        <c:txPr>
          <a:bodyPr/>
          <a:lstStyle/>
          <a:p>
            <a:pPr>
              <a:defRPr lang="en-US" sz="700" b="0" i="0" u="none" baseline="0">
                <a:solidFill>
                  <a:schemeClr val="tx1"/>
                </a:solidFill>
                <a:latin typeface="Calibri"/>
                <a:ea typeface="Calibri"/>
                <a:cs typeface="Calibri"/>
              </a:defRPr>
            </a:pPr>
          </a:p>
        </c:txPr>
        <c:crossAx val="62565397"/>
        <c:crosses val="autoZero"/>
        <c:auto val="1"/>
        <c:lblOffset val="100"/>
        <c:baseTimeUnit val="months"/>
        <c:majorUnit val="6"/>
        <c:majorTimeUnit val="months"/>
        <c:noMultiLvlLbl val="0"/>
      </c:dateAx>
      <c:valAx>
        <c:axId val="62565397"/>
        <c:scaling>
          <c:orientation val="minMax"/>
        </c:scaling>
        <c:delete val="0"/>
        <c:axPos val="l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#\ ##0" sourceLinked="0"/>
        <c:majorTickMark val="none"/>
        <c:minorTickMark val="none"/>
        <c:tickLblPos val="nextTo"/>
        <c:spPr>
          <a:noFill/>
          <a:ln w="3175">
            <a:solidFill>
              <a:srgbClr val="000000"/>
            </a:solidFill>
          </a:ln>
          <a:effectLst/>
        </c:spPr>
        <c:txPr>
          <a:bodyPr/>
          <a:lstStyle/>
          <a:p>
            <a:pPr>
              <a:defRPr lang="en-US" sz="700" b="0" i="0" u="non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</a:p>
        </c:txPr>
        <c:crossAx val="13474307"/>
        <c:crosses val="autoZero"/>
        <c:crossBetween val="between"/>
      </c:valAx>
      <c:spPr>
        <a:solidFill>
          <a:srgbClr val="FFFFFF"/>
        </a:solidFill>
        <a:ln w="3175">
          <a:solidFill>
            <a:srgbClr val="D9D9D9"/>
          </a:solidFill>
        </a:ln>
        <a:effectLst/>
      </c:spPr>
    </c:plotArea>
    <c:legend>
      <c:legendPos val="b"/>
      <c:layout>
        <c:manualLayout>
          <c:xMode val="edge"/>
          <c:yMode val="edge"/>
          <c:x val="0.09425"/>
          <c:y val="0.6565"/>
          <c:w val="0.256"/>
          <c:h val="0.225"/>
        </c:manualLayout>
      </c:layout>
      <c:overlay val="0"/>
      <c:spPr>
        <a:solidFill>
          <a:srgbClr val="FFFFFF"/>
        </a:solidFill>
        <a:ln>
          <a:noFill/>
        </a:ln>
        <a:effectLst/>
      </c:spPr>
      <c:txPr>
        <a:bodyPr vert="horz" rot="0"/>
        <a:lstStyle/>
        <a:p>
          <a:pPr>
            <a:defRPr lang="en-US" sz="700" b="0" i="0" u="non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  <a:round/>
    </a:ln>
    <a:effectLst/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575"/>
          <c:y val="0.03175"/>
          <c:w val="0.86925"/>
          <c:h val="0.861"/>
        </c:manualLayout>
      </c:layout>
      <c:lineChart>
        <c:grouping val="standard"/>
        <c:varyColors val="0"/>
        <c:ser>
          <c:idx val="0"/>
          <c:order val="0"/>
          <c:tx>
            <c:v>Podíl nezaměstnaných osob (MPSV)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3.3.3 CZ'!$B$18:$BU$18</c:f>
              <c:numCache>
                <c:formatCode>m\/yy</c:formatCode>
                <c:ptCount val="7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</c:numCache>
            </c:numRef>
          </c:cat>
          <c:val>
            <c:numRef>
              <c:f>'G 3.3.3 CZ'!$B$19:$BU$19</c:f>
              <c:numCache>
                <c:formatCode>0.0</c:formatCode>
                <c:ptCount val="72"/>
                <c:pt idx="0">
                  <c:v>3.64</c:v>
                </c:pt>
                <c:pt idx="1">
                  <c:v>3.53</c:v>
                </c:pt>
                <c:pt idx="2">
                  <c:v>3.43</c:v>
                </c:pt>
                <c:pt idx="3">
                  <c:v>3.32</c:v>
                </c:pt>
                <c:pt idx="4">
                  <c:v>3.22</c:v>
                </c:pt>
                <c:pt idx="5">
                  <c:v>3.17</c:v>
                </c:pt>
                <c:pt idx="6">
                  <c:v>3.13</c:v>
                </c:pt>
                <c:pt idx="7">
                  <c:v>3.1</c:v>
                </c:pt>
                <c:pt idx="8">
                  <c:v>3.06</c:v>
                </c:pt>
                <c:pt idx="9">
                  <c:v>3.01</c:v>
                </c:pt>
                <c:pt idx="10">
                  <c:v>3</c:v>
                </c:pt>
                <c:pt idx="11">
                  <c:v>2.99</c:v>
                </c:pt>
                <c:pt idx="12">
                  <c:v>3.06</c:v>
                </c:pt>
                <c:pt idx="13">
                  <c:v>3.03</c:v>
                </c:pt>
                <c:pt idx="14">
                  <c:v>2.94</c:v>
                </c:pt>
                <c:pt idx="15">
                  <c:v>2.85</c:v>
                </c:pt>
                <c:pt idx="16">
                  <c:v>2.79</c:v>
                </c:pt>
                <c:pt idx="17">
                  <c:v>2.75</c:v>
                </c:pt>
                <c:pt idx="18">
                  <c:v>2.75</c:v>
                </c:pt>
                <c:pt idx="19">
                  <c:v>2.76</c:v>
                </c:pt>
                <c:pt idx="20">
                  <c:v>2.76</c:v>
                </c:pt>
                <c:pt idx="21">
                  <c:v>2.76</c:v>
                </c:pt>
                <c:pt idx="22">
                  <c:v>2.78</c:v>
                </c:pt>
                <c:pt idx="23">
                  <c:v>2.82</c:v>
                </c:pt>
                <c:pt idx="24">
                  <c:v>2.9</c:v>
                </c:pt>
                <c:pt idx="25">
                  <c:v>2.89</c:v>
                </c:pt>
                <c:pt idx="26">
                  <c:v>2.95</c:v>
                </c:pt>
                <c:pt idx="27">
                  <c:v>3.52</c:v>
                </c:pt>
                <c:pt idx="28">
                  <c:v>3.77</c:v>
                </c:pt>
                <c:pt idx="29">
                  <c:v>3.87</c:v>
                </c:pt>
                <c:pt idx="30">
                  <c:v>3.85</c:v>
                </c:pt>
                <c:pt idx="31">
                  <c:v>3.86</c:v>
                </c:pt>
                <c:pt idx="32">
                  <c:v>3.88</c:v>
                </c:pt>
                <c:pt idx="33">
                  <c:v>3.95</c:v>
                </c:pt>
                <c:pt idx="34">
                  <c:v>4.02</c:v>
                </c:pt>
                <c:pt idx="35">
                  <c:v>3.96</c:v>
                </c:pt>
                <c:pt idx="36">
                  <c:v>3.94</c:v>
                </c:pt>
                <c:pt idx="37">
                  <c:v>4.01</c:v>
                </c:pt>
                <c:pt idx="38">
                  <c:v>4.06</c:v>
                </c:pt>
                <c:pt idx="39">
                  <c:v>4.1</c:v>
                </c:pt>
                <c:pt idx="40">
                  <c:v>3.99</c:v>
                </c:pt>
                <c:pt idx="41">
                  <c:v>3.86</c:v>
                </c:pt>
                <c:pt idx="42">
                  <c:v>3.71</c:v>
                </c:pt>
                <c:pt idx="43">
                  <c:v>3.67</c:v>
                </c:pt>
                <c:pt idx="44">
                  <c:v>3.64</c:v>
                </c:pt>
                <c:pt idx="45">
                  <c:v>3.62</c:v>
                </c:pt>
                <c:pt idx="46">
                  <c:v>3.57</c:v>
                </c:pt>
                <c:pt idx="47">
                  <c:v>3.5</c:v>
                </c:pt>
                <c:pt idx="48">
                  <c:v>3.5</c:v>
                </c:pt>
                <c:pt idx="49">
                  <c:v>3.5</c:v>
                </c:pt>
                <c:pt idx="50">
                  <c:v>3.47</c:v>
                </c:pt>
                <c:pt idx="51">
                  <c:v>3.43</c:v>
                </c:pt>
                <c:pt idx="52">
                  <c:v>3.39</c:v>
                </c:pt>
                <c:pt idx="53">
                  <c:v>3.35</c:v>
                </c:pt>
                <c:pt idx="54">
                  <c:v>3.35</c:v>
                </c:pt>
                <c:pt idx="55">
                  <c:v>3.36</c:v>
                </c:pt>
                <c:pt idx="56">
                  <c:v>3.38</c:v>
                </c:pt>
                <c:pt idx="57">
                  <c:v>3.38</c:v>
                </c:pt>
                <c:pt idx="58">
                  <c:v>3.37</c:v>
                </c:pt>
                <c:pt idx="59">
                  <c:v>3.37</c:v>
                </c:pt>
                <c:pt idx="60">
                  <c:v>3.34</c:v>
                </c:pt>
                <c:pt idx="61">
                  <c:v>3.32</c:v>
                </c:pt>
                <c:pt idx="62">
                  <c:v>3.28</c:v>
                </c:pt>
                <c:pt idx="63">
                  <c:v>3.24</c:v>
                </c:pt>
                <c:pt idx="64">
                  <c:v>3.22</c:v>
                </c:pt>
                <c:pt idx="65">
                  <c:v>3.25</c:v>
                </c:pt>
                <c:pt idx="66">
                  <c:v>3.25</c:v>
                </c:pt>
                <c:pt idx="67">
                  <c:v>3.25</c:v>
                </c:pt>
                <c:pt idx="68">
                  <c:v>3.27</c:v>
                </c:pt>
                <c:pt idx="69">
                  <c:v>3.28</c:v>
                </c:pt>
                <c:pt idx="70">
                  <c:v>3.27</c:v>
                </c:pt>
                <c:pt idx="71">
                  <c:v>3.27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FA-4791-B7BD-C7708BAE9348}"/>
            </c:ext>
          </c:extLst>
        </c:ser>
        <c:ser>
          <c:idx val="4"/>
          <c:order val="1"/>
          <c:tx>
            <c:v>Míra nezaměstnanosti (VŠPS)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3.3.3 CZ'!$B$18:$BU$18</c:f>
              <c:numCache>
                <c:formatCode>m\/yy</c:formatCode>
                <c:ptCount val="72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</c:numCache>
            </c:numRef>
          </c:cat>
          <c:val>
            <c:numRef>
              <c:f>'G 3.3.3 CZ'!$B$20:$BU$20</c:f>
              <c:numCache>
                <c:formatCode>0.0</c:formatCode>
                <c:ptCount val="72"/>
                <c:pt idx="0">
                  <c:v>2.51</c:v>
                </c:pt>
                <c:pt idx="1">
                  <c:v>2.37</c:v>
                </c:pt>
                <c:pt idx="2">
                  <c:v>2.2</c:v>
                </c:pt>
                <c:pt idx="3">
                  <c:v>2.3</c:v>
                </c:pt>
                <c:pt idx="4">
                  <c:v>2.28</c:v>
                </c:pt>
                <c:pt idx="5">
                  <c:v>2.34</c:v>
                </c:pt>
                <c:pt idx="6">
                  <c:v>2.35</c:v>
                </c:pt>
                <c:pt idx="7">
                  <c:v>2.39</c:v>
                </c:pt>
                <c:pt idx="8">
                  <c:v>2.22</c:v>
                </c:pt>
                <c:pt idx="9">
                  <c:v>2.15</c:v>
                </c:pt>
                <c:pt idx="10">
                  <c:v>1.96</c:v>
                </c:pt>
                <c:pt idx="11">
                  <c:v>2.25</c:v>
                </c:pt>
                <c:pt idx="12">
                  <c:v>2.18</c:v>
                </c:pt>
                <c:pt idx="13">
                  <c:v>1.76</c:v>
                </c:pt>
                <c:pt idx="14">
                  <c:v>2.07</c:v>
                </c:pt>
                <c:pt idx="15">
                  <c:v>2.14</c:v>
                </c:pt>
                <c:pt idx="16">
                  <c:v>2.11</c:v>
                </c:pt>
                <c:pt idx="17">
                  <c:v>1.85</c:v>
                </c:pt>
                <c:pt idx="18">
                  <c:v>2.19</c:v>
                </c:pt>
                <c:pt idx="19">
                  <c:v>2.04</c:v>
                </c:pt>
                <c:pt idx="20">
                  <c:v>2.13</c:v>
                </c:pt>
                <c:pt idx="21">
                  <c:v>2.21</c:v>
                </c:pt>
                <c:pt idx="22">
                  <c:v>2.14</c:v>
                </c:pt>
                <c:pt idx="23">
                  <c:v>2.03</c:v>
                </c:pt>
                <c:pt idx="24">
                  <c:v>2.02</c:v>
                </c:pt>
                <c:pt idx="25">
                  <c:v>1.81</c:v>
                </c:pt>
                <c:pt idx="26">
                  <c:v>1.96</c:v>
                </c:pt>
                <c:pt idx="27">
                  <c:v>2.26</c:v>
                </c:pt>
                <c:pt idx="28">
                  <c:v>2.51</c:v>
                </c:pt>
                <c:pt idx="29">
                  <c:v>2.8</c:v>
                </c:pt>
                <c:pt idx="30">
                  <c:v>2.97</c:v>
                </c:pt>
                <c:pt idx="31">
                  <c:v>2.81</c:v>
                </c:pt>
                <c:pt idx="32">
                  <c:v>2.88</c:v>
                </c:pt>
                <c:pt idx="33">
                  <c:v>3.22</c:v>
                </c:pt>
                <c:pt idx="34">
                  <c:v>3.02</c:v>
                </c:pt>
                <c:pt idx="35">
                  <c:v>3.24</c:v>
                </c:pt>
                <c:pt idx="36">
                  <c:v>3.26</c:v>
                </c:pt>
                <c:pt idx="37">
                  <c:v>3.24</c:v>
                </c:pt>
                <c:pt idx="38">
                  <c:v>3.43</c:v>
                </c:pt>
                <c:pt idx="39">
                  <c:v>3.36</c:v>
                </c:pt>
                <c:pt idx="40">
                  <c:v>3.19</c:v>
                </c:pt>
                <c:pt idx="41">
                  <c:v>2.92</c:v>
                </c:pt>
                <c:pt idx="42">
                  <c:v>2.67</c:v>
                </c:pt>
                <c:pt idx="43">
                  <c:v>2.83</c:v>
                </c:pt>
                <c:pt idx="44">
                  <c:v>2.67</c:v>
                </c:pt>
                <c:pt idx="45">
                  <c:v>2.5</c:v>
                </c:pt>
                <c:pt idx="46">
                  <c:v>2.19</c:v>
                </c:pt>
                <c:pt idx="47">
                  <c:v>2.19</c:v>
                </c:pt>
                <c:pt idx="48">
                  <c:v>2.28</c:v>
                </c:pt>
                <c:pt idx="49">
                  <c:v>2.4</c:v>
                </c:pt>
                <c:pt idx="50">
                  <c:v>2.4</c:v>
                </c:pt>
                <c:pt idx="51">
                  <c:v>2.4</c:v>
                </c:pt>
                <c:pt idx="52">
                  <c:v>2.4</c:v>
                </c:pt>
                <c:pt idx="53">
                  <c:v>2.4</c:v>
                </c:pt>
                <c:pt idx="54">
                  <c:v>2.5</c:v>
                </c:pt>
                <c:pt idx="55">
                  <c:v>2.5</c:v>
                </c:pt>
                <c:pt idx="56">
                  <c:v>2.5</c:v>
                </c:pt>
                <c:pt idx="57">
                  <c:v>2.5</c:v>
                </c:pt>
                <c:pt idx="58">
                  <c:v>2.5</c:v>
                </c:pt>
                <c:pt idx="59">
                  <c:v>2.5</c:v>
                </c:pt>
                <c:pt idx="60">
                  <c:v>2.5</c:v>
                </c:pt>
                <c:pt idx="61">
                  <c:v>2.5</c:v>
                </c:pt>
                <c:pt idx="62">
                  <c:v>2.5</c:v>
                </c:pt>
                <c:pt idx="63">
                  <c:v>2.5</c:v>
                </c:pt>
                <c:pt idx="64">
                  <c:v>2.5</c:v>
                </c:pt>
                <c:pt idx="65">
                  <c:v>2.5</c:v>
                </c:pt>
                <c:pt idx="66">
                  <c:v>2.5</c:v>
                </c:pt>
                <c:pt idx="67">
                  <c:v>2.5</c:v>
                </c:pt>
                <c:pt idx="68">
                  <c:v>2.5</c:v>
                </c:pt>
                <c:pt idx="69">
                  <c:v>2.4</c:v>
                </c:pt>
                <c:pt idx="70">
                  <c:v>2.4</c:v>
                </c:pt>
                <c:pt idx="71">
                  <c:v>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FA-4791-B7BD-C7708BAE9348}"/>
            </c:ext>
          </c:extLst>
        </c:ser>
        <c:marker val="1"/>
        <c:axId val="37460516"/>
        <c:axId val="22594040"/>
      </c:lineChart>
      <c:catAx>
        <c:axId val="3746051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2594040"/>
        <c:crosses val="autoZero"/>
        <c:auto val="0"/>
        <c:lblOffset val="100"/>
        <c:tickLblSkip val="12"/>
        <c:tickMarkSkip val="12"/>
        <c:noMultiLvlLbl val="0"/>
      </c:catAx>
      <c:valAx>
        <c:axId val="22594040"/>
        <c:scaling>
          <c:orientation val="minMax"/>
          <c:max val="4.5"/>
          <c:min val="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7460516"/>
        <c:crosses val="autoZero"/>
        <c:crossBetween val="midCat"/>
        <c:maj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795"/>
          <c:y val="0.74575"/>
          <c:w val="0.57175"/>
          <c:h val="0.133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"/>
          <c:w val="0.867"/>
          <c:h val="0.8635"/>
        </c:manualLayout>
      </c:layout>
      <c:lineChart>
        <c:grouping val="standard"/>
        <c:varyColors val="0"/>
        <c:ser>
          <c:idx val="4"/>
          <c:order val="1"/>
          <c:tx>
            <c:v>Pojistné na soc. zab.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3.3.4 CZ'!$B$18:$Y$18</c:f>
              <c:strCache>
                <c:ptCount val="21"/>
                <c:pt idx="0">
                  <c:v>I/18</c:v>
                </c:pt>
                <c:pt idx="4">
                  <c:v>I/19</c:v>
                </c:pt>
                <c:pt idx="8">
                  <c:v>I/20</c:v>
                </c:pt>
                <c:pt idx="12">
                  <c:v>I/21</c:v>
                </c:pt>
                <c:pt idx="16">
                  <c:v>I/22</c:v>
                </c:pt>
                <c:pt idx="20">
                  <c:v>I/23</c:v>
                </c:pt>
              </c:strCache>
            </c:strRef>
          </c:cat>
          <c:val>
            <c:numRef>
              <c:f>'G 3.3.4 CZ'!$B$19:$Y$19</c:f>
              <c:numCache>
                <c:formatCode>0.0</c:formatCode>
                <c:ptCount val="24"/>
                <c:pt idx="0">
                  <c:v>10.95</c:v>
                </c:pt>
                <c:pt idx="1">
                  <c:v>10.64</c:v>
                </c:pt>
                <c:pt idx="2">
                  <c:v>9.87</c:v>
                </c:pt>
                <c:pt idx="3">
                  <c:v>8.98</c:v>
                </c:pt>
                <c:pt idx="4">
                  <c:v>8.56</c:v>
                </c:pt>
                <c:pt idx="5">
                  <c:v>8.32</c:v>
                </c:pt>
                <c:pt idx="6">
                  <c:v>6.49</c:v>
                </c:pt>
                <c:pt idx="7">
                  <c:v>6.21</c:v>
                </c:pt>
                <c:pt idx="8">
                  <c:v>0.69</c:v>
                </c:pt>
                <c:pt idx="9">
                  <c:v>-9.02</c:v>
                </c:pt>
                <c:pt idx="10">
                  <c:v>-5.08</c:v>
                </c:pt>
                <c:pt idx="11">
                  <c:v>4.34</c:v>
                </c:pt>
                <c:pt idx="12">
                  <c:v>2.85</c:v>
                </c:pt>
                <c:pt idx="13">
                  <c:v>18.69</c:v>
                </c:pt>
                <c:pt idx="14">
                  <c:v>15.01</c:v>
                </c:pt>
                <c:pt idx="15">
                  <c:v>5.11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71-44B9-90BB-0D52FEECCF80}"/>
            </c:ext>
          </c:extLst>
        </c:ser>
        <c:ser>
          <c:idx val="0"/>
          <c:order val="0"/>
          <c:tx>
            <c:v>Objem mezd a platů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3.3.4 CZ'!$B$18:$Y$18</c:f>
              <c:strCache>
                <c:ptCount val="21"/>
                <c:pt idx="0">
                  <c:v>I/18</c:v>
                </c:pt>
                <c:pt idx="4">
                  <c:v>I/19</c:v>
                </c:pt>
                <c:pt idx="8">
                  <c:v>I/20</c:v>
                </c:pt>
                <c:pt idx="12">
                  <c:v>I/21</c:v>
                </c:pt>
                <c:pt idx="16">
                  <c:v>I/22</c:v>
                </c:pt>
                <c:pt idx="20">
                  <c:v>I/23</c:v>
                </c:pt>
              </c:strCache>
            </c:strRef>
          </c:cat>
          <c:val>
            <c:numRef>
              <c:f>'G 3.3.4 CZ'!$B$20:$Y$20</c:f>
              <c:numCache>
                <c:formatCode>0.0</c:formatCode>
                <c:ptCount val="24"/>
                <c:pt idx="0">
                  <c:v>10.28</c:v>
                </c:pt>
                <c:pt idx="1">
                  <c:v>10.24</c:v>
                </c:pt>
                <c:pt idx="2">
                  <c:v>9.54</c:v>
                </c:pt>
                <c:pt idx="3">
                  <c:v>8.63</c:v>
                </c:pt>
                <c:pt idx="4">
                  <c:v>8.41</c:v>
                </c:pt>
                <c:pt idx="5">
                  <c:v>8.16</c:v>
                </c:pt>
                <c:pt idx="6">
                  <c:v>7.5</c:v>
                </c:pt>
                <c:pt idx="7">
                  <c:v>7.28</c:v>
                </c:pt>
                <c:pt idx="8">
                  <c:v>4.11</c:v>
                </c:pt>
                <c:pt idx="9">
                  <c:v>-6.28</c:v>
                </c:pt>
                <c:pt idx="10">
                  <c:v>1.2</c:v>
                </c:pt>
                <c:pt idx="11">
                  <c:v>1.97</c:v>
                </c:pt>
                <c:pt idx="12">
                  <c:v>-1.65</c:v>
                </c:pt>
                <c:pt idx="13">
                  <c:v>14.32</c:v>
                </c:pt>
                <c:pt idx="14">
                  <c:v>7.42</c:v>
                </c:pt>
                <c:pt idx="15">
                  <c:v>6.87</c:v>
                </c:pt>
                <c:pt idx="16">
                  <c:v>6.43</c:v>
                </c:pt>
                <c:pt idx="17">
                  <c:v>3.58</c:v>
                </c:pt>
                <c:pt idx="18">
                  <c:v>6.35</c:v>
                </c:pt>
                <c:pt idx="19">
                  <c:v>7.38</c:v>
                </c:pt>
                <c:pt idx="20">
                  <c:v>6.41</c:v>
                </c:pt>
                <c:pt idx="21">
                  <c:v>6.86</c:v>
                </c:pt>
                <c:pt idx="22">
                  <c:v>5.84</c:v>
                </c:pt>
                <c:pt idx="23">
                  <c:v>5.64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71-44B9-90BB-0D52FEECCF80}"/>
            </c:ext>
          </c:extLst>
        </c:ser>
        <c:marker val="1"/>
        <c:axId val="60296515"/>
        <c:axId val="56672734"/>
      </c:lineChart>
      <c:catAx>
        <c:axId val="6029651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6672734"/>
        <c:crosses val="autoZero"/>
        <c:auto val="0"/>
        <c:lblOffset val="100"/>
        <c:tickLblSkip val="4"/>
        <c:tickMarkSkip val="4"/>
        <c:noMultiLvlLbl val="0"/>
      </c:catAx>
      <c:valAx>
        <c:axId val="56672734"/>
        <c:scaling>
          <c:orientation val="minMax"/>
          <c:max val="20"/>
          <c:min val="-1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0296515"/>
        <c:crosses val="autoZero"/>
        <c:crossBetween val="midCat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75"/>
          <c:y val="0.052"/>
          <c:w val="0.38125"/>
          <c:h val="0.119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5"/>
          <c:w val="0.867"/>
          <c:h val="0.86125"/>
        </c:manualLayout>
      </c:layout>
      <c:lineChart>
        <c:grouping val="standard"/>
        <c:varyColors val="0"/>
        <c:ser>
          <c:idx val="4"/>
          <c:order val="1"/>
          <c:tx>
            <c:v>Náhrady na zaměstnance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3.3.5 CZ'!$B$18:$Y$18</c:f>
              <c:strCache>
                <c:ptCount val="21"/>
                <c:pt idx="0">
                  <c:v>I/18</c:v>
                </c:pt>
                <c:pt idx="4">
                  <c:v>I/19</c:v>
                </c:pt>
                <c:pt idx="8">
                  <c:v>I/20</c:v>
                </c:pt>
                <c:pt idx="12">
                  <c:v>I/21</c:v>
                </c:pt>
                <c:pt idx="16">
                  <c:v>I/22</c:v>
                </c:pt>
                <c:pt idx="20">
                  <c:v>I/23</c:v>
                </c:pt>
              </c:strCache>
            </c:strRef>
          </c:cat>
          <c:val>
            <c:numRef>
              <c:f>'G 3.3.5 CZ'!$B$19:$Y$19</c:f>
              <c:numCache>
                <c:formatCode>0.0</c:formatCode>
                <c:ptCount val="24"/>
                <c:pt idx="0">
                  <c:v>6.48</c:v>
                </c:pt>
                <c:pt idx="1">
                  <c:v>5.55</c:v>
                </c:pt>
                <c:pt idx="2">
                  <c:v>5.89</c:v>
                </c:pt>
                <c:pt idx="3">
                  <c:v>5.34</c:v>
                </c:pt>
                <c:pt idx="4">
                  <c:v>4.33</c:v>
                </c:pt>
                <c:pt idx="5">
                  <c:v>4.76</c:v>
                </c:pt>
                <c:pt idx="6">
                  <c:v>4</c:v>
                </c:pt>
                <c:pt idx="7">
                  <c:v>3.99</c:v>
                </c:pt>
                <c:pt idx="8">
                  <c:v>0.92</c:v>
                </c:pt>
                <c:pt idx="9">
                  <c:v>-3.54</c:v>
                </c:pt>
                <c:pt idx="10">
                  <c:v>-1.2</c:v>
                </c:pt>
                <c:pt idx="11">
                  <c:v>3.95</c:v>
                </c:pt>
                <c:pt idx="12">
                  <c:v>0.24</c:v>
                </c:pt>
                <c:pt idx="13">
                  <c:v>7.53</c:v>
                </c:pt>
                <c:pt idx="14">
                  <c:v>2.65</c:v>
                </c:pt>
                <c:pt idx="15">
                  <c:v>-3.23</c:v>
                </c:pt>
                <c:pt idx="16">
                  <c:v>-9.18</c:v>
                </c:pt>
                <c:pt idx="17">
                  <c:v>-12.21</c:v>
                </c:pt>
                <c:pt idx="18">
                  <c:v>-8.49</c:v>
                </c:pt>
                <c:pt idx="19">
                  <c:v>-6.99</c:v>
                </c:pt>
                <c:pt idx="20">
                  <c:v>-3.9</c:v>
                </c:pt>
                <c:pt idx="21">
                  <c:v>-0.77</c:v>
                </c:pt>
                <c:pt idx="22">
                  <c:v>1.31</c:v>
                </c:pt>
                <c:pt idx="23">
                  <c:v>1.87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40-4EF5-818B-3EB6851BD7AA}"/>
            </c:ext>
          </c:extLst>
        </c:ser>
        <c:marker val="1"/>
        <c:axId val="48233482"/>
        <c:axId val="31285935"/>
      </c:lineChart>
      <c:lineChart>
        <c:grouping val="standard"/>
        <c:varyColors val="0"/>
        <c:ser>
          <c:idx val="0"/>
          <c:order val="0"/>
          <c:tx>
            <c:v>Produktivita práce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3.3.5 CZ'!$B$18:$Y$18</c:f>
              <c:strCache>
                <c:ptCount val="21"/>
                <c:pt idx="0">
                  <c:v>I/18</c:v>
                </c:pt>
                <c:pt idx="4">
                  <c:v>I/19</c:v>
                </c:pt>
                <c:pt idx="8">
                  <c:v>I/20</c:v>
                </c:pt>
                <c:pt idx="12">
                  <c:v>I/21</c:v>
                </c:pt>
                <c:pt idx="16">
                  <c:v>I/22</c:v>
                </c:pt>
                <c:pt idx="20">
                  <c:v>I/23</c:v>
                </c:pt>
              </c:strCache>
            </c:strRef>
          </c:cat>
          <c:val>
            <c:numRef>
              <c:f>'G 3.3.5 CZ'!$B$20:$Y$20</c:f>
              <c:numCache>
                <c:formatCode>0.0</c:formatCode>
                <c:ptCount val="24"/>
                <c:pt idx="0">
                  <c:v>2.57</c:v>
                </c:pt>
                <c:pt idx="1">
                  <c:v>1.43</c:v>
                </c:pt>
                <c:pt idx="2">
                  <c:v>1.8</c:v>
                </c:pt>
                <c:pt idx="3">
                  <c:v>1.65</c:v>
                </c:pt>
                <c:pt idx="4">
                  <c:v>2.05</c:v>
                </c:pt>
                <c:pt idx="5">
                  <c:v>2.51</c:v>
                </c:pt>
                <c:pt idx="6">
                  <c:v>3.66</c:v>
                </c:pt>
                <c:pt idx="7">
                  <c:v>2.91</c:v>
                </c:pt>
                <c:pt idx="8">
                  <c:v>-0.44</c:v>
                </c:pt>
                <c:pt idx="9">
                  <c:v>-8.8</c:v>
                </c:pt>
                <c:pt idx="10">
                  <c:v>-4.07</c:v>
                </c:pt>
                <c:pt idx="11">
                  <c:v>-3.25</c:v>
                </c:pt>
                <c:pt idx="12">
                  <c:v>-0.97</c:v>
                </c:pt>
                <c:pt idx="13">
                  <c:v>9.03</c:v>
                </c:pt>
                <c:pt idx="14">
                  <c:v>2.55</c:v>
                </c:pt>
                <c:pt idx="15">
                  <c:v>2.45</c:v>
                </c:pt>
                <c:pt idx="16">
                  <c:v>2.67</c:v>
                </c:pt>
                <c:pt idx="17">
                  <c:v>-0.8</c:v>
                </c:pt>
                <c:pt idx="18">
                  <c:v>-2.11</c:v>
                </c:pt>
                <c:pt idx="19">
                  <c:v>-3.06</c:v>
                </c:pt>
                <c:pt idx="20">
                  <c:v>-0.79</c:v>
                </c:pt>
                <c:pt idx="21">
                  <c:v>1.6</c:v>
                </c:pt>
                <c:pt idx="22">
                  <c:v>3.57</c:v>
                </c:pt>
                <c:pt idx="23">
                  <c:v>4.53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40-4EF5-818B-3EB6851BD7AA}"/>
            </c:ext>
          </c:extLst>
        </c:ser>
        <c:marker val="1"/>
        <c:axId val="52831646"/>
        <c:axId val="3069394"/>
      </c:lineChart>
      <c:catAx>
        <c:axId val="4823348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1285935"/>
        <c:crosses val="autoZero"/>
        <c:auto val="0"/>
        <c:lblOffset val="100"/>
        <c:tickLblSkip val="4"/>
        <c:tickMarkSkip val="4"/>
        <c:noMultiLvlLbl val="0"/>
      </c:catAx>
      <c:valAx>
        <c:axId val="31285935"/>
        <c:scaling>
          <c:orientation val="minMax"/>
          <c:max val="12"/>
          <c:min val="-1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8233482"/>
        <c:crosses val="autoZero"/>
        <c:crossBetween val="midCat"/>
        <c:majorUnit val="3"/>
      </c:valAx>
      <c:catAx>
        <c:axId val="52831646"/>
        <c:scaling>
          <c:orientation val="minMax"/>
        </c:scaling>
        <c:delete val="1"/>
        <c:axPos val="b"/>
        <c:majorTickMark val="out"/>
        <c:minorTickMark val="none"/>
        <c:tickLblPos val="nextTo"/>
        <c:crossAx val="3069394"/>
        <c:crosses val="autoZero"/>
        <c:auto val="1"/>
        <c:lblOffset val="100"/>
        <c:noMultiLvlLbl val="0"/>
      </c:catAx>
      <c:valAx>
        <c:axId val="3069394"/>
        <c:scaling>
          <c:orientation val="minMax"/>
          <c:max val="9"/>
          <c:min val="-7"/>
        </c:scaling>
        <c:delete val="1"/>
        <c:axPos val="l"/>
        <c:majorTickMark val="none"/>
        <c:minorTickMark val="none"/>
        <c:tickLblPos val="nextTo"/>
        <c:crossAx val="52831646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5"/>
          <c:y val="0.717"/>
          <c:w val="0.43"/>
          <c:h val="0.161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95"/>
          <c:y val="0.031"/>
          <c:w val="0.86925"/>
          <c:h val="0.86375"/>
        </c:manualLayout>
      </c:layout>
      <c:lineChart>
        <c:grouping val="standard"/>
        <c:varyColors val="0"/>
        <c:ser>
          <c:idx val="4"/>
          <c:order val="1"/>
          <c:tx>
            <c:v>Medián mezd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3.3.6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3.3.6 CZ'!$B$19:$Y$19</c:f>
              <c:numCache>
                <c:formatCode>0.0</c:formatCode>
                <c:ptCount val="24"/>
                <c:pt idx="0">
                  <c:v>8.67</c:v>
                </c:pt>
                <c:pt idx="1">
                  <c:v>9.66</c:v>
                </c:pt>
                <c:pt idx="2">
                  <c:v>9.25</c:v>
                </c:pt>
                <c:pt idx="3">
                  <c:v>6.66</c:v>
                </c:pt>
                <c:pt idx="4">
                  <c:v>7.16</c:v>
                </c:pt>
                <c:pt idx="5">
                  <c:v>6.42</c:v>
                </c:pt>
                <c:pt idx="6">
                  <c:v>7.32</c:v>
                </c:pt>
                <c:pt idx="7">
                  <c:v>6.41</c:v>
                </c:pt>
                <c:pt idx="8">
                  <c:v>4.95</c:v>
                </c:pt>
                <c:pt idx="9">
                  <c:v>-0.38</c:v>
                </c:pt>
                <c:pt idx="10">
                  <c:v>4.99</c:v>
                </c:pt>
                <c:pt idx="11">
                  <c:v>5.17</c:v>
                </c:pt>
                <c:pt idx="12">
                  <c:v>2.97</c:v>
                </c:pt>
                <c:pt idx="13">
                  <c:v>11.8</c:v>
                </c:pt>
                <c:pt idx="14">
                  <c:v>5.73</c:v>
                </c:pt>
                <c:pt idx="15">
                  <c:v>4.85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38-4F81-B1B6-2F1AA22B370A}"/>
            </c:ext>
          </c:extLst>
        </c:ser>
        <c:ser>
          <c:idx val="0"/>
          <c:order val="0"/>
          <c:tx>
            <c:v>Průměrná mzda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3.3.6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3.3.6 CZ'!$B$20:$Y$20</c:f>
              <c:numCache>
                <c:formatCode>0.0</c:formatCode>
                <c:ptCount val="24"/>
                <c:pt idx="0">
                  <c:v>8.54</c:v>
                </c:pt>
                <c:pt idx="1">
                  <c:v>8.74</c:v>
                </c:pt>
                <c:pt idx="2">
                  <c:v>8.38</c:v>
                </c:pt>
                <c:pt idx="3">
                  <c:v>7.09</c:v>
                </c:pt>
                <c:pt idx="4">
                  <c:v>8.3</c:v>
                </c:pt>
                <c:pt idx="5">
                  <c:v>8.04</c:v>
                </c:pt>
                <c:pt idx="6">
                  <c:v>7.71</c:v>
                </c:pt>
                <c:pt idx="7">
                  <c:v>7.57</c:v>
                </c:pt>
                <c:pt idx="8">
                  <c:v>3.78</c:v>
                </c:pt>
                <c:pt idx="9">
                  <c:v>-0.56</c:v>
                </c:pt>
                <c:pt idx="10">
                  <c:v>3.99</c:v>
                </c:pt>
                <c:pt idx="11">
                  <c:v>5.32</c:v>
                </c:pt>
                <c:pt idx="12">
                  <c:v>3.37</c:v>
                </c:pt>
                <c:pt idx="13">
                  <c:v>11.48</c:v>
                </c:pt>
                <c:pt idx="14">
                  <c:v>5.67</c:v>
                </c:pt>
                <c:pt idx="15">
                  <c:v>4.02</c:v>
                </c:pt>
                <c:pt idx="16">
                  <c:v>5.41</c:v>
                </c:pt>
                <c:pt idx="17">
                  <c:v>2.09</c:v>
                </c:pt>
                <c:pt idx="18">
                  <c:v>5.1</c:v>
                </c:pt>
                <c:pt idx="19">
                  <c:v>5.73</c:v>
                </c:pt>
                <c:pt idx="20">
                  <c:v>3.56</c:v>
                </c:pt>
                <c:pt idx="21">
                  <c:v>4.33</c:v>
                </c:pt>
                <c:pt idx="22">
                  <c:v>4.98</c:v>
                </c:pt>
                <c:pt idx="23">
                  <c:v>4.69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38-4F81-B1B6-2F1AA22B370A}"/>
            </c:ext>
          </c:extLst>
        </c:ser>
        <c:marker val="1"/>
        <c:axId val="48965545"/>
        <c:axId val="20786991"/>
      </c:lineChart>
      <c:catAx>
        <c:axId val="4896554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0786991"/>
        <c:crosses val="autoZero"/>
        <c:auto val="0"/>
        <c:lblOffset val="100"/>
        <c:tickLblSkip val="4"/>
        <c:tickMarkSkip val="4"/>
        <c:noMultiLvlLbl val="0"/>
      </c:catAx>
      <c:valAx>
        <c:axId val="20786991"/>
        <c:scaling>
          <c:orientation val="minMax"/>
          <c:max val="12"/>
          <c:min val="-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8965545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125"/>
          <c:y val="0.04825"/>
          <c:w val="0.311"/>
          <c:h val="0.153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"/>
          <c:w val="0.8685"/>
          <c:h val="0.86375"/>
        </c:manualLayout>
      </c:layout>
      <c:barChart>
        <c:barDir val="col"/>
        <c:grouping val="stacked"/>
        <c:varyColors val="0"/>
        <c:ser>
          <c:idx val="0"/>
          <c:order val="0"/>
          <c:tx>
            <c:v>Zaměstnanci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3.3.7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3.3.7 CZ'!$B$20:$Y$20</c:f>
              <c:numCache>
                <c:formatCode>0.0</c:formatCode>
                <c:ptCount val="24"/>
                <c:pt idx="0">
                  <c:v>1.92</c:v>
                </c:pt>
                <c:pt idx="1">
                  <c:v>2.02</c:v>
                </c:pt>
                <c:pt idx="2">
                  <c:v>0.99</c:v>
                </c:pt>
                <c:pt idx="3">
                  <c:v>1.35</c:v>
                </c:pt>
                <c:pt idx="4">
                  <c:v>1.24</c:v>
                </c:pt>
                <c:pt idx="5">
                  <c:v>0.51</c:v>
                </c:pt>
                <c:pt idx="6">
                  <c:v>0.38</c:v>
                </c:pt>
                <c:pt idx="7">
                  <c:v>0.02</c:v>
                </c:pt>
                <c:pt idx="8">
                  <c:v>-0.66</c:v>
                </c:pt>
                <c:pt idx="9">
                  <c:v>-2.2</c:v>
                </c:pt>
                <c:pt idx="10">
                  <c:v>-1.69</c:v>
                </c:pt>
                <c:pt idx="11">
                  <c:v>-2.39</c:v>
                </c:pt>
                <c:pt idx="12">
                  <c:v>-1.02</c:v>
                </c:pt>
                <c:pt idx="13">
                  <c:v>1.1</c:v>
                </c:pt>
                <c:pt idx="14">
                  <c:v>1.74</c:v>
                </c:pt>
                <c:pt idx="15">
                  <c:v>2.32</c:v>
                </c:pt>
                <c:pt idx="16">
                  <c:v>2.38</c:v>
                </c:pt>
                <c:pt idx="17">
                  <c:v>2.51</c:v>
                </c:pt>
                <c:pt idx="18">
                  <c:v>3.07</c:v>
                </c:pt>
                <c:pt idx="19">
                  <c:v>2.76</c:v>
                </c:pt>
                <c:pt idx="20">
                  <c:v>3.1</c:v>
                </c:pt>
                <c:pt idx="21">
                  <c:v>2.68</c:v>
                </c:pt>
                <c:pt idx="22">
                  <c:v>1.08</c:v>
                </c:pt>
                <c:pt idx="23">
                  <c:v>1.38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E8-4E73-AA64-469868D3CA8F}"/>
            </c:ext>
          </c:extLst>
        </c:ser>
        <c:ser>
          <c:idx val="5"/>
          <c:order val="2"/>
          <c:tx>
            <c:v>Průměrná mzda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3.3.7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3.3.7 CZ'!$B$21:$Y$21</c:f>
              <c:numCache>
                <c:formatCode>0.0</c:formatCode>
                <c:ptCount val="24"/>
                <c:pt idx="0">
                  <c:v>8.2</c:v>
                </c:pt>
                <c:pt idx="1">
                  <c:v>8.05</c:v>
                </c:pt>
                <c:pt idx="2">
                  <c:v>8.46</c:v>
                </c:pt>
                <c:pt idx="3">
                  <c:v>7.18</c:v>
                </c:pt>
                <c:pt idx="4">
                  <c:v>7.08</c:v>
                </c:pt>
                <c:pt idx="5">
                  <c:v>7.62</c:v>
                </c:pt>
                <c:pt idx="6">
                  <c:v>7.09</c:v>
                </c:pt>
                <c:pt idx="7">
                  <c:v>7.26</c:v>
                </c:pt>
                <c:pt idx="8">
                  <c:v>4.8</c:v>
                </c:pt>
                <c:pt idx="9">
                  <c:v>-4.17</c:v>
                </c:pt>
                <c:pt idx="10">
                  <c:v>2.93</c:v>
                </c:pt>
                <c:pt idx="11">
                  <c:v>4.46</c:v>
                </c:pt>
                <c:pt idx="12">
                  <c:v>-0.63</c:v>
                </c:pt>
                <c:pt idx="13">
                  <c:v>13.08</c:v>
                </c:pt>
                <c:pt idx="14">
                  <c:v>5.58</c:v>
                </c:pt>
                <c:pt idx="15">
                  <c:v>4.45</c:v>
                </c:pt>
                <c:pt idx="16">
                  <c:v>3.96</c:v>
                </c:pt>
                <c:pt idx="17">
                  <c:v>1.05</c:v>
                </c:pt>
                <c:pt idx="18">
                  <c:v>3.18</c:v>
                </c:pt>
                <c:pt idx="19">
                  <c:v>4.51</c:v>
                </c:pt>
                <c:pt idx="20">
                  <c:v>3.22</c:v>
                </c:pt>
                <c:pt idx="21">
                  <c:v>4.07</c:v>
                </c:pt>
                <c:pt idx="22">
                  <c:v>4.72</c:v>
                </c:pt>
                <c:pt idx="23">
                  <c:v>4.2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E8-4E73-AA64-469868D3CA8F}"/>
            </c:ext>
          </c:extLst>
        </c:ser>
        <c:overlap val="100"/>
        <c:gapWidth val="50"/>
        <c:axId val="23340627"/>
        <c:axId val="52251951"/>
      </c:barChart>
      <c:lineChart>
        <c:grouping val="standard"/>
        <c:varyColors val="0"/>
        <c:ser>
          <c:idx val="4"/>
          <c:order val="1"/>
          <c:tx>
            <c:v>Mzdy a platy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3.3.7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3.3.7 CZ'!$B$19:$Y$19</c:f>
              <c:numCache>
                <c:formatCode>0.0</c:formatCode>
                <c:ptCount val="24"/>
                <c:pt idx="0">
                  <c:v>10.28</c:v>
                </c:pt>
                <c:pt idx="1">
                  <c:v>10.24</c:v>
                </c:pt>
                <c:pt idx="2">
                  <c:v>9.54</c:v>
                </c:pt>
                <c:pt idx="3">
                  <c:v>8.63</c:v>
                </c:pt>
                <c:pt idx="4">
                  <c:v>8.41</c:v>
                </c:pt>
                <c:pt idx="5">
                  <c:v>8.16</c:v>
                </c:pt>
                <c:pt idx="6">
                  <c:v>7.5</c:v>
                </c:pt>
                <c:pt idx="7">
                  <c:v>7.28</c:v>
                </c:pt>
                <c:pt idx="8">
                  <c:v>4.11</c:v>
                </c:pt>
                <c:pt idx="9">
                  <c:v>-6.28</c:v>
                </c:pt>
                <c:pt idx="10">
                  <c:v>1.2</c:v>
                </c:pt>
                <c:pt idx="11">
                  <c:v>1.97</c:v>
                </c:pt>
                <c:pt idx="12">
                  <c:v>-1.65</c:v>
                </c:pt>
                <c:pt idx="13">
                  <c:v>14.32</c:v>
                </c:pt>
                <c:pt idx="14">
                  <c:v>7.42</c:v>
                </c:pt>
                <c:pt idx="15">
                  <c:v>6.87</c:v>
                </c:pt>
                <c:pt idx="16">
                  <c:v>6.43</c:v>
                </c:pt>
                <c:pt idx="17">
                  <c:v>3.58</c:v>
                </c:pt>
                <c:pt idx="18">
                  <c:v>6.35</c:v>
                </c:pt>
                <c:pt idx="19">
                  <c:v>7.38</c:v>
                </c:pt>
                <c:pt idx="20">
                  <c:v>6.41</c:v>
                </c:pt>
                <c:pt idx="21">
                  <c:v>6.86</c:v>
                </c:pt>
                <c:pt idx="22">
                  <c:v>5.84</c:v>
                </c:pt>
                <c:pt idx="23">
                  <c:v>5.64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E8-4E73-AA64-469868D3CA8F}"/>
            </c:ext>
          </c:extLst>
        </c:ser>
        <c:marker val="1"/>
        <c:axId val="23340627"/>
        <c:axId val="52251951"/>
      </c:lineChart>
      <c:catAx>
        <c:axId val="2334062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2251951"/>
        <c:crosses val="autoZero"/>
        <c:auto val="0"/>
        <c:lblOffset val="100"/>
        <c:tickLblSkip val="4"/>
        <c:tickMarkSkip val="4"/>
        <c:noMultiLvlLbl val="0"/>
      </c:catAx>
      <c:valAx>
        <c:axId val="52251951"/>
        <c:scaling>
          <c:orientation val="minMax"/>
          <c:max val="15"/>
          <c:min val="-9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3340627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75"/>
          <c:y val="0.69075"/>
          <c:w val="0.313"/>
          <c:h val="0.189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25"/>
          <c:w val="0.8635"/>
          <c:h val="0.863"/>
        </c:manualLayout>
      </c:layout>
      <c:barChart>
        <c:barDir val="col"/>
        <c:grouping val="clustered"/>
        <c:varyColors val="0"/>
        <c:ser>
          <c:idx val="0"/>
          <c:order val="0"/>
          <c:tx>
            <c:v>Míra úspor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3.3.8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3.3.8 CZ'!$B$19:$Y$19</c:f>
              <c:numCache>
                <c:formatCode>0.0</c:formatCode>
                <c:ptCount val="24"/>
                <c:pt idx="0">
                  <c:v>12.02</c:v>
                </c:pt>
                <c:pt idx="1">
                  <c:v>11.44</c:v>
                </c:pt>
                <c:pt idx="2">
                  <c:v>10.56</c:v>
                </c:pt>
                <c:pt idx="3">
                  <c:v>14.53</c:v>
                </c:pt>
                <c:pt idx="4">
                  <c:v>13.62</c:v>
                </c:pt>
                <c:pt idx="5">
                  <c:v>12.42</c:v>
                </c:pt>
                <c:pt idx="6">
                  <c:v>11.92</c:v>
                </c:pt>
                <c:pt idx="7">
                  <c:v>14.6</c:v>
                </c:pt>
                <c:pt idx="8">
                  <c:v>17.52</c:v>
                </c:pt>
                <c:pt idx="9">
                  <c:v>22.07</c:v>
                </c:pt>
                <c:pt idx="10">
                  <c:v>18.59</c:v>
                </c:pt>
                <c:pt idx="11">
                  <c:v>26.26</c:v>
                </c:pt>
                <c:pt idx="12">
                  <c:v>25.55</c:v>
                </c:pt>
                <c:pt idx="13">
                  <c:v>19.71</c:v>
                </c:pt>
                <c:pt idx="14">
                  <c:v>15.78</c:v>
                </c:pt>
                <c:pt idx="15">
                  <c:v>19.86</c:v>
                </c:pt>
                <c:pt idx="16">
                  <c:v>15.57</c:v>
                </c:pt>
                <c:pt idx="17">
                  <c:v>13.71</c:v>
                </c:pt>
                <c:pt idx="18">
                  <c:v>14.37</c:v>
                </c:pt>
                <c:pt idx="19">
                  <c:v>16.36</c:v>
                </c:pt>
                <c:pt idx="20">
                  <c:v>13.02</c:v>
                </c:pt>
                <c:pt idx="21">
                  <c:v>12.58</c:v>
                </c:pt>
                <c:pt idx="22">
                  <c:v>12.87</c:v>
                </c:pt>
                <c:pt idx="23">
                  <c:v>15.47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2A-40AA-80DF-AEAC352D2B8F}"/>
            </c:ext>
          </c:extLst>
        </c:ser>
        <c:overlap val="100"/>
        <c:gapWidth val="50"/>
        <c:axId val="39318595"/>
        <c:axId val="1065145"/>
      </c:barChart>
      <c:lineChart>
        <c:grouping val="standard"/>
        <c:varyColors val="0"/>
        <c:ser>
          <c:idx val="1"/>
          <c:order val="1"/>
          <c:tx>
            <c:v>Centrovaný klouzavý průměr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3.3.8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3.3.8 CZ'!$B$20:$Y$20</c:f>
              <c:numCache>
                <c:formatCode>0.0</c:formatCode>
                <c:ptCount val="24"/>
                <c:pt idx="0">
                  <c:v>12.01</c:v>
                </c:pt>
                <c:pt idx="1">
                  <c:v>12.16</c:v>
                </c:pt>
                <c:pt idx="2">
                  <c:v>12.53</c:v>
                </c:pt>
                <c:pt idx="3">
                  <c:v>12.85</c:v>
                </c:pt>
                <c:pt idx="4">
                  <c:v>13.13</c:v>
                </c:pt>
                <c:pt idx="5">
                  <c:v>13.3</c:v>
                </c:pt>
                <c:pt idx="6">
                  <c:v>13.82</c:v>
                </c:pt>
                <c:pt idx="7">
                  <c:v>15.53</c:v>
                </c:pt>
                <c:pt idx="8">
                  <c:v>17.57</c:v>
                </c:pt>
                <c:pt idx="9">
                  <c:v>19.95</c:v>
                </c:pt>
                <c:pt idx="10">
                  <c:v>22.47</c:v>
                </c:pt>
                <c:pt idx="11">
                  <c:v>23.12</c:v>
                </c:pt>
                <c:pt idx="12">
                  <c:v>22.41</c:v>
                </c:pt>
                <c:pt idx="13">
                  <c:v>21.19</c:v>
                </c:pt>
                <c:pt idx="14">
                  <c:v>19.16</c:v>
                </c:pt>
                <c:pt idx="15">
                  <c:v>17.22</c:v>
                </c:pt>
                <c:pt idx="16">
                  <c:v>16.3</c:v>
                </c:pt>
                <c:pt idx="17">
                  <c:v>15.67</c:v>
                </c:pt>
                <c:pt idx="18">
                  <c:v>14.92</c:v>
                </c:pt>
                <c:pt idx="19">
                  <c:v>14.45</c:v>
                </c:pt>
                <c:pt idx="20">
                  <c:v>14.11</c:v>
                </c:pt>
                <c:pt idx="21">
                  <c:v>13.82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2A-40AA-80DF-AEAC352D2B8F}"/>
            </c:ext>
          </c:extLst>
        </c:ser>
        <c:marker val="1"/>
        <c:axId val="39318595"/>
        <c:axId val="1065145"/>
      </c:lineChart>
      <c:catAx>
        <c:axId val="3931859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065145"/>
        <c:crosses val="autoZero"/>
        <c:auto val="0"/>
        <c:lblOffset val="100"/>
        <c:tickLblSkip val="4"/>
        <c:tickMarkSkip val="4"/>
        <c:noMultiLvlLbl val="0"/>
      </c:catAx>
      <c:valAx>
        <c:axId val="1065145"/>
        <c:scaling>
          <c:orientation val="minMax"/>
          <c:max val="3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9318595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08425"/>
          <c:y val="0.0425"/>
          <c:w val="0.4845"/>
          <c:h val="0.079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3825"/>
          <c:h val="0.861"/>
        </c:manualLayout>
      </c:layout>
      <c:lineChart>
        <c:grouping val="standard"/>
        <c:varyColors val="0"/>
        <c:ser>
          <c:idx val="0"/>
          <c:order val="0"/>
          <c:tx>
            <c:v>Růst exportních trhů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CZ'!$B$18:$CC$18</c:f>
              <c:strCache>
                <c:ptCount val="80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I/20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I/21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I/22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I/23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3.4.1 CZ'!$B$19:$CC$19</c:f>
              <c:numCache>
                <c:formatCode>0.0</c:formatCode>
                <c:ptCount val="80"/>
                <c:pt idx="0">
                  <c:v>7.83</c:v>
                </c:pt>
                <c:pt idx="1">
                  <c:v>10.2</c:v>
                </c:pt>
                <c:pt idx="2">
                  <c:v>11.09</c:v>
                </c:pt>
                <c:pt idx="3">
                  <c:v>9.01</c:v>
                </c:pt>
                <c:pt idx="4">
                  <c:v>6.63</c:v>
                </c:pt>
                <c:pt idx="5">
                  <c:v>6.4</c:v>
                </c:pt>
                <c:pt idx="6">
                  <c:v>8.23</c:v>
                </c:pt>
                <c:pt idx="7">
                  <c:v>11.81</c:v>
                </c:pt>
                <c:pt idx="8">
                  <c:v>14.69</c:v>
                </c:pt>
                <c:pt idx="9">
                  <c:v>14.53</c:v>
                </c:pt>
                <c:pt idx="10">
                  <c:v>12.7</c:v>
                </c:pt>
                <c:pt idx="11">
                  <c:v>10.72</c:v>
                </c:pt>
                <c:pt idx="12">
                  <c:v>8.98</c:v>
                </c:pt>
                <c:pt idx="13">
                  <c:v>7.68</c:v>
                </c:pt>
                <c:pt idx="14">
                  <c:v>6.78</c:v>
                </c:pt>
                <c:pt idx="15">
                  <c:v>6.2</c:v>
                </c:pt>
                <c:pt idx="16">
                  <c:v>5.56</c:v>
                </c:pt>
                <c:pt idx="17">
                  <c:v>4.12</c:v>
                </c:pt>
                <c:pt idx="18">
                  <c:v>1.19</c:v>
                </c:pt>
                <c:pt idx="19">
                  <c:v>-4.88</c:v>
                </c:pt>
                <c:pt idx="20">
                  <c:v>-11.92</c:v>
                </c:pt>
                <c:pt idx="21">
                  <c:v>-14.67</c:v>
                </c:pt>
                <c:pt idx="22">
                  <c:v>-12.13</c:v>
                </c:pt>
                <c:pt idx="23">
                  <c:v>-5.04</c:v>
                </c:pt>
                <c:pt idx="24">
                  <c:v>5.83</c:v>
                </c:pt>
                <c:pt idx="25">
                  <c:v>14.12</c:v>
                </c:pt>
                <c:pt idx="26">
                  <c:v>15.61</c:v>
                </c:pt>
                <c:pt idx="27">
                  <c:v>14.36</c:v>
                </c:pt>
                <c:pt idx="28">
                  <c:v>11.88</c:v>
                </c:pt>
                <c:pt idx="29">
                  <c:v>8.42</c:v>
                </c:pt>
                <c:pt idx="30">
                  <c:v>5.47</c:v>
                </c:pt>
                <c:pt idx="31">
                  <c:v>2.76</c:v>
                </c:pt>
                <c:pt idx="32">
                  <c:v>0.39</c:v>
                </c:pt>
                <c:pt idx="33">
                  <c:v>-0.7</c:v>
                </c:pt>
                <c:pt idx="34">
                  <c:v>-0.9</c:v>
                </c:pt>
                <c:pt idx="35">
                  <c:v>-0.9</c:v>
                </c:pt>
                <c:pt idx="36">
                  <c:v>-0.47</c:v>
                </c:pt>
                <c:pt idx="37">
                  <c:v>0.86</c:v>
                </c:pt>
                <c:pt idx="38">
                  <c:v>2.92</c:v>
                </c:pt>
                <c:pt idx="39">
                  <c:v>4.87</c:v>
                </c:pt>
                <c:pt idx="40">
                  <c:v>5.75</c:v>
                </c:pt>
                <c:pt idx="41">
                  <c:v>5.26</c:v>
                </c:pt>
                <c:pt idx="42">
                  <c:v>4.43</c:v>
                </c:pt>
                <c:pt idx="43">
                  <c:v>4.75</c:v>
                </c:pt>
                <c:pt idx="44">
                  <c:v>5.7</c:v>
                </c:pt>
                <c:pt idx="45">
                  <c:v>5.89</c:v>
                </c:pt>
                <c:pt idx="46">
                  <c:v>5.65</c:v>
                </c:pt>
                <c:pt idx="47">
                  <c:v>5.13</c:v>
                </c:pt>
                <c:pt idx="48">
                  <c:v>4.4</c:v>
                </c:pt>
                <c:pt idx="49">
                  <c:v>4.09</c:v>
                </c:pt>
                <c:pt idx="50">
                  <c:v>4.33</c:v>
                </c:pt>
                <c:pt idx="51">
                  <c:v>4.69</c:v>
                </c:pt>
                <c:pt idx="52">
                  <c:v>5.08</c:v>
                </c:pt>
                <c:pt idx="53">
                  <c:v>5.8</c:v>
                </c:pt>
                <c:pt idx="54">
                  <c:v>6.25</c:v>
                </c:pt>
                <c:pt idx="55">
                  <c:v>5.75</c:v>
                </c:pt>
                <c:pt idx="56">
                  <c:v>4.99</c:v>
                </c:pt>
                <c:pt idx="57">
                  <c:v>4.56</c:v>
                </c:pt>
                <c:pt idx="58">
                  <c:v>4.14</c:v>
                </c:pt>
                <c:pt idx="59">
                  <c:v>4.29</c:v>
                </c:pt>
                <c:pt idx="60">
                  <c:v>4.26</c:v>
                </c:pt>
                <c:pt idx="61">
                  <c:v>2.96</c:v>
                </c:pt>
                <c:pt idx="62">
                  <c:v>1.47</c:v>
                </c:pt>
                <c:pt idx="63">
                  <c:v>-0.4</c:v>
                </c:pt>
                <c:pt idx="64">
                  <c:v>-5.93</c:v>
                </c:pt>
                <c:pt idx="65">
                  <c:v>-10.62</c:v>
                </c:pt>
                <c:pt idx="66">
                  <c:v>-6.38</c:v>
                </c:pt>
                <c:pt idx="67">
                  <c:v>0.47</c:v>
                </c:pt>
                <c:pt idx="68">
                  <c:v>8.48</c:v>
                </c:pt>
                <c:pt idx="69">
                  <c:v>15.58</c:v>
                </c:pt>
                <c:pt idx="70">
                  <c:v>11.15</c:v>
                </c:pt>
                <c:pt idx="71">
                  <c:v>5.38</c:v>
                </c:pt>
                <c:pt idx="72">
                  <c:v>3.03</c:v>
                </c:pt>
                <c:pt idx="73">
                  <c:v>2.62</c:v>
                </c:pt>
                <c:pt idx="74">
                  <c:v>3.11</c:v>
                </c:pt>
                <c:pt idx="75">
                  <c:v>2.97</c:v>
                </c:pt>
                <c:pt idx="76">
                  <c:v>3.36</c:v>
                </c:pt>
                <c:pt idx="77">
                  <c:v>3.71</c:v>
                </c:pt>
                <c:pt idx="78">
                  <c:v>3.92</c:v>
                </c:pt>
                <c:pt idx="79">
                  <c:v>4.23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36-45AB-9FEF-C7A212052B9C}"/>
            </c:ext>
          </c:extLst>
        </c:ser>
        <c:marker val="1"/>
        <c:axId val="45791906"/>
        <c:axId val="21312822"/>
      </c:lineChart>
      <c:lineChart>
        <c:grouping val="standard"/>
        <c:varyColors val="0"/>
        <c:ser>
          <c:idx val="1"/>
          <c:order val="1"/>
          <c:tx>
            <c:v>Vážený průměr růstu HDP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CZ'!$B$18:$CC$18</c:f>
              <c:strCache>
                <c:ptCount val="80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I/16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I/17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I/18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I/19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I/20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I/21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I/22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I/23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3.4.1 CZ'!$B$20:$CC$20</c:f>
              <c:numCache>
                <c:formatCode>0.0</c:formatCode>
                <c:ptCount val="80"/>
                <c:pt idx="0">
                  <c:v>2.26</c:v>
                </c:pt>
                <c:pt idx="1">
                  <c:v>2.39</c:v>
                </c:pt>
                <c:pt idx="2">
                  <c:v>2.01</c:v>
                </c:pt>
                <c:pt idx="3">
                  <c:v>1.78</c:v>
                </c:pt>
                <c:pt idx="4">
                  <c:v>1.62</c:v>
                </c:pt>
                <c:pt idx="5">
                  <c:v>1.83</c:v>
                </c:pt>
                <c:pt idx="6">
                  <c:v>2.5</c:v>
                </c:pt>
                <c:pt idx="7">
                  <c:v>2.96</c:v>
                </c:pt>
                <c:pt idx="8">
                  <c:v>3.76</c:v>
                </c:pt>
                <c:pt idx="9">
                  <c:v>4.49</c:v>
                </c:pt>
                <c:pt idx="10">
                  <c:v>4.39</c:v>
                </c:pt>
                <c:pt idx="11">
                  <c:v>4.83</c:v>
                </c:pt>
                <c:pt idx="12">
                  <c:v>4.54</c:v>
                </c:pt>
                <c:pt idx="13">
                  <c:v>3.99</c:v>
                </c:pt>
                <c:pt idx="14">
                  <c:v>3.91</c:v>
                </c:pt>
                <c:pt idx="15">
                  <c:v>4.06</c:v>
                </c:pt>
                <c:pt idx="16">
                  <c:v>3.58</c:v>
                </c:pt>
                <c:pt idx="17">
                  <c:v>2.6</c:v>
                </c:pt>
                <c:pt idx="18">
                  <c:v>1.36</c:v>
                </c:pt>
                <c:pt idx="19">
                  <c:v>-1.26</c:v>
                </c:pt>
                <c:pt idx="20">
                  <c:v>-5.59</c:v>
                </c:pt>
                <c:pt idx="21">
                  <c:v>-5.44</c:v>
                </c:pt>
                <c:pt idx="22">
                  <c:v>-4.47</c:v>
                </c:pt>
                <c:pt idx="23">
                  <c:v>-2.35</c:v>
                </c:pt>
                <c:pt idx="24">
                  <c:v>2.45</c:v>
                </c:pt>
                <c:pt idx="25">
                  <c:v>3.9</c:v>
                </c:pt>
                <c:pt idx="26">
                  <c:v>4.15</c:v>
                </c:pt>
                <c:pt idx="27">
                  <c:v>3.93</c:v>
                </c:pt>
                <c:pt idx="28">
                  <c:v>4.6</c:v>
                </c:pt>
                <c:pt idx="29">
                  <c:v>3.22</c:v>
                </c:pt>
                <c:pt idx="30">
                  <c:v>3.01</c:v>
                </c:pt>
                <c:pt idx="31">
                  <c:v>2.29</c:v>
                </c:pt>
                <c:pt idx="32">
                  <c:v>1.14</c:v>
                </c:pt>
                <c:pt idx="33">
                  <c:v>0.83</c:v>
                </c:pt>
                <c:pt idx="34">
                  <c:v>0.4</c:v>
                </c:pt>
                <c:pt idx="35">
                  <c:v>0.02</c:v>
                </c:pt>
                <c:pt idx="36">
                  <c:v>-0.34</c:v>
                </c:pt>
                <c:pt idx="37">
                  <c:v>0.46</c:v>
                </c:pt>
                <c:pt idx="38">
                  <c:v>0.76</c:v>
                </c:pt>
                <c:pt idx="39">
                  <c:v>1.48</c:v>
                </c:pt>
                <c:pt idx="40">
                  <c:v>2.46</c:v>
                </c:pt>
                <c:pt idx="41">
                  <c:v>2.04</c:v>
                </c:pt>
                <c:pt idx="42">
                  <c:v>2.05</c:v>
                </c:pt>
                <c:pt idx="43">
                  <c:v>2.35</c:v>
                </c:pt>
                <c:pt idx="44">
                  <c:v>2.01</c:v>
                </c:pt>
                <c:pt idx="45">
                  <c:v>2.31</c:v>
                </c:pt>
                <c:pt idx="46">
                  <c:v>2.38</c:v>
                </c:pt>
                <c:pt idx="47">
                  <c:v>2.27</c:v>
                </c:pt>
                <c:pt idx="48">
                  <c:v>2.38</c:v>
                </c:pt>
                <c:pt idx="49">
                  <c:v>2.14</c:v>
                </c:pt>
                <c:pt idx="50">
                  <c:v>1.85</c:v>
                </c:pt>
                <c:pt idx="51">
                  <c:v>1.95</c:v>
                </c:pt>
                <c:pt idx="52">
                  <c:v>2.48</c:v>
                </c:pt>
                <c:pt idx="53">
                  <c:v>2.81</c:v>
                </c:pt>
                <c:pt idx="54">
                  <c:v>3.25</c:v>
                </c:pt>
                <c:pt idx="55">
                  <c:v>3.53</c:v>
                </c:pt>
                <c:pt idx="56">
                  <c:v>2.69</c:v>
                </c:pt>
                <c:pt idx="57">
                  <c:v>2.59</c:v>
                </c:pt>
                <c:pt idx="58">
                  <c:v>2.01</c:v>
                </c:pt>
                <c:pt idx="59">
                  <c:v>1.61</c:v>
                </c:pt>
                <c:pt idx="60">
                  <c:v>2.49</c:v>
                </c:pt>
                <c:pt idx="61">
                  <c:v>1.75</c:v>
                </c:pt>
                <c:pt idx="62">
                  <c:v>1.96</c:v>
                </c:pt>
                <c:pt idx="63">
                  <c:v>1.41</c:v>
                </c:pt>
                <c:pt idx="64">
                  <c:v>-2.02</c:v>
                </c:pt>
                <c:pt idx="65">
                  <c:v>-12.51</c:v>
                </c:pt>
                <c:pt idx="66">
                  <c:v>-3.7</c:v>
                </c:pt>
                <c:pt idx="67">
                  <c:v>-3.46</c:v>
                </c:pt>
                <c:pt idx="68">
                  <c:v>-1.87</c:v>
                </c:pt>
                <c:pt idx="69">
                  <c:v>12.7</c:v>
                </c:pt>
                <c:pt idx="70">
                  <c:v>3.57</c:v>
                </c:pt>
                <c:pt idx="71">
                  <c:v>3.53</c:v>
                </c:pt>
                <c:pt idx="72">
                  <c:v>4.59</c:v>
                </c:pt>
                <c:pt idx="73">
                  <c:v>2.47</c:v>
                </c:pt>
                <c:pt idx="74">
                  <c:v>1.4</c:v>
                </c:pt>
                <c:pt idx="75">
                  <c:v>1.96</c:v>
                </c:pt>
                <c:pt idx="76">
                  <c:v>2.52</c:v>
                </c:pt>
                <c:pt idx="77">
                  <c:v>3.06</c:v>
                </c:pt>
                <c:pt idx="78">
                  <c:v>3.38</c:v>
                </c:pt>
                <c:pt idx="79">
                  <c:v>3.45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36-45AB-9FEF-C7A212052B9C}"/>
            </c:ext>
          </c:extLst>
        </c:ser>
        <c:marker val="1"/>
        <c:axId val="45097239"/>
        <c:axId val="38131854"/>
      </c:lineChart>
      <c:catAx>
        <c:axId val="4579190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1312822"/>
        <c:crosses val="autoZero"/>
        <c:auto val="1"/>
        <c:lblOffset val="100"/>
        <c:tickLblSkip val="8"/>
        <c:tickMarkSkip val="4"/>
        <c:noMultiLvlLbl val="0"/>
      </c:catAx>
      <c:valAx>
        <c:axId val="21312822"/>
        <c:scaling>
          <c:orientation val="minMax"/>
          <c:max val="18"/>
          <c:min val="-1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5791906"/>
        <c:crosses val="autoZero"/>
        <c:crossBetween val="midCat"/>
        <c:majorUnit val="6"/>
      </c:valAx>
      <c:catAx>
        <c:axId val="45097239"/>
        <c:scaling>
          <c:orientation val="minMax"/>
        </c:scaling>
        <c:delete val="1"/>
        <c:axPos val="b"/>
        <c:majorTickMark val="out"/>
        <c:minorTickMark val="none"/>
        <c:tickLblPos val="none"/>
        <c:crossAx val="38131854"/>
        <c:crosses val="autoZero"/>
        <c:auto val="1"/>
        <c:lblOffset val="100"/>
        <c:noMultiLvlLbl val="0"/>
      </c:catAx>
      <c:valAx>
        <c:axId val="38131854"/>
        <c:scaling>
          <c:orientation val="minMax"/>
          <c:max val="15"/>
          <c:min val="-15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5097239"/>
        <c:crosses val="max"/>
        <c:crossBetween val="midCat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1325"/>
          <c:y val="0.5885"/>
          <c:w val="0.32875"/>
          <c:h val="0.290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25"/>
        </c:manualLayout>
      </c:layout>
      <c:barChart>
        <c:barDir val="col"/>
        <c:grouping val="clustered"/>
        <c:varyColors val="0"/>
        <c:ser>
          <c:idx val="1"/>
          <c:order val="0"/>
          <c:tx>
            <c:v>Saldo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7 CZ'!$B$18:$L$18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 7 CZ'!$B$19:$L$19</c:f>
              <c:numCache>
                <c:formatCode>0.0</c:formatCode>
                <c:ptCount val="11"/>
                <c:pt idx="0">
                  <c:v>-1.28</c:v>
                </c:pt>
                <c:pt idx="1">
                  <c:v>-2.08</c:v>
                </c:pt>
                <c:pt idx="2">
                  <c:v>-0.64</c:v>
                </c:pt>
                <c:pt idx="3">
                  <c:v>0.71</c:v>
                </c:pt>
                <c:pt idx="4">
                  <c:v>1.5</c:v>
                </c:pt>
                <c:pt idx="5">
                  <c:v>0.89</c:v>
                </c:pt>
                <c:pt idx="6">
                  <c:v>0.29</c:v>
                </c:pt>
                <c:pt idx="7">
                  <c:v>-5.78</c:v>
                </c:pt>
                <c:pt idx="8">
                  <c:v>-5.87</c:v>
                </c:pt>
                <c:pt idx="9">
                  <c:v>-4.53</c:v>
                </c:pt>
                <c:pt idx="10">
                  <c:v>-3.21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CD-41A3-9039-CC746DA8CBF2}"/>
            </c:ext>
          </c:extLst>
        </c:ser>
        <c:gapWidth val="50"/>
        <c:axId val="14638434"/>
        <c:axId val="57976300"/>
      </c:barChart>
      <c:catAx>
        <c:axId val="1463843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7976300"/>
        <c:crosses val="autoZero"/>
        <c:auto val="1"/>
        <c:lblOffset val="100"/>
        <c:tickLblSkip val="2"/>
        <c:noMultiLvlLbl val="0"/>
      </c:catAx>
      <c:valAx>
        <c:axId val="57976300"/>
        <c:scaling>
          <c:orientation val="minMax"/>
          <c:max val="2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4638434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25"/>
        </c:manualLayout>
      </c:layout>
      <c:barChart>
        <c:barDir val="col"/>
        <c:grouping val="stacked"/>
        <c:varyColors val="0"/>
        <c:ser>
          <c:idx val="0"/>
          <c:order val="0"/>
          <c:tx>
            <c:v>Růst exportních trhů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3.4.2 CZ'!$B$19:$Y$19</c:f>
              <c:numCache>
                <c:formatCode>0.0</c:formatCode>
                <c:ptCount val="24"/>
                <c:pt idx="0">
                  <c:v>4.99</c:v>
                </c:pt>
                <c:pt idx="1">
                  <c:v>4.56</c:v>
                </c:pt>
                <c:pt idx="2">
                  <c:v>4.14</c:v>
                </c:pt>
                <c:pt idx="3">
                  <c:v>4.29</c:v>
                </c:pt>
                <c:pt idx="4">
                  <c:v>4.26</c:v>
                </c:pt>
                <c:pt idx="5">
                  <c:v>2.96</c:v>
                </c:pt>
                <c:pt idx="6">
                  <c:v>1.47</c:v>
                </c:pt>
                <c:pt idx="7">
                  <c:v>-0.4</c:v>
                </c:pt>
                <c:pt idx="8">
                  <c:v>-5.93</c:v>
                </c:pt>
                <c:pt idx="9">
                  <c:v>-10.62</c:v>
                </c:pt>
                <c:pt idx="10">
                  <c:v>-6.38</c:v>
                </c:pt>
                <c:pt idx="11">
                  <c:v>0.47</c:v>
                </c:pt>
                <c:pt idx="12">
                  <c:v>8.48</c:v>
                </c:pt>
                <c:pt idx="13">
                  <c:v>15.58</c:v>
                </c:pt>
                <c:pt idx="14">
                  <c:v>11.15</c:v>
                </c:pt>
                <c:pt idx="15">
                  <c:v>5.38</c:v>
                </c:pt>
                <c:pt idx="16">
                  <c:v>3.03</c:v>
                </c:pt>
                <c:pt idx="17">
                  <c:v>2.62</c:v>
                </c:pt>
                <c:pt idx="18">
                  <c:v>3.11</c:v>
                </c:pt>
                <c:pt idx="19">
                  <c:v>2.97</c:v>
                </c:pt>
                <c:pt idx="20">
                  <c:v>3.36</c:v>
                </c:pt>
                <c:pt idx="21">
                  <c:v>3.71</c:v>
                </c:pt>
                <c:pt idx="22">
                  <c:v>3.92</c:v>
                </c:pt>
                <c:pt idx="23">
                  <c:v>4.23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F5-4505-8A23-E46A0D6629DB}"/>
            </c:ext>
          </c:extLst>
        </c:ser>
        <c:ser>
          <c:idx val="1"/>
          <c:order val="1"/>
          <c:tx>
            <c:v>Exportní výkonnost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3.4.2 CZ'!$B$20:$Y$20</c:f>
              <c:numCache>
                <c:formatCode>0.0</c:formatCode>
                <c:ptCount val="24"/>
                <c:pt idx="0">
                  <c:v>0.22</c:v>
                </c:pt>
                <c:pt idx="1">
                  <c:v>-1.76</c:v>
                </c:pt>
                <c:pt idx="2">
                  <c:v>-1</c:v>
                </c:pt>
                <c:pt idx="3">
                  <c:v>-1.13</c:v>
                </c:pt>
                <c:pt idx="4">
                  <c:v>-3.15</c:v>
                </c:pt>
                <c:pt idx="5">
                  <c:v>-0.3</c:v>
                </c:pt>
                <c:pt idx="6">
                  <c:v>1.15</c:v>
                </c:pt>
                <c:pt idx="7">
                  <c:v>-1.04</c:v>
                </c:pt>
                <c:pt idx="8">
                  <c:v>3.1</c:v>
                </c:pt>
                <c:pt idx="9">
                  <c:v>-15.34</c:v>
                </c:pt>
                <c:pt idx="10">
                  <c:v>6.19</c:v>
                </c:pt>
                <c:pt idx="11">
                  <c:v>7.65</c:v>
                </c:pt>
                <c:pt idx="12">
                  <c:v>-1.51</c:v>
                </c:pt>
                <c:pt idx="13">
                  <c:v>16.29</c:v>
                </c:pt>
                <c:pt idx="14">
                  <c:v>-13.82</c:v>
                </c:pt>
                <c:pt idx="15">
                  <c:v>-13.51</c:v>
                </c:pt>
                <c:pt idx="16">
                  <c:v>-7.6</c:v>
                </c:pt>
                <c:pt idx="17">
                  <c:v>-5.56</c:v>
                </c:pt>
                <c:pt idx="18">
                  <c:v>2.64</c:v>
                </c:pt>
                <c:pt idx="19">
                  <c:v>2.4</c:v>
                </c:pt>
                <c:pt idx="20">
                  <c:v>1.5</c:v>
                </c:pt>
                <c:pt idx="21">
                  <c:v>1.1</c:v>
                </c:pt>
                <c:pt idx="22">
                  <c:v>0.5</c:v>
                </c:pt>
                <c:pt idx="2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F5-4505-8A23-E46A0D6629DB}"/>
            </c:ext>
          </c:extLst>
        </c:ser>
        <c:overlap val="100"/>
        <c:gapWidth val="50"/>
        <c:axId val="1832395"/>
        <c:axId val="41239335"/>
      </c:barChart>
      <c:lineChart>
        <c:grouping val="standard"/>
        <c:varyColors val="0"/>
        <c:ser>
          <c:idx val="2"/>
          <c:order val="2"/>
          <c:tx>
            <c:v>Vývoz zboží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3.4.2 CZ'!$B$21:$Y$21</c:f>
              <c:numCache>
                <c:formatCode>0.0</c:formatCode>
                <c:ptCount val="24"/>
                <c:pt idx="0">
                  <c:v>5.23</c:v>
                </c:pt>
                <c:pt idx="1">
                  <c:v>2.72</c:v>
                </c:pt>
                <c:pt idx="2">
                  <c:v>3.11</c:v>
                </c:pt>
                <c:pt idx="3">
                  <c:v>3.11</c:v>
                </c:pt>
                <c:pt idx="4">
                  <c:v>0.98</c:v>
                </c:pt>
                <c:pt idx="5">
                  <c:v>2.65</c:v>
                </c:pt>
                <c:pt idx="6">
                  <c:v>2.64</c:v>
                </c:pt>
                <c:pt idx="7">
                  <c:v>-1.44</c:v>
                </c:pt>
                <c:pt idx="8">
                  <c:v>-3.01</c:v>
                </c:pt>
                <c:pt idx="9">
                  <c:v>-24.34</c:v>
                </c:pt>
                <c:pt idx="10">
                  <c:v>-0.59</c:v>
                </c:pt>
                <c:pt idx="11">
                  <c:v>8.15</c:v>
                </c:pt>
                <c:pt idx="12">
                  <c:v>6.84</c:v>
                </c:pt>
                <c:pt idx="13">
                  <c:v>34.41</c:v>
                </c:pt>
                <c:pt idx="14">
                  <c:v>-4.22</c:v>
                </c:pt>
                <c:pt idx="15">
                  <c:v>-8.86</c:v>
                </c:pt>
                <c:pt idx="16">
                  <c:v>-4.8</c:v>
                </c:pt>
                <c:pt idx="17">
                  <c:v>-3.09</c:v>
                </c:pt>
                <c:pt idx="18">
                  <c:v>5.84</c:v>
                </c:pt>
                <c:pt idx="19">
                  <c:v>5.44</c:v>
                </c:pt>
                <c:pt idx="20">
                  <c:v>4.91</c:v>
                </c:pt>
                <c:pt idx="21">
                  <c:v>4.85</c:v>
                </c:pt>
                <c:pt idx="22">
                  <c:v>4.44</c:v>
                </c:pt>
                <c:pt idx="23">
                  <c:v>5.27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F5-4505-8A23-E46A0D6629DB}"/>
            </c:ext>
          </c:extLst>
        </c:ser>
        <c:marker val="1"/>
        <c:axId val="1832395"/>
        <c:axId val="41239335"/>
      </c:lineChart>
      <c:catAx>
        <c:axId val="183239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1239335"/>
        <c:crosses val="autoZero"/>
        <c:auto val="1"/>
        <c:lblOffset val="100"/>
        <c:tickLblSkip val="4"/>
        <c:tickMarkSkip val="4"/>
        <c:noMultiLvlLbl val="0"/>
      </c:catAx>
      <c:valAx>
        <c:axId val="41239335"/>
        <c:scaling>
          <c:orientation val="minMax"/>
          <c:max val="40"/>
          <c:min val="-3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832395"/>
        <c:crosses val="autoZero"/>
        <c:crossBetween val="between"/>
        <c:majorUnit val="1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5"/>
          <c:y val="0.039"/>
          <c:w val="0.3715"/>
          <c:h val="0.227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Měnový kurz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CZ'!$B$19:$Y$19</c:f>
              <c:numCache>
                <c:formatCode>0.0</c:formatCode>
                <c:ptCount val="24"/>
                <c:pt idx="0">
                  <c:v>-7.4</c:v>
                </c:pt>
                <c:pt idx="1">
                  <c:v>-4.83</c:v>
                </c:pt>
                <c:pt idx="2">
                  <c:v>-2.1</c:v>
                </c:pt>
                <c:pt idx="3">
                  <c:v>0.31</c:v>
                </c:pt>
                <c:pt idx="4">
                  <c:v>1.13</c:v>
                </c:pt>
                <c:pt idx="5">
                  <c:v>0.43</c:v>
                </c:pt>
                <c:pt idx="6">
                  <c:v>0.49</c:v>
                </c:pt>
                <c:pt idx="7">
                  <c:v>-0.63</c:v>
                </c:pt>
                <c:pt idx="8">
                  <c:v>-0.36</c:v>
                </c:pt>
                <c:pt idx="9">
                  <c:v>4.38</c:v>
                </c:pt>
                <c:pt idx="10">
                  <c:v>1.34</c:v>
                </c:pt>
                <c:pt idx="11">
                  <c:v>2.3</c:v>
                </c:pt>
                <c:pt idx="12">
                  <c:v>0.17</c:v>
                </c:pt>
                <c:pt idx="13">
                  <c:v>-5.86</c:v>
                </c:pt>
                <c:pt idx="14">
                  <c:v>-3.25</c:v>
                </c:pt>
                <c:pt idx="15">
                  <c:v>-3.86</c:v>
                </c:pt>
                <c:pt idx="16">
                  <c:v>-4.41</c:v>
                </c:pt>
                <c:pt idx="17">
                  <c:v>-3.96</c:v>
                </c:pt>
                <c:pt idx="18">
                  <c:v>-3.8</c:v>
                </c:pt>
                <c:pt idx="19">
                  <c:v>-3.87</c:v>
                </c:pt>
                <c:pt idx="20">
                  <c:v>-1.35</c:v>
                </c:pt>
                <c:pt idx="21">
                  <c:v>-0.41</c:v>
                </c:pt>
                <c:pt idx="22">
                  <c:v>-0.41</c:v>
                </c:pt>
                <c:pt idx="23">
                  <c:v>-0.41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63-4C6E-B64F-A84B5C7C48DA}"/>
            </c:ext>
          </c:extLst>
        </c:ser>
        <c:ser>
          <c:idx val="1"/>
          <c:order val="1"/>
          <c:tx>
            <c:v>Dosahované ceny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CZ'!$B$20:$Y$20</c:f>
              <c:numCache>
                <c:formatCode>0.0</c:formatCode>
                <c:ptCount val="24"/>
                <c:pt idx="0">
                  <c:v>2.94</c:v>
                </c:pt>
                <c:pt idx="1">
                  <c:v>2.93</c:v>
                </c:pt>
                <c:pt idx="2">
                  <c:v>3.37</c:v>
                </c:pt>
                <c:pt idx="3">
                  <c:v>2.53</c:v>
                </c:pt>
                <c:pt idx="4">
                  <c:v>1.63</c:v>
                </c:pt>
                <c:pt idx="5">
                  <c:v>1.32</c:v>
                </c:pt>
                <c:pt idx="6">
                  <c:v>-0.24</c:v>
                </c:pt>
                <c:pt idx="7">
                  <c:v>-0.14</c:v>
                </c:pt>
                <c:pt idx="8">
                  <c:v>-0.43</c:v>
                </c:pt>
                <c:pt idx="9">
                  <c:v>-2.16</c:v>
                </c:pt>
                <c:pt idx="10">
                  <c:v>-0.97</c:v>
                </c:pt>
                <c:pt idx="11">
                  <c:v>0.34</c:v>
                </c:pt>
                <c:pt idx="12">
                  <c:v>3.17</c:v>
                </c:pt>
                <c:pt idx="13">
                  <c:v>8.54</c:v>
                </c:pt>
                <c:pt idx="14">
                  <c:v>11.21</c:v>
                </c:pt>
                <c:pt idx="15">
                  <c:v>11.27</c:v>
                </c:pt>
                <c:pt idx="16">
                  <c:v>15.14</c:v>
                </c:pt>
                <c:pt idx="17">
                  <c:v>12.5</c:v>
                </c:pt>
                <c:pt idx="18">
                  <c:v>10.3</c:v>
                </c:pt>
                <c:pt idx="19">
                  <c:v>7.3</c:v>
                </c:pt>
                <c:pt idx="20">
                  <c:v>4.8</c:v>
                </c:pt>
                <c:pt idx="21">
                  <c:v>4.3</c:v>
                </c:pt>
                <c:pt idx="22">
                  <c:v>3.9</c:v>
                </c:pt>
                <c:pt idx="23">
                  <c:v>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63-4C6E-B64F-A84B5C7C48DA}"/>
            </c:ext>
          </c:extLst>
        </c:ser>
        <c:overlap val="100"/>
        <c:gapWidth val="50"/>
        <c:axId val="57234789"/>
        <c:axId val="9002988"/>
      </c:barChart>
      <c:lineChart>
        <c:grouping val="standard"/>
        <c:varyColors val="0"/>
        <c:ser>
          <c:idx val="2"/>
          <c:order val="2"/>
          <c:tx>
            <c:v>Deflátor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CZ'!$B$21:$Y$21</c:f>
              <c:numCache>
                <c:formatCode>0.0</c:formatCode>
                <c:ptCount val="24"/>
                <c:pt idx="0">
                  <c:v>-4.68</c:v>
                </c:pt>
                <c:pt idx="1">
                  <c:v>-2.04</c:v>
                </c:pt>
                <c:pt idx="2">
                  <c:v>1.2</c:v>
                </c:pt>
                <c:pt idx="3">
                  <c:v>2.85</c:v>
                </c:pt>
                <c:pt idx="4">
                  <c:v>2.78</c:v>
                </c:pt>
                <c:pt idx="5">
                  <c:v>1.76</c:v>
                </c:pt>
                <c:pt idx="6">
                  <c:v>0.24</c:v>
                </c:pt>
                <c:pt idx="7">
                  <c:v>-0.76</c:v>
                </c:pt>
                <c:pt idx="8">
                  <c:v>-0.8</c:v>
                </c:pt>
                <c:pt idx="9">
                  <c:v>2.12</c:v>
                </c:pt>
                <c:pt idx="10">
                  <c:v>0.36</c:v>
                </c:pt>
                <c:pt idx="11">
                  <c:v>2.65</c:v>
                </c:pt>
                <c:pt idx="12">
                  <c:v>3.34</c:v>
                </c:pt>
                <c:pt idx="13">
                  <c:v>2.18</c:v>
                </c:pt>
                <c:pt idx="14">
                  <c:v>7.59</c:v>
                </c:pt>
                <c:pt idx="15">
                  <c:v>6.98</c:v>
                </c:pt>
                <c:pt idx="16">
                  <c:v>10.06</c:v>
                </c:pt>
                <c:pt idx="17">
                  <c:v>8.05</c:v>
                </c:pt>
                <c:pt idx="18">
                  <c:v>6.11</c:v>
                </c:pt>
                <c:pt idx="19">
                  <c:v>3.14</c:v>
                </c:pt>
                <c:pt idx="20">
                  <c:v>3.38</c:v>
                </c:pt>
                <c:pt idx="21">
                  <c:v>3.87</c:v>
                </c:pt>
                <c:pt idx="22">
                  <c:v>3.47</c:v>
                </c:pt>
                <c:pt idx="23">
                  <c:v>3.17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63-4C6E-B64F-A84B5C7C48DA}"/>
            </c:ext>
          </c:extLst>
        </c:ser>
        <c:marker val="1"/>
        <c:axId val="57234789"/>
        <c:axId val="9002988"/>
      </c:lineChart>
      <c:catAx>
        <c:axId val="5723478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9002988"/>
        <c:crosses val="autoZero"/>
        <c:auto val="1"/>
        <c:lblOffset val="100"/>
        <c:tickLblSkip val="4"/>
        <c:tickMarkSkip val="4"/>
        <c:noMultiLvlLbl val="0"/>
      </c:catAx>
      <c:valAx>
        <c:axId val="9002988"/>
        <c:scaling>
          <c:orientation val="minMax"/>
          <c:max val="18"/>
          <c:min val="-9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7234789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"/>
          <c:y val="0.04075"/>
          <c:w val="0.33525"/>
          <c:h val="0.193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Minerální paliva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CZ'!$B$19:$Y$19</c:f>
              <c:numCache>
                <c:formatCode>0.0</c:formatCode>
                <c:ptCount val="24"/>
                <c:pt idx="0">
                  <c:v>-2.51</c:v>
                </c:pt>
                <c:pt idx="1">
                  <c:v>-2.58</c:v>
                </c:pt>
                <c:pt idx="2">
                  <c:v>-2.74</c:v>
                </c:pt>
                <c:pt idx="3">
                  <c:v>-2.9</c:v>
                </c:pt>
                <c:pt idx="4">
                  <c:v>-2.91</c:v>
                </c:pt>
                <c:pt idx="5">
                  <c:v>-2.81</c:v>
                </c:pt>
                <c:pt idx="6">
                  <c:v>-2.6</c:v>
                </c:pt>
                <c:pt idx="7">
                  <c:v>-2.42</c:v>
                </c:pt>
                <c:pt idx="8">
                  <c:v>-2.27</c:v>
                </c:pt>
                <c:pt idx="9">
                  <c:v>-1.98</c:v>
                </c:pt>
                <c:pt idx="10">
                  <c:v>-1.77</c:v>
                </c:pt>
                <c:pt idx="11">
                  <c:v>-1.53</c:v>
                </c:pt>
                <c:pt idx="12">
                  <c:v>-1.5</c:v>
                </c:pt>
                <c:pt idx="13">
                  <c:v>-1.76</c:v>
                </c:pt>
                <c:pt idx="14">
                  <c:v>-2.2</c:v>
                </c:pt>
                <c:pt idx="15">
                  <c:v>-2.5</c:v>
                </c:pt>
                <c:pt idx="16">
                  <c:v>-2.73</c:v>
                </c:pt>
                <c:pt idx="17">
                  <c:v>-2.99</c:v>
                </c:pt>
                <c:pt idx="18">
                  <c:v>-3.18</c:v>
                </c:pt>
                <c:pt idx="19">
                  <c:v>-3.26</c:v>
                </c:pt>
                <c:pt idx="20">
                  <c:v>-3.16</c:v>
                </c:pt>
                <c:pt idx="21">
                  <c:v>-2.95</c:v>
                </c:pt>
                <c:pt idx="22">
                  <c:v>-2.77</c:v>
                </c:pt>
                <c:pt idx="23">
                  <c:v>-2.63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34-498F-B056-71A984729E62}"/>
            </c:ext>
          </c:extLst>
        </c:ser>
        <c:ser>
          <c:idx val="1"/>
          <c:order val="1"/>
          <c:tx>
            <c:v>Stroje a zařízení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CZ'!$B$21:$Y$21</c:f>
              <c:numCache>
                <c:formatCode>0.0</c:formatCode>
                <c:ptCount val="24"/>
                <c:pt idx="0">
                  <c:v>9.59</c:v>
                </c:pt>
                <c:pt idx="1">
                  <c:v>9.32</c:v>
                </c:pt>
                <c:pt idx="2">
                  <c:v>8.99</c:v>
                </c:pt>
                <c:pt idx="3">
                  <c:v>9.09</c:v>
                </c:pt>
                <c:pt idx="4">
                  <c:v>8.96</c:v>
                </c:pt>
                <c:pt idx="5">
                  <c:v>9.16</c:v>
                </c:pt>
                <c:pt idx="6">
                  <c:v>9.3</c:v>
                </c:pt>
                <c:pt idx="7">
                  <c:v>8.93</c:v>
                </c:pt>
                <c:pt idx="8">
                  <c:v>8.48</c:v>
                </c:pt>
                <c:pt idx="9">
                  <c:v>7.28</c:v>
                </c:pt>
                <c:pt idx="10">
                  <c:v>7.43</c:v>
                </c:pt>
                <c:pt idx="11">
                  <c:v>8.04</c:v>
                </c:pt>
                <c:pt idx="12">
                  <c:v>8.41</c:v>
                </c:pt>
                <c:pt idx="13">
                  <c:v>8.96</c:v>
                </c:pt>
                <c:pt idx="14">
                  <c:v>7.89</c:v>
                </c:pt>
                <c:pt idx="15">
                  <c:v>6.88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34-498F-B056-71A984729E62}"/>
            </c:ext>
          </c:extLst>
        </c:ser>
        <c:ser>
          <c:idx val="3"/>
          <c:order val="3"/>
          <c:tx>
            <c:v>Ostatní položky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CZ'!$B$22:$Y$22</c:f>
              <c:numCache>
                <c:formatCode>0.0</c:formatCode>
                <c:ptCount val="24"/>
                <c:pt idx="0">
                  <c:v>-4.28</c:v>
                </c:pt>
                <c:pt idx="1">
                  <c:v>-4.28</c:v>
                </c:pt>
                <c:pt idx="2">
                  <c:v>-4.31</c:v>
                </c:pt>
                <c:pt idx="3">
                  <c:v>-4.37</c:v>
                </c:pt>
                <c:pt idx="4">
                  <c:v>-4.39</c:v>
                </c:pt>
                <c:pt idx="5">
                  <c:v>-4.33</c:v>
                </c:pt>
                <c:pt idx="6">
                  <c:v>-4.17</c:v>
                </c:pt>
                <c:pt idx="7">
                  <c:v>-4</c:v>
                </c:pt>
                <c:pt idx="8">
                  <c:v>-3.92</c:v>
                </c:pt>
                <c:pt idx="9">
                  <c:v>-3.81</c:v>
                </c:pt>
                <c:pt idx="10">
                  <c:v>-3.67</c:v>
                </c:pt>
                <c:pt idx="11">
                  <c:v>-3.36</c:v>
                </c:pt>
                <c:pt idx="12">
                  <c:v>-3.29</c:v>
                </c:pt>
                <c:pt idx="13">
                  <c:v>-3.62</c:v>
                </c:pt>
                <c:pt idx="14">
                  <c:v>-3.99</c:v>
                </c:pt>
                <c:pt idx="15">
                  <c:v>-4.45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34-498F-B056-71A984729E62}"/>
            </c:ext>
          </c:extLst>
        </c:ser>
        <c:overlap val="100"/>
        <c:gapWidth val="50"/>
        <c:axId val="45110030"/>
        <c:axId val="40293443"/>
      </c:barChart>
      <c:lineChart>
        <c:grouping val="standard"/>
        <c:varyColors val="0"/>
        <c:ser>
          <c:idx val="2"/>
          <c:order val="2"/>
          <c:tx>
            <c:v>Obchodní bilance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CZ'!$B$20:$Y$20</c:f>
              <c:numCache>
                <c:formatCode>0.0</c:formatCode>
                <c:ptCount val="24"/>
                <c:pt idx="0">
                  <c:v>2.81</c:v>
                </c:pt>
                <c:pt idx="1">
                  <c:v>2.46</c:v>
                </c:pt>
                <c:pt idx="2">
                  <c:v>1.94</c:v>
                </c:pt>
                <c:pt idx="3">
                  <c:v>1.82</c:v>
                </c:pt>
                <c:pt idx="4">
                  <c:v>1.66</c:v>
                </c:pt>
                <c:pt idx="5">
                  <c:v>2.02</c:v>
                </c:pt>
                <c:pt idx="6">
                  <c:v>2.54</c:v>
                </c:pt>
                <c:pt idx="7">
                  <c:v>2.52</c:v>
                </c:pt>
                <c:pt idx="8">
                  <c:v>2.29</c:v>
                </c:pt>
                <c:pt idx="9">
                  <c:v>1.5</c:v>
                </c:pt>
                <c:pt idx="10">
                  <c:v>2</c:v>
                </c:pt>
                <c:pt idx="11">
                  <c:v>3.16</c:v>
                </c:pt>
                <c:pt idx="12">
                  <c:v>3.62</c:v>
                </c:pt>
                <c:pt idx="13">
                  <c:v>3.59</c:v>
                </c:pt>
                <c:pt idx="14">
                  <c:v>1.7</c:v>
                </c:pt>
                <c:pt idx="15">
                  <c:v>-0.06</c:v>
                </c:pt>
                <c:pt idx="16">
                  <c:v>-1.3</c:v>
                </c:pt>
                <c:pt idx="17">
                  <c:v>-1.61</c:v>
                </c:pt>
                <c:pt idx="18">
                  <c:v>-1.24</c:v>
                </c:pt>
                <c:pt idx="19">
                  <c:v>-1.25</c:v>
                </c:pt>
                <c:pt idx="20">
                  <c:v>-1.19</c:v>
                </c:pt>
                <c:pt idx="21">
                  <c:v>-1.31</c:v>
                </c:pt>
                <c:pt idx="22">
                  <c:v>-1.4</c:v>
                </c:pt>
                <c:pt idx="23">
                  <c:v>-1.15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A34-498F-B056-71A984729E62}"/>
            </c:ext>
          </c:extLst>
        </c:ser>
        <c:marker val="1"/>
        <c:axId val="45110030"/>
        <c:axId val="40293443"/>
      </c:lineChart>
      <c:catAx>
        <c:axId val="4511003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0293443"/>
        <c:crosses val="autoZero"/>
        <c:auto val="0"/>
        <c:lblOffset val="100"/>
        <c:tickLblSkip val="4"/>
        <c:tickMarkSkip val="4"/>
        <c:noMultiLvlLbl val="0"/>
      </c:catAx>
      <c:valAx>
        <c:axId val="40293443"/>
        <c:scaling>
          <c:orientation val="minMax"/>
          <c:max val="14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5110030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7"/>
          <c:y val="0.04225"/>
          <c:w val="0.67775"/>
          <c:h val="0.117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Zušlechťování</c:v>
          </c:tx>
          <c:spPr>
            <a:solidFill>
              <a:srgbClr val="366092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CZ'!$B$19:$Y$19</c:f>
              <c:numCache>
                <c:formatCode>0.0</c:formatCode>
                <c:ptCount val="24"/>
                <c:pt idx="0">
                  <c:v>0.82</c:v>
                </c:pt>
                <c:pt idx="1">
                  <c:v>0.81</c:v>
                </c:pt>
                <c:pt idx="2">
                  <c:v>0.79</c:v>
                </c:pt>
                <c:pt idx="3">
                  <c:v>0.78</c:v>
                </c:pt>
                <c:pt idx="4">
                  <c:v>0.77</c:v>
                </c:pt>
                <c:pt idx="5">
                  <c:v>0.76</c:v>
                </c:pt>
                <c:pt idx="6">
                  <c:v>0.76</c:v>
                </c:pt>
                <c:pt idx="7">
                  <c:v>0.74</c:v>
                </c:pt>
                <c:pt idx="8">
                  <c:v>0.73</c:v>
                </c:pt>
                <c:pt idx="9">
                  <c:v>0.73</c:v>
                </c:pt>
                <c:pt idx="10">
                  <c:v>0.7</c:v>
                </c:pt>
                <c:pt idx="11">
                  <c:v>0.69</c:v>
                </c:pt>
                <c:pt idx="12">
                  <c:v>0.67</c:v>
                </c:pt>
                <c:pt idx="13">
                  <c:v>0.66</c:v>
                </c:pt>
                <c:pt idx="14">
                  <c:v>0.66</c:v>
                </c:pt>
                <c:pt idx="15">
                  <c:v>0.68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13-4842-8B3D-0ABDC9F7D686}"/>
            </c:ext>
          </c:extLst>
        </c:ser>
        <c:ser>
          <c:idx val="6"/>
          <c:order val="3"/>
          <c:tx>
            <c:v>Cestovní ruch</c:v>
          </c:tx>
          <c:spPr>
            <a:solidFill>
              <a:srgbClr val="C00000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CZ'!$B$21:$Y$21</c:f>
              <c:numCache>
                <c:formatCode>0.0</c:formatCode>
                <c:ptCount val="24"/>
                <c:pt idx="0">
                  <c:v>0.65</c:v>
                </c:pt>
                <c:pt idx="1">
                  <c:v>0.65</c:v>
                </c:pt>
                <c:pt idx="2">
                  <c:v>0.62</c:v>
                </c:pt>
                <c:pt idx="3">
                  <c:v>0.59</c:v>
                </c:pt>
                <c:pt idx="4">
                  <c:v>0.58</c:v>
                </c:pt>
                <c:pt idx="5">
                  <c:v>0.57</c:v>
                </c:pt>
                <c:pt idx="6">
                  <c:v>0.56</c:v>
                </c:pt>
                <c:pt idx="7">
                  <c:v>0.56</c:v>
                </c:pt>
                <c:pt idx="8">
                  <c:v>0.51</c:v>
                </c:pt>
                <c:pt idx="9">
                  <c:v>0.4</c:v>
                </c:pt>
                <c:pt idx="10">
                  <c:v>0.27</c:v>
                </c:pt>
                <c:pt idx="11">
                  <c:v>0.09</c:v>
                </c:pt>
                <c:pt idx="12">
                  <c:v>0</c:v>
                </c:pt>
                <c:pt idx="13">
                  <c:v>-0.04</c:v>
                </c:pt>
                <c:pt idx="14">
                  <c:v>-0.08</c:v>
                </c:pt>
                <c:pt idx="15">
                  <c:v>-0.05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13-4842-8B3D-0ABDC9F7D686}"/>
            </c:ext>
          </c:extLst>
        </c:ser>
        <c:ser>
          <c:idx val="1"/>
          <c:order val="1"/>
          <c:tx>
            <c:v>Doprava</c:v>
          </c:tx>
          <c:spPr>
            <a:solidFill>
              <a:srgbClr val="B8CCE4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CZ'!$B$22:$Y$22</c:f>
              <c:numCache>
                <c:formatCode>0.0</c:formatCode>
                <c:ptCount val="24"/>
                <c:pt idx="0">
                  <c:v>0.61</c:v>
                </c:pt>
                <c:pt idx="1">
                  <c:v>0.65</c:v>
                </c:pt>
                <c:pt idx="2">
                  <c:v>0.64</c:v>
                </c:pt>
                <c:pt idx="3">
                  <c:v>0.64</c:v>
                </c:pt>
                <c:pt idx="4">
                  <c:v>0.6</c:v>
                </c:pt>
                <c:pt idx="5">
                  <c:v>0.53</c:v>
                </c:pt>
                <c:pt idx="6">
                  <c:v>0.47</c:v>
                </c:pt>
                <c:pt idx="7">
                  <c:v>0.4</c:v>
                </c:pt>
                <c:pt idx="8">
                  <c:v>0.43</c:v>
                </c:pt>
                <c:pt idx="9">
                  <c:v>0.38</c:v>
                </c:pt>
                <c:pt idx="10">
                  <c:v>0.37</c:v>
                </c:pt>
                <c:pt idx="11">
                  <c:v>0.36</c:v>
                </c:pt>
                <c:pt idx="12">
                  <c:v>0.28</c:v>
                </c:pt>
                <c:pt idx="13">
                  <c:v>0.3</c:v>
                </c:pt>
                <c:pt idx="14">
                  <c:v>0.25</c:v>
                </c:pt>
                <c:pt idx="15">
                  <c:v>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613-4842-8B3D-0ABDC9F7D686}"/>
            </c:ext>
          </c:extLst>
        </c:ser>
        <c:ser>
          <c:idx val="3"/>
          <c:order val="4"/>
          <c:tx>
            <c:v>Ostatní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CZ'!$B$23:$Y$23</c:f>
              <c:numCache>
                <c:formatCode>0.0</c:formatCode>
                <c:ptCount val="24"/>
                <c:pt idx="0">
                  <c:v>0.36</c:v>
                </c:pt>
                <c:pt idx="1">
                  <c:v>0.35</c:v>
                </c:pt>
                <c:pt idx="2">
                  <c:v>0.2</c:v>
                </c:pt>
                <c:pt idx="3">
                  <c:v>0.2</c:v>
                </c:pt>
                <c:pt idx="4">
                  <c:v>0.29</c:v>
                </c:pt>
                <c:pt idx="5">
                  <c:v>0.36</c:v>
                </c:pt>
                <c:pt idx="6">
                  <c:v>0.36</c:v>
                </c:pt>
                <c:pt idx="7">
                  <c:v>0.12</c:v>
                </c:pt>
                <c:pt idx="8">
                  <c:v>0.17</c:v>
                </c:pt>
                <c:pt idx="9">
                  <c:v>0.2</c:v>
                </c:pt>
                <c:pt idx="10">
                  <c:v>0.52</c:v>
                </c:pt>
                <c:pt idx="11">
                  <c:v>0.69</c:v>
                </c:pt>
                <c:pt idx="12">
                  <c:v>0.63</c:v>
                </c:pt>
                <c:pt idx="13">
                  <c:v>0.69</c:v>
                </c:pt>
                <c:pt idx="14">
                  <c:v>0.76</c:v>
                </c:pt>
                <c:pt idx="15">
                  <c:v>0.94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613-4842-8B3D-0ABDC9F7D686}"/>
            </c:ext>
          </c:extLst>
        </c:ser>
        <c:overlap val="100"/>
        <c:gapWidth val="50"/>
        <c:axId val="31596653"/>
        <c:axId val="38234132"/>
      </c:barChart>
      <c:lineChart>
        <c:grouping val="standard"/>
        <c:varyColors val="0"/>
        <c:ser>
          <c:idx val="2"/>
          <c:order val="2"/>
          <c:tx>
            <c:v>Služby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CZ'!$B$20:$Y$20</c:f>
              <c:numCache>
                <c:formatCode>0.0</c:formatCode>
                <c:ptCount val="24"/>
                <c:pt idx="0">
                  <c:v>2.44</c:v>
                </c:pt>
                <c:pt idx="1">
                  <c:v>2.46</c:v>
                </c:pt>
                <c:pt idx="2">
                  <c:v>2.27</c:v>
                </c:pt>
                <c:pt idx="3">
                  <c:v>2.22</c:v>
                </c:pt>
                <c:pt idx="4">
                  <c:v>2.25</c:v>
                </c:pt>
                <c:pt idx="5">
                  <c:v>2.23</c:v>
                </c:pt>
                <c:pt idx="6">
                  <c:v>2.16</c:v>
                </c:pt>
                <c:pt idx="7">
                  <c:v>1.83</c:v>
                </c:pt>
                <c:pt idx="8">
                  <c:v>1.84</c:v>
                </c:pt>
                <c:pt idx="9">
                  <c:v>1.69</c:v>
                </c:pt>
                <c:pt idx="10">
                  <c:v>1.86</c:v>
                </c:pt>
                <c:pt idx="11">
                  <c:v>1.82</c:v>
                </c:pt>
                <c:pt idx="12">
                  <c:v>1.58</c:v>
                </c:pt>
                <c:pt idx="13">
                  <c:v>1.62</c:v>
                </c:pt>
                <c:pt idx="14">
                  <c:v>1.59</c:v>
                </c:pt>
                <c:pt idx="15">
                  <c:v>1.8</c:v>
                </c:pt>
                <c:pt idx="16">
                  <c:v>1.9</c:v>
                </c:pt>
                <c:pt idx="17">
                  <c:v>1.89</c:v>
                </c:pt>
                <c:pt idx="18">
                  <c:v>1.81</c:v>
                </c:pt>
                <c:pt idx="19">
                  <c:v>1.69</c:v>
                </c:pt>
                <c:pt idx="20">
                  <c:v>1.63</c:v>
                </c:pt>
                <c:pt idx="21">
                  <c:v>1.64</c:v>
                </c:pt>
                <c:pt idx="22">
                  <c:v>1.68</c:v>
                </c:pt>
                <c:pt idx="23">
                  <c:v>1.76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613-4842-8B3D-0ABDC9F7D686}"/>
            </c:ext>
          </c:extLst>
        </c:ser>
        <c:marker val="1"/>
        <c:axId val="31596653"/>
        <c:axId val="38234132"/>
      </c:lineChart>
      <c:catAx>
        <c:axId val="3159665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8234132"/>
        <c:crosses val="autoZero"/>
        <c:auto val="0"/>
        <c:lblOffset val="100"/>
        <c:tickLblSkip val="4"/>
        <c:tickMarkSkip val="4"/>
        <c:noMultiLvlLbl val="0"/>
      </c:catAx>
      <c:valAx>
        <c:axId val="38234132"/>
        <c:scaling>
          <c:orientation val="minMax"/>
          <c:max val="3"/>
          <c:min val="-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1596653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925"/>
          <c:y val="0.701"/>
          <c:w val="0.601"/>
          <c:h val="0.173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Náhrady zaměstnancům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CZ'!$B$19:$Y$19</c:f>
              <c:numCache>
                <c:formatCode>0.0</c:formatCode>
                <c:ptCount val="24"/>
                <c:pt idx="0">
                  <c:v>0.7</c:v>
                </c:pt>
                <c:pt idx="1">
                  <c:v>0.66</c:v>
                </c:pt>
                <c:pt idx="2">
                  <c:v>0.62</c:v>
                </c:pt>
                <c:pt idx="3">
                  <c:v>0.56</c:v>
                </c:pt>
                <c:pt idx="4">
                  <c:v>0.47</c:v>
                </c:pt>
                <c:pt idx="5">
                  <c:v>0.39</c:v>
                </c:pt>
                <c:pt idx="6">
                  <c:v>0.33</c:v>
                </c:pt>
                <c:pt idx="7">
                  <c:v>0.28</c:v>
                </c:pt>
                <c:pt idx="8">
                  <c:v>0.32</c:v>
                </c:pt>
                <c:pt idx="9">
                  <c:v>0.38</c:v>
                </c:pt>
                <c:pt idx="10">
                  <c:v>0.39</c:v>
                </c:pt>
                <c:pt idx="11">
                  <c:v>0.42</c:v>
                </c:pt>
                <c:pt idx="12">
                  <c:v>0.38</c:v>
                </c:pt>
                <c:pt idx="13">
                  <c:v>0.29</c:v>
                </c:pt>
                <c:pt idx="14">
                  <c:v>0.23</c:v>
                </c:pt>
                <c:pt idx="15">
                  <c:v>0.21</c:v>
                </c:pt>
                <c:pt idx="16">
                  <c:v>0.2</c:v>
                </c:pt>
                <c:pt idx="17">
                  <c:v>0.17</c:v>
                </c:pt>
                <c:pt idx="18">
                  <c:v>0.08</c:v>
                </c:pt>
                <c:pt idx="19">
                  <c:v>-0.07</c:v>
                </c:pt>
                <c:pt idx="20">
                  <c:v>-0.21</c:v>
                </c:pt>
                <c:pt idx="21">
                  <c:v>-0.17</c:v>
                </c:pt>
                <c:pt idx="22">
                  <c:v>-0.08</c:v>
                </c:pt>
                <c:pt idx="23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15-4289-801B-9953B5D9B323}"/>
            </c:ext>
          </c:extLst>
        </c:ser>
        <c:ser>
          <c:idx val="1"/>
          <c:order val="1"/>
          <c:tx>
            <c:v>Investiční výnosy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CZ'!$B$21:$Y$21</c:f>
              <c:numCache>
                <c:formatCode>0.0</c:formatCode>
                <c:ptCount val="24"/>
                <c:pt idx="0">
                  <c:v>-6.67</c:v>
                </c:pt>
                <c:pt idx="1">
                  <c:v>-6.27</c:v>
                </c:pt>
                <c:pt idx="2">
                  <c:v>-6.13</c:v>
                </c:pt>
                <c:pt idx="3">
                  <c:v>-5.79</c:v>
                </c:pt>
                <c:pt idx="4">
                  <c:v>-5.6</c:v>
                </c:pt>
                <c:pt idx="5">
                  <c:v>-5.49</c:v>
                </c:pt>
                <c:pt idx="6">
                  <c:v>-5.64</c:v>
                </c:pt>
                <c:pt idx="7">
                  <c:v>-5.76</c:v>
                </c:pt>
                <c:pt idx="8">
                  <c:v>-5.52</c:v>
                </c:pt>
                <c:pt idx="9">
                  <c:v>-5.33</c:v>
                </c:pt>
                <c:pt idx="10">
                  <c:v>-3.91</c:v>
                </c:pt>
                <c:pt idx="11">
                  <c:v>-5.14</c:v>
                </c:pt>
                <c:pt idx="12">
                  <c:v>-5.27</c:v>
                </c:pt>
                <c:pt idx="13">
                  <c:v>-4.85</c:v>
                </c:pt>
                <c:pt idx="14">
                  <c:v>-5.49</c:v>
                </c:pt>
                <c:pt idx="15">
                  <c:v>-3.92</c:v>
                </c:pt>
                <c:pt idx="16">
                  <c:v>-3.79</c:v>
                </c:pt>
                <c:pt idx="17">
                  <c:v>-3.71</c:v>
                </c:pt>
                <c:pt idx="18">
                  <c:v>-3.73</c:v>
                </c:pt>
                <c:pt idx="19">
                  <c:v>-3.74</c:v>
                </c:pt>
                <c:pt idx="20">
                  <c:v>-3.75</c:v>
                </c:pt>
                <c:pt idx="21">
                  <c:v>-3.76</c:v>
                </c:pt>
                <c:pt idx="22">
                  <c:v>-3.75</c:v>
                </c:pt>
                <c:pt idx="23">
                  <c:v>-3.75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15-4289-801B-9953B5D9B323}"/>
            </c:ext>
          </c:extLst>
        </c:ser>
        <c:ser>
          <c:idx val="3"/>
          <c:order val="3"/>
          <c:tx>
            <c:v>Ostatní prvotní důchody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CZ'!$B$22:$Y$22</c:f>
              <c:numCache>
                <c:formatCode>0.0</c:formatCode>
                <c:ptCount val="24"/>
                <c:pt idx="0">
                  <c:v>0.42</c:v>
                </c:pt>
                <c:pt idx="1">
                  <c:v>0.42</c:v>
                </c:pt>
                <c:pt idx="2">
                  <c:v>0.42</c:v>
                </c:pt>
                <c:pt idx="3">
                  <c:v>0.42</c:v>
                </c:pt>
                <c:pt idx="4">
                  <c:v>0.42</c:v>
                </c:pt>
                <c:pt idx="5">
                  <c:v>0.46</c:v>
                </c:pt>
                <c:pt idx="6">
                  <c:v>0.44</c:v>
                </c:pt>
                <c:pt idx="7">
                  <c:v>0.43</c:v>
                </c:pt>
                <c:pt idx="8">
                  <c:v>0.44</c:v>
                </c:pt>
                <c:pt idx="9">
                  <c:v>0.46</c:v>
                </c:pt>
                <c:pt idx="10">
                  <c:v>0.47</c:v>
                </c:pt>
                <c:pt idx="11">
                  <c:v>0.47</c:v>
                </c:pt>
                <c:pt idx="12">
                  <c:v>0.47</c:v>
                </c:pt>
                <c:pt idx="13">
                  <c:v>0.41</c:v>
                </c:pt>
                <c:pt idx="14">
                  <c:v>0.4</c:v>
                </c:pt>
                <c:pt idx="15">
                  <c:v>0.37</c:v>
                </c:pt>
                <c:pt idx="16">
                  <c:v>0.35</c:v>
                </c:pt>
                <c:pt idx="17">
                  <c:v>0.33</c:v>
                </c:pt>
                <c:pt idx="18">
                  <c:v>0.3</c:v>
                </c:pt>
                <c:pt idx="19">
                  <c:v>0.28</c:v>
                </c:pt>
                <c:pt idx="20">
                  <c:v>0.25</c:v>
                </c:pt>
                <c:pt idx="21">
                  <c:v>0.22</c:v>
                </c:pt>
                <c:pt idx="22">
                  <c:v>0.18</c:v>
                </c:pt>
                <c:pt idx="23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15-4289-801B-9953B5D9B323}"/>
            </c:ext>
          </c:extLst>
        </c:ser>
        <c:overlap val="100"/>
        <c:gapWidth val="50"/>
        <c:axId val="19117482"/>
        <c:axId val="9629128"/>
      </c:barChart>
      <c:lineChart>
        <c:grouping val="standard"/>
        <c:varyColors val="0"/>
        <c:ser>
          <c:idx val="2"/>
          <c:order val="2"/>
          <c:tx>
            <c:v>Prvotní důchody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CZ'!$B$20:$Y$20</c:f>
              <c:numCache>
                <c:formatCode>0.0</c:formatCode>
                <c:ptCount val="24"/>
                <c:pt idx="0">
                  <c:v>-5.55</c:v>
                </c:pt>
                <c:pt idx="1">
                  <c:v>-5.19</c:v>
                </c:pt>
                <c:pt idx="2">
                  <c:v>-5.09</c:v>
                </c:pt>
                <c:pt idx="3">
                  <c:v>-4.81</c:v>
                </c:pt>
                <c:pt idx="4">
                  <c:v>-4.71</c:v>
                </c:pt>
                <c:pt idx="5">
                  <c:v>-4.64</c:v>
                </c:pt>
                <c:pt idx="6">
                  <c:v>-4.87</c:v>
                </c:pt>
                <c:pt idx="7">
                  <c:v>-5.05</c:v>
                </c:pt>
                <c:pt idx="8">
                  <c:v>-4.76</c:v>
                </c:pt>
                <c:pt idx="9">
                  <c:v>-4.5</c:v>
                </c:pt>
                <c:pt idx="10">
                  <c:v>-3.05</c:v>
                </c:pt>
                <c:pt idx="11">
                  <c:v>-4.25</c:v>
                </c:pt>
                <c:pt idx="12">
                  <c:v>-4.42</c:v>
                </c:pt>
                <c:pt idx="13">
                  <c:v>-4.15</c:v>
                </c:pt>
                <c:pt idx="14">
                  <c:v>-4.86</c:v>
                </c:pt>
                <c:pt idx="15">
                  <c:v>-3.33</c:v>
                </c:pt>
                <c:pt idx="16">
                  <c:v>-3.24</c:v>
                </c:pt>
                <c:pt idx="17">
                  <c:v>-3.22</c:v>
                </c:pt>
                <c:pt idx="18">
                  <c:v>-3.34</c:v>
                </c:pt>
                <c:pt idx="19">
                  <c:v>-3.53</c:v>
                </c:pt>
                <c:pt idx="20">
                  <c:v>-3.72</c:v>
                </c:pt>
                <c:pt idx="21">
                  <c:v>-3.71</c:v>
                </c:pt>
                <c:pt idx="22">
                  <c:v>-3.65</c:v>
                </c:pt>
                <c:pt idx="23">
                  <c:v>-3.55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B15-4289-801B-9953B5D9B323}"/>
            </c:ext>
          </c:extLst>
        </c:ser>
        <c:marker val="1"/>
        <c:axId val="19117482"/>
        <c:axId val="9629128"/>
      </c:lineChart>
      <c:catAx>
        <c:axId val="1911748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9629128"/>
        <c:crosses val="autoZero"/>
        <c:auto val="0"/>
        <c:lblOffset val="100"/>
        <c:tickLblSkip val="4"/>
        <c:tickMarkSkip val="4"/>
        <c:noMultiLvlLbl val="0"/>
      </c:catAx>
      <c:valAx>
        <c:axId val="9629128"/>
        <c:scaling>
          <c:orientation val="minMax"/>
          <c:max val="2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9117482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9"/>
          <c:y val="0.6265"/>
          <c:w val="0.4255"/>
          <c:h val="0.255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Zboží</c:v>
          </c:tx>
          <c:spPr>
            <a:solidFill>
              <a:srgbClr val="366092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CZ'!$B$19:$Y$19</c:f>
              <c:numCache>
                <c:formatCode>0.0</c:formatCode>
                <c:ptCount val="24"/>
                <c:pt idx="0">
                  <c:v>4.69</c:v>
                </c:pt>
                <c:pt idx="1">
                  <c:v>4.37</c:v>
                </c:pt>
                <c:pt idx="2">
                  <c:v>3.82</c:v>
                </c:pt>
                <c:pt idx="3">
                  <c:v>3.71</c:v>
                </c:pt>
                <c:pt idx="4">
                  <c:v>3.53</c:v>
                </c:pt>
                <c:pt idx="5">
                  <c:v>3.76</c:v>
                </c:pt>
                <c:pt idx="6">
                  <c:v>4.21</c:v>
                </c:pt>
                <c:pt idx="7">
                  <c:v>4.14</c:v>
                </c:pt>
                <c:pt idx="8">
                  <c:v>3.99</c:v>
                </c:pt>
                <c:pt idx="9">
                  <c:v>3.17</c:v>
                </c:pt>
                <c:pt idx="10">
                  <c:v>3.67</c:v>
                </c:pt>
                <c:pt idx="11">
                  <c:v>4.92</c:v>
                </c:pt>
                <c:pt idx="12">
                  <c:v>5.38</c:v>
                </c:pt>
                <c:pt idx="13">
                  <c:v>5.41</c:v>
                </c:pt>
                <c:pt idx="14">
                  <c:v>3.49</c:v>
                </c:pt>
                <c:pt idx="15">
                  <c:v>1.2</c:v>
                </c:pt>
                <c:pt idx="16">
                  <c:v>0.03</c:v>
                </c:pt>
                <c:pt idx="17">
                  <c:v>-0.27</c:v>
                </c:pt>
                <c:pt idx="18">
                  <c:v>0.1</c:v>
                </c:pt>
                <c:pt idx="19">
                  <c:v>0.06</c:v>
                </c:pt>
                <c:pt idx="20">
                  <c:v>0.14</c:v>
                </c:pt>
                <c:pt idx="21">
                  <c:v>0.04</c:v>
                </c:pt>
                <c:pt idx="22">
                  <c:v>-0.04</c:v>
                </c:pt>
                <c:pt idx="23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23-403E-917E-09EAC7B861A2}"/>
            </c:ext>
          </c:extLst>
        </c:ser>
        <c:ser>
          <c:idx val="6"/>
          <c:order val="3"/>
          <c:tx>
            <c:v>Prvotní důchody</c:v>
          </c:tx>
          <c:spPr>
            <a:solidFill>
              <a:srgbClr val="C00000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CZ'!$B$21:$Y$21</c:f>
              <c:numCache>
                <c:formatCode>0.0</c:formatCode>
                <c:ptCount val="24"/>
                <c:pt idx="0">
                  <c:v>-5.55</c:v>
                </c:pt>
                <c:pt idx="1">
                  <c:v>-5.19</c:v>
                </c:pt>
                <c:pt idx="2">
                  <c:v>-5.09</c:v>
                </c:pt>
                <c:pt idx="3">
                  <c:v>-4.81</c:v>
                </c:pt>
                <c:pt idx="4">
                  <c:v>-4.71</c:v>
                </c:pt>
                <c:pt idx="5">
                  <c:v>-4.64</c:v>
                </c:pt>
                <c:pt idx="6">
                  <c:v>-4.87</c:v>
                </c:pt>
                <c:pt idx="7">
                  <c:v>-5.05</c:v>
                </c:pt>
                <c:pt idx="8">
                  <c:v>-4.76</c:v>
                </c:pt>
                <c:pt idx="9">
                  <c:v>-4.5</c:v>
                </c:pt>
                <c:pt idx="10">
                  <c:v>-3.05</c:v>
                </c:pt>
                <c:pt idx="11">
                  <c:v>-4.25</c:v>
                </c:pt>
                <c:pt idx="12">
                  <c:v>-4.42</c:v>
                </c:pt>
                <c:pt idx="13">
                  <c:v>-4.15</c:v>
                </c:pt>
                <c:pt idx="14">
                  <c:v>-4.86</c:v>
                </c:pt>
                <c:pt idx="15">
                  <c:v>-3.33</c:v>
                </c:pt>
                <c:pt idx="16">
                  <c:v>-3.24</c:v>
                </c:pt>
                <c:pt idx="17">
                  <c:v>-3.22</c:v>
                </c:pt>
                <c:pt idx="18">
                  <c:v>-3.34</c:v>
                </c:pt>
                <c:pt idx="19">
                  <c:v>-3.53</c:v>
                </c:pt>
                <c:pt idx="20">
                  <c:v>-3.72</c:v>
                </c:pt>
                <c:pt idx="21">
                  <c:v>-3.71</c:v>
                </c:pt>
                <c:pt idx="22">
                  <c:v>-3.65</c:v>
                </c:pt>
                <c:pt idx="23">
                  <c:v>-3.55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23-403E-917E-09EAC7B861A2}"/>
            </c:ext>
          </c:extLst>
        </c:ser>
        <c:ser>
          <c:idx val="1"/>
          <c:order val="1"/>
          <c:tx>
            <c:v>Služby</c:v>
          </c:tx>
          <c:spPr>
            <a:solidFill>
              <a:srgbClr val="B8CCE4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CZ'!$B$22:$Y$22</c:f>
              <c:numCache>
                <c:formatCode>0.0</c:formatCode>
                <c:ptCount val="24"/>
                <c:pt idx="0">
                  <c:v>2.44</c:v>
                </c:pt>
                <c:pt idx="1">
                  <c:v>2.46</c:v>
                </c:pt>
                <c:pt idx="2">
                  <c:v>2.27</c:v>
                </c:pt>
                <c:pt idx="3">
                  <c:v>2.22</c:v>
                </c:pt>
                <c:pt idx="4">
                  <c:v>2.25</c:v>
                </c:pt>
                <c:pt idx="5">
                  <c:v>2.23</c:v>
                </c:pt>
                <c:pt idx="6">
                  <c:v>2.16</c:v>
                </c:pt>
                <c:pt idx="7">
                  <c:v>1.83</c:v>
                </c:pt>
                <c:pt idx="8">
                  <c:v>1.84</c:v>
                </c:pt>
                <c:pt idx="9">
                  <c:v>1.69</c:v>
                </c:pt>
                <c:pt idx="10">
                  <c:v>1.86</c:v>
                </c:pt>
                <c:pt idx="11">
                  <c:v>1.82</c:v>
                </c:pt>
                <c:pt idx="12">
                  <c:v>1.58</c:v>
                </c:pt>
                <c:pt idx="13">
                  <c:v>1.62</c:v>
                </c:pt>
                <c:pt idx="14">
                  <c:v>1.59</c:v>
                </c:pt>
                <c:pt idx="15">
                  <c:v>1.8</c:v>
                </c:pt>
                <c:pt idx="16">
                  <c:v>1.9</c:v>
                </c:pt>
                <c:pt idx="17">
                  <c:v>1.89</c:v>
                </c:pt>
                <c:pt idx="18">
                  <c:v>1.81</c:v>
                </c:pt>
                <c:pt idx="19">
                  <c:v>1.69</c:v>
                </c:pt>
                <c:pt idx="20">
                  <c:v>1.63</c:v>
                </c:pt>
                <c:pt idx="21">
                  <c:v>1.64</c:v>
                </c:pt>
                <c:pt idx="22">
                  <c:v>1.68</c:v>
                </c:pt>
                <c:pt idx="23">
                  <c:v>1.76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623-403E-917E-09EAC7B861A2}"/>
            </c:ext>
          </c:extLst>
        </c:ser>
        <c:ser>
          <c:idx val="3"/>
          <c:order val="4"/>
          <c:tx>
            <c:v>Druhotné důchody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CZ'!$B$23:$Y$23</c:f>
              <c:numCache>
                <c:formatCode>0.0</c:formatCode>
                <c:ptCount val="24"/>
                <c:pt idx="0">
                  <c:v>-1.04</c:v>
                </c:pt>
                <c:pt idx="1">
                  <c:v>-0.95</c:v>
                </c:pt>
                <c:pt idx="2">
                  <c:v>-0.83</c:v>
                </c:pt>
                <c:pt idx="3">
                  <c:v>-0.68</c:v>
                </c:pt>
                <c:pt idx="4">
                  <c:v>-0.76</c:v>
                </c:pt>
                <c:pt idx="5">
                  <c:v>-0.53</c:v>
                </c:pt>
                <c:pt idx="6">
                  <c:v>-0.57</c:v>
                </c:pt>
                <c:pt idx="7">
                  <c:v>-0.59</c:v>
                </c:pt>
                <c:pt idx="8">
                  <c:v>-0.42</c:v>
                </c:pt>
                <c:pt idx="9">
                  <c:v>-0.47</c:v>
                </c:pt>
                <c:pt idx="10">
                  <c:v>-0.43</c:v>
                </c:pt>
                <c:pt idx="11">
                  <c:v>-0.49</c:v>
                </c:pt>
                <c:pt idx="12">
                  <c:v>-0.61</c:v>
                </c:pt>
                <c:pt idx="13">
                  <c:v>-0.51</c:v>
                </c:pt>
                <c:pt idx="14">
                  <c:v>-0.47</c:v>
                </c:pt>
                <c:pt idx="15">
                  <c:v>-0.5</c:v>
                </c:pt>
                <c:pt idx="16">
                  <c:v>-0.52</c:v>
                </c:pt>
                <c:pt idx="17">
                  <c:v>-0.53</c:v>
                </c:pt>
                <c:pt idx="18">
                  <c:v>-0.49</c:v>
                </c:pt>
                <c:pt idx="19">
                  <c:v>-0.45</c:v>
                </c:pt>
                <c:pt idx="20">
                  <c:v>-0.44</c:v>
                </c:pt>
                <c:pt idx="21">
                  <c:v>-0.36</c:v>
                </c:pt>
                <c:pt idx="22">
                  <c:v>-0.34</c:v>
                </c:pt>
                <c:pt idx="23">
                  <c:v>-0.32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623-403E-917E-09EAC7B861A2}"/>
            </c:ext>
          </c:extLst>
        </c:ser>
        <c:overlap val="100"/>
        <c:gapWidth val="50"/>
        <c:axId val="16709999"/>
        <c:axId val="5417543"/>
      </c:barChart>
      <c:lineChart>
        <c:grouping val="standard"/>
        <c:varyColors val="0"/>
        <c:ser>
          <c:idx val="2"/>
          <c:order val="2"/>
          <c:tx>
            <c:v>Běžný účet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CZ'!$B$20:$Y$20</c:f>
              <c:numCache>
                <c:formatCode>0.0</c:formatCode>
                <c:ptCount val="24"/>
                <c:pt idx="0">
                  <c:v>0.55</c:v>
                </c:pt>
                <c:pt idx="1">
                  <c:v>0.68</c:v>
                </c:pt>
                <c:pt idx="2">
                  <c:v>0.16</c:v>
                </c:pt>
                <c:pt idx="3">
                  <c:v>0.45</c:v>
                </c:pt>
                <c:pt idx="4">
                  <c:v>0.3</c:v>
                </c:pt>
                <c:pt idx="5">
                  <c:v>0.82</c:v>
                </c:pt>
                <c:pt idx="6">
                  <c:v>0.93</c:v>
                </c:pt>
                <c:pt idx="7">
                  <c:v>0.33</c:v>
                </c:pt>
                <c:pt idx="8">
                  <c:v>0.65</c:v>
                </c:pt>
                <c:pt idx="9">
                  <c:v>-0.1</c:v>
                </c:pt>
                <c:pt idx="10">
                  <c:v>2.04</c:v>
                </c:pt>
                <c:pt idx="11">
                  <c:v>2</c:v>
                </c:pt>
                <c:pt idx="12">
                  <c:v>1.93</c:v>
                </c:pt>
                <c:pt idx="13">
                  <c:v>2.37</c:v>
                </c:pt>
                <c:pt idx="14">
                  <c:v>-0.24</c:v>
                </c:pt>
                <c:pt idx="15">
                  <c:v>-0.83</c:v>
                </c:pt>
                <c:pt idx="16">
                  <c:v>-1.83</c:v>
                </c:pt>
                <c:pt idx="17">
                  <c:v>-2.13</c:v>
                </c:pt>
                <c:pt idx="18">
                  <c:v>-1.92</c:v>
                </c:pt>
                <c:pt idx="19">
                  <c:v>-2.23</c:v>
                </c:pt>
                <c:pt idx="20">
                  <c:v>-2.38</c:v>
                </c:pt>
                <c:pt idx="21">
                  <c:v>-2.38</c:v>
                </c:pt>
                <c:pt idx="22">
                  <c:v>-2.35</c:v>
                </c:pt>
                <c:pt idx="23">
                  <c:v>-1.95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623-403E-917E-09EAC7B861A2}"/>
            </c:ext>
          </c:extLst>
        </c:ser>
        <c:marker val="1"/>
        <c:axId val="16709999"/>
        <c:axId val="5417543"/>
      </c:lineChart>
      <c:catAx>
        <c:axId val="1670999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417543"/>
        <c:crosses val="autoZero"/>
        <c:auto val="0"/>
        <c:lblOffset val="100"/>
        <c:tickLblSkip val="4"/>
        <c:tickMarkSkip val="4"/>
        <c:noMultiLvlLbl val="0"/>
      </c:catAx>
      <c:valAx>
        <c:axId val="5417543"/>
        <c:scaling>
          <c:orientation val="minMax"/>
          <c:max val="8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6709999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25"/>
          <c:y val="0.687"/>
          <c:w val="0.70525"/>
          <c:h val="0.191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25"/>
          <c:w val="0.868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Nefinanční podniky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3.4.8 CZ'!$B$19:$Y$19</c:f>
              <c:numCache>
                <c:formatCode>0.0</c:formatCode>
                <c:ptCount val="24"/>
                <c:pt idx="0">
                  <c:v>-1.82</c:v>
                </c:pt>
                <c:pt idx="1">
                  <c:v>-1.57</c:v>
                </c:pt>
                <c:pt idx="2">
                  <c:v>-1.63</c:v>
                </c:pt>
                <c:pt idx="3">
                  <c:v>-2.5</c:v>
                </c:pt>
                <c:pt idx="4">
                  <c:v>-2.14</c:v>
                </c:pt>
                <c:pt idx="5">
                  <c:v>-2.55</c:v>
                </c:pt>
                <c:pt idx="6">
                  <c:v>-2.62</c:v>
                </c:pt>
                <c:pt idx="7">
                  <c:v>-3.07</c:v>
                </c:pt>
                <c:pt idx="8">
                  <c:v>-4.04</c:v>
                </c:pt>
                <c:pt idx="9">
                  <c:v>-3.84</c:v>
                </c:pt>
                <c:pt idx="10">
                  <c:v>-3.76</c:v>
                </c:pt>
                <c:pt idx="11">
                  <c:v>-3.38</c:v>
                </c:pt>
                <c:pt idx="12">
                  <c:v>-3.43</c:v>
                </c:pt>
                <c:pt idx="13">
                  <c:v>-3.2</c:v>
                </c:pt>
                <c:pt idx="14">
                  <c:v>-2.95</c:v>
                </c:pt>
                <c:pt idx="15">
                  <c:v>-2.83</c:v>
                </c:pt>
                <c:pt idx="16">
                  <c:v>-2.08</c:v>
                </c:pt>
                <c:pt idx="17">
                  <c:v>-2.36</c:v>
                </c:pt>
                <c:pt idx="18">
                  <c:v>-0.8</c:v>
                </c:pt>
                <c:pt idx="19">
                  <c:v>0.07</c:v>
                </c:pt>
                <c:pt idx="20">
                  <c:v>-0.21</c:v>
                </c:pt>
                <c:pt idx="21">
                  <c:v>-0.23</c:v>
                </c:pt>
                <c:pt idx="22">
                  <c:v>-2.16</c:v>
                </c:pt>
                <c:pt idx="23">
                  <c:v>-3.09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C8-42BD-B335-30210A645CB7}"/>
            </c:ext>
          </c:extLst>
        </c:ser>
        <c:ser>
          <c:idx val="1"/>
          <c:order val="1"/>
          <c:tx>
            <c:v>Finanční instituce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3.4.8 CZ'!$B$20:$Y$20</c:f>
              <c:numCache>
                <c:formatCode>0.0</c:formatCode>
                <c:ptCount val="24"/>
                <c:pt idx="0">
                  <c:v>0.16</c:v>
                </c:pt>
                <c:pt idx="1">
                  <c:v>1.32</c:v>
                </c:pt>
                <c:pt idx="2">
                  <c:v>0.82</c:v>
                </c:pt>
                <c:pt idx="3">
                  <c:v>0.74</c:v>
                </c:pt>
                <c:pt idx="4">
                  <c:v>0.78</c:v>
                </c:pt>
                <c:pt idx="5">
                  <c:v>0.58</c:v>
                </c:pt>
                <c:pt idx="6">
                  <c:v>0.83</c:v>
                </c:pt>
                <c:pt idx="7">
                  <c:v>0.49</c:v>
                </c:pt>
                <c:pt idx="8">
                  <c:v>0.96</c:v>
                </c:pt>
                <c:pt idx="9">
                  <c:v>0.2</c:v>
                </c:pt>
                <c:pt idx="10">
                  <c:v>0.29</c:v>
                </c:pt>
                <c:pt idx="11">
                  <c:v>0.42</c:v>
                </c:pt>
                <c:pt idx="12">
                  <c:v>1.97</c:v>
                </c:pt>
                <c:pt idx="13">
                  <c:v>0.16</c:v>
                </c:pt>
                <c:pt idx="14">
                  <c:v>0.28</c:v>
                </c:pt>
                <c:pt idx="15">
                  <c:v>0.01</c:v>
                </c:pt>
                <c:pt idx="16">
                  <c:v>-1.66</c:v>
                </c:pt>
                <c:pt idx="17">
                  <c:v>-0.19</c:v>
                </c:pt>
                <c:pt idx="18">
                  <c:v>-0.63</c:v>
                </c:pt>
                <c:pt idx="19">
                  <c:v>0.9</c:v>
                </c:pt>
                <c:pt idx="20">
                  <c:v>1.41</c:v>
                </c:pt>
                <c:pt idx="21">
                  <c:v>1.66</c:v>
                </c:pt>
                <c:pt idx="22">
                  <c:v>2.18</c:v>
                </c:pt>
                <c:pt idx="23">
                  <c:v>1.18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C8-42BD-B335-30210A645CB7}"/>
            </c:ext>
          </c:extLst>
        </c:ser>
        <c:ser>
          <c:idx val="2"/>
          <c:order val="2"/>
          <c:tx>
            <c:v>Vládní instituce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3.4.8 CZ'!$B$21:$Y$21</c:f>
              <c:numCache>
                <c:formatCode>0.0</c:formatCode>
                <c:ptCount val="24"/>
                <c:pt idx="0">
                  <c:v>-1.48</c:v>
                </c:pt>
                <c:pt idx="1">
                  <c:v>-0.84</c:v>
                </c:pt>
                <c:pt idx="2">
                  <c:v>-0.05</c:v>
                </c:pt>
                <c:pt idx="3">
                  <c:v>0.75</c:v>
                </c:pt>
                <c:pt idx="4">
                  <c:v>0.95</c:v>
                </c:pt>
                <c:pt idx="5">
                  <c:v>1.13</c:v>
                </c:pt>
                <c:pt idx="6">
                  <c:v>1.19</c:v>
                </c:pt>
                <c:pt idx="7">
                  <c:v>1.42</c:v>
                </c:pt>
                <c:pt idx="8">
                  <c:v>1.47</c:v>
                </c:pt>
                <c:pt idx="9">
                  <c:v>1.4</c:v>
                </c:pt>
                <c:pt idx="10">
                  <c:v>1.01</c:v>
                </c:pt>
                <c:pt idx="11">
                  <c:v>0.69</c:v>
                </c:pt>
                <c:pt idx="12">
                  <c:v>0.45</c:v>
                </c:pt>
                <c:pt idx="13">
                  <c:v>0.25</c:v>
                </c:pt>
                <c:pt idx="14">
                  <c:v>0.21</c:v>
                </c:pt>
                <c:pt idx="15">
                  <c:v>0.05</c:v>
                </c:pt>
                <c:pt idx="16">
                  <c:v>-0.76</c:v>
                </c:pt>
                <c:pt idx="17">
                  <c:v>-2.67</c:v>
                </c:pt>
                <c:pt idx="18">
                  <c:v>-3.58</c:v>
                </c:pt>
                <c:pt idx="19">
                  <c:v>-5.4</c:v>
                </c:pt>
                <c:pt idx="20">
                  <c:v>-6.75</c:v>
                </c:pt>
                <c:pt idx="21">
                  <c:v>-6.17</c:v>
                </c:pt>
                <c:pt idx="22">
                  <c:v>-6.42</c:v>
                </c:pt>
                <c:pt idx="23">
                  <c:v>-5.99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5C8-42BD-B335-30210A645CB7}"/>
            </c:ext>
          </c:extLst>
        </c:ser>
        <c:ser>
          <c:idx val="3"/>
          <c:order val="3"/>
          <c:tx>
            <c:v>Domácnosti</c:v>
          </c:tx>
          <c:spPr>
            <a:solidFill>
              <a:srgbClr val="DA969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3.4.8 CZ'!$B$22:$Y$22</c:f>
              <c:numCache>
                <c:formatCode>0.0</c:formatCode>
                <c:ptCount val="24"/>
                <c:pt idx="0">
                  <c:v>1.23</c:v>
                </c:pt>
                <c:pt idx="1">
                  <c:v>1.14</c:v>
                </c:pt>
                <c:pt idx="2">
                  <c:v>0.92</c:v>
                </c:pt>
                <c:pt idx="3">
                  <c:v>0.76</c:v>
                </c:pt>
                <c:pt idx="4">
                  <c:v>1.01</c:v>
                </c:pt>
                <c:pt idx="5">
                  <c:v>1.25</c:v>
                </c:pt>
                <c:pt idx="6">
                  <c:v>1.42</c:v>
                </c:pt>
                <c:pt idx="7">
                  <c:v>1.96</c:v>
                </c:pt>
                <c:pt idx="8">
                  <c:v>1.94</c:v>
                </c:pt>
                <c:pt idx="9">
                  <c:v>1.92</c:v>
                </c:pt>
                <c:pt idx="10">
                  <c:v>1.74</c:v>
                </c:pt>
                <c:pt idx="11">
                  <c:v>1.68</c:v>
                </c:pt>
                <c:pt idx="12">
                  <c:v>1.87</c:v>
                </c:pt>
                <c:pt idx="13">
                  <c:v>1.96</c:v>
                </c:pt>
                <c:pt idx="14">
                  <c:v>1.97</c:v>
                </c:pt>
                <c:pt idx="15">
                  <c:v>1.83</c:v>
                </c:pt>
                <c:pt idx="16">
                  <c:v>2.49</c:v>
                </c:pt>
                <c:pt idx="17">
                  <c:v>3.93</c:v>
                </c:pt>
                <c:pt idx="18">
                  <c:v>5.05</c:v>
                </c:pt>
                <c:pt idx="19">
                  <c:v>6.9</c:v>
                </c:pt>
                <c:pt idx="20">
                  <c:v>8.15</c:v>
                </c:pt>
                <c:pt idx="21">
                  <c:v>7.55</c:v>
                </c:pt>
                <c:pt idx="22">
                  <c:v>7</c:v>
                </c:pt>
                <c:pt idx="23">
                  <c:v>5.93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5C8-42BD-B335-30210A645CB7}"/>
            </c:ext>
          </c:extLst>
        </c:ser>
        <c:overlap val="100"/>
        <c:gapWidth val="50"/>
        <c:axId val="43149537"/>
        <c:axId val="44514551"/>
      </c:barChart>
      <c:lineChart>
        <c:grouping val="standard"/>
        <c:varyColors val="0"/>
        <c:ser>
          <c:idx val="4"/>
          <c:order val="4"/>
          <c:tx>
            <c:v>Saldo běžných transakcí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CZ'!$B$18:$Y$18</c:f>
              <c:strCache>
                <c:ptCount val="24"/>
                <c:pt idx="0">
                  <c:v>I/16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3.4.8 CZ'!$B$23:$Y$23</c:f>
              <c:numCache>
                <c:formatCode>0.0</c:formatCode>
                <c:ptCount val="24"/>
                <c:pt idx="0">
                  <c:v>-1.91</c:v>
                </c:pt>
                <c:pt idx="1">
                  <c:v>0.06</c:v>
                </c:pt>
                <c:pt idx="2">
                  <c:v>0.05</c:v>
                </c:pt>
                <c:pt idx="3">
                  <c:v>-0.25</c:v>
                </c:pt>
                <c:pt idx="4">
                  <c:v>0.61</c:v>
                </c:pt>
                <c:pt idx="5">
                  <c:v>0.41</c:v>
                </c:pt>
                <c:pt idx="6">
                  <c:v>0.82</c:v>
                </c:pt>
                <c:pt idx="7">
                  <c:v>0.81</c:v>
                </c:pt>
                <c:pt idx="8">
                  <c:v>0.32</c:v>
                </c:pt>
                <c:pt idx="9">
                  <c:v>-0.32</c:v>
                </c:pt>
                <c:pt idx="10">
                  <c:v>-0.72</c:v>
                </c:pt>
                <c:pt idx="11">
                  <c:v>-0.59</c:v>
                </c:pt>
                <c:pt idx="12">
                  <c:v>0.86</c:v>
                </c:pt>
                <c:pt idx="13">
                  <c:v>-0.84</c:v>
                </c:pt>
                <c:pt idx="14">
                  <c:v>-0.49</c:v>
                </c:pt>
                <c:pt idx="15">
                  <c:v>-0.93</c:v>
                </c:pt>
                <c:pt idx="16">
                  <c:v>-2</c:v>
                </c:pt>
                <c:pt idx="17">
                  <c:v>-1.28</c:v>
                </c:pt>
                <c:pt idx="18">
                  <c:v>0.04</c:v>
                </c:pt>
                <c:pt idx="19">
                  <c:v>2.48</c:v>
                </c:pt>
                <c:pt idx="20">
                  <c:v>2.59</c:v>
                </c:pt>
                <c:pt idx="21">
                  <c:v>2.8</c:v>
                </c:pt>
                <c:pt idx="22">
                  <c:v>0.6</c:v>
                </c:pt>
                <c:pt idx="23">
                  <c:v>-1.97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5C8-42BD-B335-30210A645CB7}"/>
            </c:ext>
          </c:extLst>
        </c:ser>
        <c:marker val="1"/>
        <c:axId val="43149537"/>
        <c:axId val="44514551"/>
      </c:lineChart>
      <c:catAx>
        <c:axId val="4314953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44514551"/>
        <c:crosses val="autoZero"/>
        <c:auto val="1"/>
        <c:lblOffset val="100"/>
        <c:tickLblSkip val="4"/>
        <c:tickMarkSkip val="4"/>
        <c:noMultiLvlLbl val="0"/>
      </c:catAx>
      <c:valAx>
        <c:axId val="44514551"/>
        <c:scaling>
          <c:orientation val="minMax"/>
          <c:max val="12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3149537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round/>
        </a:ln>
        <a:effectLst/>
      </c:spPr>
    </c:plotArea>
    <c:legend>
      <c:legendPos val="r"/>
      <c:layout>
        <c:manualLayout>
          <c:xMode val="edge"/>
          <c:yMode val="edge"/>
          <c:x val="0.089"/>
          <c:y val="0.606"/>
          <c:w val="0.41725"/>
          <c:h val="0.2772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95"/>
          <c:y val="0.0315"/>
          <c:w val="0.86575"/>
          <c:h val="0.86125"/>
        </c:manualLayout>
      </c:layout>
      <c:lineChart>
        <c:grouping val="standard"/>
        <c:varyColors val="0"/>
        <c:ser>
          <c:idx val="3"/>
          <c:order val="1"/>
          <c:tx>
            <c:v>MF ČR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4.1 CZ'!$B$18:$Q$18</c:f>
              <c:numCache>
                <c:formatCode>m\/yy</c:formatCode>
                <c:ptCount val="16"/>
                <c:pt idx="0">
                  <c:v>44227</c:v>
                </c:pt>
                <c:pt idx="1">
                  <c:v>44255</c:v>
                </c:pt>
                <c:pt idx="2">
                  <c:v>44286</c:v>
                </c:pt>
                <c:pt idx="3">
                  <c:v>44316</c:v>
                </c:pt>
                <c:pt idx="4">
                  <c:v>44347</c:v>
                </c:pt>
                <c:pt idx="5">
                  <c:v>44377</c:v>
                </c:pt>
                <c:pt idx="6">
                  <c:v>44408</c:v>
                </c:pt>
                <c:pt idx="7">
                  <c:v>44439</c:v>
                </c:pt>
                <c:pt idx="8">
                  <c:v>44469</c:v>
                </c:pt>
                <c:pt idx="9">
                  <c:v>44500</c:v>
                </c:pt>
                <c:pt idx="10">
                  <c:v>44530</c:v>
                </c:pt>
                <c:pt idx="11">
                  <c:v>44561</c:v>
                </c:pt>
                <c:pt idx="12">
                  <c:v>44592</c:v>
                </c:pt>
                <c:pt idx="13">
                  <c:v>44620</c:v>
                </c:pt>
                <c:pt idx="14">
                  <c:v>44651</c:v>
                </c:pt>
                <c:pt idx="15">
                  <c:v>44681</c:v>
                </c:pt>
              </c:numCache>
            </c:numRef>
          </c:cat>
          <c:val>
            <c:numRef>
              <c:f>'G 4.1 CZ'!$B$19:$Q$19</c:f>
              <c:numCache>
                <c:formatCode>0.0</c:formatCode>
                <c:ptCount val="16"/>
                <c:pt idx="0">
                  <c:v>3.4</c:v>
                </c:pt>
                <c:pt idx="1">
                  <c:v>3.4</c:v>
                </c:pt>
                <c:pt idx="2">
                  <c:v>3.4</c:v>
                </c:pt>
                <c:pt idx="3">
                  <c:v>3.7</c:v>
                </c:pt>
                <c:pt idx="4">
                  <c:v>3.7</c:v>
                </c:pt>
                <c:pt idx="5">
                  <c:v>3.7</c:v>
                </c:pt>
                <c:pt idx="6">
                  <c:v>3.7</c:v>
                </c:pt>
                <c:pt idx="7">
                  <c:v>4.2</c:v>
                </c:pt>
                <c:pt idx="8">
                  <c:v>4.2</c:v>
                </c:pt>
                <c:pt idx="9">
                  <c:v>4.2</c:v>
                </c:pt>
                <c:pt idx="10">
                  <c:v>4.1</c:v>
                </c:pt>
                <c:pt idx="11">
                  <c:v>4.1</c:v>
                </c:pt>
                <c:pt idx="12">
                  <c:v>3.1</c:v>
                </c:pt>
                <c:pt idx="13">
                  <c:v>3.1</c:v>
                </c:pt>
                <c:pt idx="14">
                  <c:v>3.1</c:v>
                </c:pt>
                <c:pt idx="15">
                  <c:v>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CB-4E26-86E8-6BED91E161A2}"/>
            </c:ext>
          </c:extLst>
        </c:ser>
        <c:ser>
          <c:idx val="2"/>
          <c:order val="0"/>
          <c:tx>
            <c:v>Průměr prognóz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4.1 CZ'!$B$18:$Q$18</c:f>
              <c:numCache>
                <c:formatCode>m\/yy</c:formatCode>
                <c:ptCount val="16"/>
                <c:pt idx="0">
                  <c:v>44227</c:v>
                </c:pt>
                <c:pt idx="1">
                  <c:v>44255</c:v>
                </c:pt>
                <c:pt idx="2">
                  <c:v>44286</c:v>
                </c:pt>
                <c:pt idx="3">
                  <c:v>44316</c:v>
                </c:pt>
                <c:pt idx="4">
                  <c:v>44347</c:v>
                </c:pt>
                <c:pt idx="5">
                  <c:v>44377</c:v>
                </c:pt>
                <c:pt idx="6">
                  <c:v>44408</c:v>
                </c:pt>
                <c:pt idx="7">
                  <c:v>44439</c:v>
                </c:pt>
                <c:pt idx="8">
                  <c:v>44469</c:v>
                </c:pt>
                <c:pt idx="9">
                  <c:v>44500</c:v>
                </c:pt>
                <c:pt idx="10">
                  <c:v>44530</c:v>
                </c:pt>
                <c:pt idx="11">
                  <c:v>44561</c:v>
                </c:pt>
                <c:pt idx="12">
                  <c:v>44592</c:v>
                </c:pt>
                <c:pt idx="13">
                  <c:v>44620</c:v>
                </c:pt>
                <c:pt idx="14">
                  <c:v>44651</c:v>
                </c:pt>
                <c:pt idx="15">
                  <c:v>44681</c:v>
                </c:pt>
              </c:numCache>
            </c:numRef>
          </c:cat>
          <c:val>
            <c:numRef>
              <c:f>'G 4.1 CZ'!$B$20:$Q$20</c:f>
              <c:numCache>
                <c:formatCode>0.0</c:formatCode>
                <c:ptCount val="16"/>
                <c:pt idx="0">
                  <c:v>4.3</c:v>
                </c:pt>
                <c:pt idx="1">
                  <c:v>4.4</c:v>
                </c:pt>
                <c:pt idx="2">
                  <c:v>4.2</c:v>
                </c:pt>
                <c:pt idx="3">
                  <c:v>4.2</c:v>
                </c:pt>
                <c:pt idx="4">
                  <c:v>4.3</c:v>
                </c:pt>
                <c:pt idx="5">
                  <c:v>4.4</c:v>
                </c:pt>
                <c:pt idx="6">
                  <c:v>4.3</c:v>
                </c:pt>
                <c:pt idx="7">
                  <c:v>4.4</c:v>
                </c:pt>
                <c:pt idx="8">
                  <c:v>4.4</c:v>
                </c:pt>
                <c:pt idx="9">
                  <c:v>4.5</c:v>
                </c:pt>
                <c:pt idx="10">
                  <c:v>4.2</c:v>
                </c:pt>
                <c:pt idx="11">
                  <c:v>4</c:v>
                </c:pt>
                <c:pt idx="12">
                  <c:v>3.8</c:v>
                </c:pt>
                <c:pt idx="13">
                  <c:v>3.8</c:v>
                </c:pt>
                <c:pt idx="14">
                  <c:v>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CB-4E26-86E8-6BED91E161A2}"/>
            </c:ext>
          </c:extLst>
        </c:ser>
        <c:marker val="1"/>
        <c:axId val="6766506"/>
        <c:axId val="2688963"/>
      </c:lineChart>
      <c:dateAx>
        <c:axId val="676650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688963"/>
        <c:crossesAt val="0"/>
        <c:auto val="1"/>
        <c:lblOffset val="100"/>
        <c:baseTimeUnit val="months"/>
        <c:majorUnit val="3"/>
        <c:majorTimeUnit val="months"/>
        <c:minorUnit val="1"/>
        <c:minorTimeUnit val="months"/>
        <c:noMultiLvlLbl val="0"/>
      </c:dateAx>
      <c:valAx>
        <c:axId val="2688963"/>
        <c:scaling>
          <c:orientation val="minMax"/>
          <c:max val="5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766506"/>
        <c:crosses val="autoZero"/>
        <c:crossBetween val="midCat"/>
        <c:majorUnit val="1"/>
        <c:minorUnit val="0.1"/>
      </c:valAx>
      <c:spPr>
        <a:noFill/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75"/>
          <c:y val="0.73225"/>
          <c:w val="0.31875"/>
          <c:h val="0.147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175"/>
          <c:y val="0.03175"/>
          <c:w val="0.86575"/>
          <c:h val="0.861"/>
        </c:manualLayout>
      </c:layout>
      <c:lineChart>
        <c:grouping val="standard"/>
        <c:varyColors val="0"/>
        <c:ser>
          <c:idx val="1"/>
          <c:order val="1"/>
          <c:tx>
            <c:v>MF ČR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4.2 CZ'!$B$18:$Q$18</c:f>
              <c:numCache>
                <c:formatCode>m\/yy</c:formatCode>
                <c:ptCount val="16"/>
                <c:pt idx="0">
                  <c:v>44227</c:v>
                </c:pt>
                <c:pt idx="1">
                  <c:v>44255</c:v>
                </c:pt>
                <c:pt idx="2">
                  <c:v>44286</c:v>
                </c:pt>
                <c:pt idx="3">
                  <c:v>44316</c:v>
                </c:pt>
                <c:pt idx="4">
                  <c:v>44347</c:v>
                </c:pt>
                <c:pt idx="5">
                  <c:v>44377</c:v>
                </c:pt>
                <c:pt idx="6">
                  <c:v>44408</c:v>
                </c:pt>
                <c:pt idx="7">
                  <c:v>44439</c:v>
                </c:pt>
                <c:pt idx="8">
                  <c:v>44469</c:v>
                </c:pt>
                <c:pt idx="9">
                  <c:v>44500</c:v>
                </c:pt>
                <c:pt idx="10">
                  <c:v>44530</c:v>
                </c:pt>
                <c:pt idx="11">
                  <c:v>44561</c:v>
                </c:pt>
                <c:pt idx="12">
                  <c:v>44592</c:v>
                </c:pt>
                <c:pt idx="13">
                  <c:v>44620</c:v>
                </c:pt>
                <c:pt idx="14">
                  <c:v>44651</c:v>
                </c:pt>
                <c:pt idx="15">
                  <c:v>44681</c:v>
                </c:pt>
              </c:numCache>
            </c:numRef>
          </c:cat>
          <c:val>
            <c:numRef>
              <c:f>'G 4.2 CZ'!$B$19:$Q$19</c:f>
              <c:numCache>
                <c:formatCode>0.0</c:formatCode>
                <c:ptCount val="16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2.3</c:v>
                </c:pt>
                <c:pt idx="4">
                  <c:v>2.3</c:v>
                </c:pt>
                <c:pt idx="5">
                  <c:v>2.3</c:v>
                </c:pt>
                <c:pt idx="6">
                  <c:v>2.3</c:v>
                </c:pt>
                <c:pt idx="7">
                  <c:v>3.5</c:v>
                </c:pt>
                <c:pt idx="8">
                  <c:v>3.5</c:v>
                </c:pt>
                <c:pt idx="9">
                  <c:v>3.5</c:v>
                </c:pt>
                <c:pt idx="10">
                  <c:v>6.1</c:v>
                </c:pt>
                <c:pt idx="11">
                  <c:v>6.1</c:v>
                </c:pt>
                <c:pt idx="12">
                  <c:v>8.5</c:v>
                </c:pt>
                <c:pt idx="13">
                  <c:v>8.5</c:v>
                </c:pt>
                <c:pt idx="14">
                  <c:v>8.5</c:v>
                </c:pt>
                <c:pt idx="15">
                  <c:v>12.3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11-4479-8D15-7F55C5F9E6D2}"/>
            </c:ext>
          </c:extLst>
        </c:ser>
        <c:ser>
          <c:idx val="0"/>
          <c:order val="0"/>
          <c:tx>
            <c:v>Průměr prognóz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4.2 CZ'!$B$18:$Q$18</c:f>
              <c:numCache>
                <c:formatCode>m\/yy</c:formatCode>
                <c:ptCount val="16"/>
                <c:pt idx="0">
                  <c:v>44227</c:v>
                </c:pt>
                <c:pt idx="1">
                  <c:v>44255</c:v>
                </c:pt>
                <c:pt idx="2">
                  <c:v>44286</c:v>
                </c:pt>
                <c:pt idx="3">
                  <c:v>44316</c:v>
                </c:pt>
                <c:pt idx="4">
                  <c:v>44347</c:v>
                </c:pt>
                <c:pt idx="5">
                  <c:v>44377</c:v>
                </c:pt>
                <c:pt idx="6">
                  <c:v>44408</c:v>
                </c:pt>
                <c:pt idx="7">
                  <c:v>44439</c:v>
                </c:pt>
                <c:pt idx="8">
                  <c:v>44469</c:v>
                </c:pt>
                <c:pt idx="9">
                  <c:v>44500</c:v>
                </c:pt>
                <c:pt idx="10">
                  <c:v>44530</c:v>
                </c:pt>
                <c:pt idx="11">
                  <c:v>44561</c:v>
                </c:pt>
                <c:pt idx="12">
                  <c:v>44592</c:v>
                </c:pt>
                <c:pt idx="13">
                  <c:v>44620</c:v>
                </c:pt>
                <c:pt idx="14">
                  <c:v>44651</c:v>
                </c:pt>
                <c:pt idx="15">
                  <c:v>44681</c:v>
                </c:pt>
              </c:numCache>
            </c:numRef>
          </c:cat>
          <c:val>
            <c:numRef>
              <c:f>'G 4.2 CZ'!$B$20:$Q$20</c:f>
              <c:numCache>
                <c:formatCode>0.0</c:formatCode>
                <c:ptCount val="16"/>
                <c:pt idx="0">
                  <c:v>2.1</c:v>
                </c:pt>
                <c:pt idx="1">
                  <c:v>2.2</c:v>
                </c:pt>
                <c:pt idx="2">
                  <c:v>2.2</c:v>
                </c:pt>
                <c:pt idx="3">
                  <c:v>2.1</c:v>
                </c:pt>
                <c:pt idx="4">
                  <c:v>2.2</c:v>
                </c:pt>
                <c:pt idx="5">
                  <c:v>2.3</c:v>
                </c:pt>
                <c:pt idx="6">
                  <c:v>2.3</c:v>
                </c:pt>
                <c:pt idx="7">
                  <c:v>2.4</c:v>
                </c:pt>
                <c:pt idx="8">
                  <c:v>2.5</c:v>
                </c:pt>
                <c:pt idx="9">
                  <c:v>2.7</c:v>
                </c:pt>
                <c:pt idx="10">
                  <c:v>3.9</c:v>
                </c:pt>
                <c:pt idx="11">
                  <c:v>4.6</c:v>
                </c:pt>
                <c:pt idx="12">
                  <c:v>5.1</c:v>
                </c:pt>
                <c:pt idx="13">
                  <c:v>6.9</c:v>
                </c:pt>
                <c:pt idx="14">
                  <c:v>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11-4479-8D15-7F55C5F9E6D2}"/>
            </c:ext>
          </c:extLst>
        </c:ser>
        <c:marker val="1"/>
        <c:axId val="51781618"/>
        <c:axId val="26941201"/>
      </c:lineChart>
      <c:dateAx>
        <c:axId val="5178161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6941201"/>
        <c:crossesAt val="-1"/>
        <c:auto val="1"/>
        <c:lblOffset val="100"/>
        <c:baseTimeUnit val="months"/>
        <c:majorUnit val="3"/>
        <c:majorTimeUnit val="months"/>
        <c:minorUnit val="1"/>
        <c:minorTimeUnit val="months"/>
        <c:noMultiLvlLbl val="0"/>
      </c:dateAx>
      <c:valAx>
        <c:axId val="26941201"/>
        <c:scaling>
          <c:orientation val="minMax"/>
          <c:max val="14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1781618"/>
        <c:crosses val="autoZero"/>
        <c:crossBetween val="midCat"/>
        <c:majorUnit val="2"/>
      </c:valAx>
      <c:spPr>
        <a:noFill/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785"/>
          <c:y val="0.0465"/>
          <c:w val="0.3245"/>
          <c:h val="0.1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areaChart>
        <c:grouping val="stacked"/>
        <c:varyColors val="0"/>
        <c:ser>
          <c:idx val="0"/>
          <c:order val="0"/>
          <c:tx>
            <c:v>75%</c:v>
          </c:tx>
          <c:spPr>
            <a:noFill/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CZ'!$B$20:$Y$20</c:f>
              <c:numCache>
                <c:formatCode>0.0</c:formatCode>
                <c:ptCount val="24"/>
                <c:pt idx="0">
                  <c:v>0.49</c:v>
                </c:pt>
                <c:pt idx="1">
                  <c:v>0.73</c:v>
                </c:pt>
                <c:pt idx="2">
                  <c:v>0.61</c:v>
                </c:pt>
                <c:pt idx="3">
                  <c:v>0.7</c:v>
                </c:pt>
                <c:pt idx="4">
                  <c:v>0.89</c:v>
                </c:pt>
                <c:pt idx="5">
                  <c:v>0.79</c:v>
                </c:pt>
                <c:pt idx="6">
                  <c:v>0.55</c:v>
                </c:pt>
                <c:pt idx="7">
                  <c:v>0.63</c:v>
                </c:pt>
                <c:pt idx="8">
                  <c:v>-3.39</c:v>
                </c:pt>
                <c:pt idx="9">
                  <c:v>-8.89</c:v>
                </c:pt>
                <c:pt idx="10">
                  <c:v>6.71</c:v>
                </c:pt>
                <c:pt idx="11">
                  <c:v>0.81</c:v>
                </c:pt>
                <c:pt idx="12">
                  <c:v>-0.3</c:v>
                </c:pt>
                <c:pt idx="13">
                  <c:v>1.37</c:v>
                </c:pt>
                <c:pt idx="14">
                  <c:v>1.66</c:v>
                </c:pt>
                <c:pt idx="15">
                  <c:v>0.8</c:v>
                </c:pt>
                <c:pt idx="16">
                  <c:v>-1.15</c:v>
                </c:pt>
                <c:pt idx="17">
                  <c:v>-4.63</c:v>
                </c:pt>
                <c:pt idx="18">
                  <c:v>-2.85</c:v>
                </c:pt>
                <c:pt idx="19">
                  <c:v>-2</c:v>
                </c:pt>
                <c:pt idx="20">
                  <c:v>-1.46</c:v>
                </c:pt>
                <c:pt idx="21">
                  <c:v>-1.2</c:v>
                </c:pt>
                <c:pt idx="22">
                  <c:v>-1.6</c:v>
                </c:pt>
                <c:pt idx="23">
                  <c:v>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2B-4F2D-B6F6-B00D186BB65B}"/>
            </c:ext>
          </c:extLst>
        </c:ser>
        <c:ser>
          <c:idx val="1"/>
          <c:order val="1"/>
          <c:tx>
            <c:v>75%</c:v>
          </c:tx>
          <c:spPr>
            <a:solidFill>
              <a:schemeClr val="accent1">
                <a:lumMod val="40000"/>
                <a:lumOff val="6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CZ'!$B$21:$Y$21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0.37</c:v>
                </c:pt>
                <c:pt idx="17">
                  <c:v>1.01</c:v>
                </c:pt>
                <c:pt idx="18">
                  <c:v>0.93</c:v>
                </c:pt>
                <c:pt idx="19">
                  <c:v>0.85</c:v>
                </c:pt>
                <c:pt idx="20">
                  <c:v>0.85</c:v>
                </c:pt>
                <c:pt idx="21">
                  <c:v>0.85</c:v>
                </c:pt>
                <c:pt idx="22">
                  <c:v>0.85</c:v>
                </c:pt>
                <c:pt idx="23">
                  <c:v>0.85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2B-4F2D-B6F6-B00D186BB65B}"/>
            </c:ext>
          </c:extLst>
        </c:ser>
        <c:ser>
          <c:idx val="2"/>
          <c:order val="5"/>
          <c:tx>
            <c:v>50%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CZ'!$B$22:$Y$22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0.36</c:v>
                </c:pt>
                <c:pt idx="17">
                  <c:v>1</c:v>
                </c:pt>
                <c:pt idx="18">
                  <c:v>0.92</c:v>
                </c:pt>
                <c:pt idx="19">
                  <c:v>0.84</c:v>
                </c:pt>
                <c:pt idx="20">
                  <c:v>0.84</c:v>
                </c:pt>
                <c:pt idx="21">
                  <c:v>0.84</c:v>
                </c:pt>
                <c:pt idx="22">
                  <c:v>0.84</c:v>
                </c:pt>
                <c:pt idx="23">
                  <c:v>0.84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2B-4F2D-B6F6-B00D186BB65B}"/>
            </c:ext>
          </c:extLst>
        </c:ser>
        <c:ser>
          <c:idx val="3"/>
          <c:order val="6"/>
          <c:tx>
            <c:v>30% interval</c:v>
          </c:tx>
          <c:spPr>
            <a:solidFill>
              <a:schemeClr val="accent1">
                <a:lumMod val="75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CZ'!$B$23:$Y$23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0.58</c:v>
                </c:pt>
                <c:pt idx="17">
                  <c:v>1.62</c:v>
                </c:pt>
                <c:pt idx="18">
                  <c:v>1.49</c:v>
                </c:pt>
                <c:pt idx="19">
                  <c:v>1.36</c:v>
                </c:pt>
                <c:pt idx="20">
                  <c:v>1.36</c:v>
                </c:pt>
                <c:pt idx="21">
                  <c:v>1.36</c:v>
                </c:pt>
                <c:pt idx="22">
                  <c:v>1.36</c:v>
                </c:pt>
                <c:pt idx="23">
                  <c:v>1.36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72B-4F2D-B6F6-B00D186BB65B}"/>
            </c:ext>
          </c:extLst>
        </c:ser>
        <c:ser>
          <c:idx val="4"/>
          <c:order val="2"/>
          <c:tx>
            <c:v>Řady5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CZ'!$B$24:$Y$24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0.18</c:v>
                </c:pt>
                <c:pt idx="17">
                  <c:v>0.5</c:v>
                </c:pt>
                <c:pt idx="18">
                  <c:v>0.46</c:v>
                </c:pt>
                <c:pt idx="19">
                  <c:v>0.42</c:v>
                </c:pt>
                <c:pt idx="20">
                  <c:v>0.42</c:v>
                </c:pt>
                <c:pt idx="21">
                  <c:v>0.42</c:v>
                </c:pt>
                <c:pt idx="22">
                  <c:v>0.42</c:v>
                </c:pt>
                <c:pt idx="23">
                  <c:v>0.42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72B-4F2D-B6F6-B00D186BB65B}"/>
            </c:ext>
          </c:extLst>
        </c:ser>
        <c:ser>
          <c:idx val="5"/>
          <c:order val="3"/>
          <c:tx>
            <c:v>Řady6</c:v>
          </c:tx>
          <c:spPr>
            <a:solidFill>
              <a:schemeClr val="accent1">
                <a:lumMod val="40000"/>
                <a:lumOff val="6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CZ'!$B$25:$Y$25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0.36</c:v>
                </c:pt>
                <c:pt idx="17">
                  <c:v>1</c:v>
                </c:pt>
                <c:pt idx="18">
                  <c:v>0.92</c:v>
                </c:pt>
                <c:pt idx="19">
                  <c:v>0.84</c:v>
                </c:pt>
                <c:pt idx="20">
                  <c:v>0.84</c:v>
                </c:pt>
                <c:pt idx="21">
                  <c:v>0.84</c:v>
                </c:pt>
                <c:pt idx="22">
                  <c:v>0.84</c:v>
                </c:pt>
                <c:pt idx="23">
                  <c:v>0.84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72B-4F2D-B6F6-B00D186BB65B}"/>
            </c:ext>
          </c:extLst>
        </c:ser>
        <c:axId val="100574"/>
        <c:axId val="16997090"/>
      </c:areaChart>
      <c:lineChart>
        <c:grouping val="standard"/>
        <c:varyColors val="0"/>
        <c:ser>
          <c:idx val="14"/>
          <c:order val="4"/>
          <c:tx>
            <c:v>Centrální predikce</c:v>
          </c:tx>
          <c:spPr>
            <a:ln w="22225">
              <a:solidFill>
                <a:schemeClr val="tx1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8 CZ'!$B$19:$Y$19</c:f>
              <c:numCache>
                <c:formatCode>0.0</c:formatCode>
                <c:ptCount val="24"/>
                <c:pt idx="0">
                  <c:v>0.49</c:v>
                </c:pt>
                <c:pt idx="1">
                  <c:v>0.73</c:v>
                </c:pt>
                <c:pt idx="2">
                  <c:v>0.61</c:v>
                </c:pt>
                <c:pt idx="3">
                  <c:v>0.7</c:v>
                </c:pt>
                <c:pt idx="4">
                  <c:v>0.89</c:v>
                </c:pt>
                <c:pt idx="5">
                  <c:v>0.79</c:v>
                </c:pt>
                <c:pt idx="6">
                  <c:v>0.55</c:v>
                </c:pt>
                <c:pt idx="7">
                  <c:v>0.63</c:v>
                </c:pt>
                <c:pt idx="8">
                  <c:v>-3.39</c:v>
                </c:pt>
                <c:pt idx="9">
                  <c:v>-8.89</c:v>
                </c:pt>
                <c:pt idx="10">
                  <c:v>6.71</c:v>
                </c:pt>
                <c:pt idx="11">
                  <c:v>0.81</c:v>
                </c:pt>
                <c:pt idx="12">
                  <c:v>-0.3</c:v>
                </c:pt>
                <c:pt idx="13">
                  <c:v>1.37</c:v>
                </c:pt>
                <c:pt idx="14">
                  <c:v>1.66</c:v>
                </c:pt>
                <c:pt idx="15">
                  <c:v>0.8</c:v>
                </c:pt>
                <c:pt idx="16">
                  <c:v>0.08</c:v>
                </c:pt>
                <c:pt idx="17">
                  <c:v>-1.3</c:v>
                </c:pt>
                <c:pt idx="18">
                  <c:v>0.22</c:v>
                </c:pt>
                <c:pt idx="19">
                  <c:v>0.8</c:v>
                </c:pt>
                <c:pt idx="20">
                  <c:v>1.34</c:v>
                </c:pt>
                <c:pt idx="21">
                  <c:v>1.6</c:v>
                </c:pt>
                <c:pt idx="22">
                  <c:v>1.2</c:v>
                </c:pt>
                <c:pt idx="23">
                  <c:v>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72B-4F2D-B6F6-B00D186BB65B}"/>
            </c:ext>
          </c:extLst>
        </c:ser>
        <c:marker val="1"/>
        <c:axId val="100574"/>
        <c:axId val="16997090"/>
      </c:lineChart>
      <c:catAx>
        <c:axId val="10057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6997090"/>
        <c:crossesAt val="0"/>
        <c:auto val="1"/>
        <c:lblOffset val="100"/>
        <c:tickLblSkip val="4"/>
        <c:tickMarkSkip val="4"/>
        <c:noMultiLvlLbl val="0"/>
      </c:catAx>
      <c:valAx>
        <c:axId val="16997090"/>
        <c:scaling>
          <c:orientation val="minMax"/>
          <c:max val="9"/>
          <c:min val="-9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00574"/>
        <c:crosses val="autoZero"/>
        <c:crossBetween val="midCat"/>
        <c:majorUnit val="3"/>
      </c:valAx>
      <c:spPr>
        <a:ln w="3175">
          <a:solidFill>
            <a:srgbClr val="D9D9D9"/>
          </a:solidFill>
        </a:ln>
      </c:spPr>
    </c:plotArea>
    <c:legend>
      <c:legendPos val="l"/>
      <c:legendEntry>
        <c:idx val="0"/>
        <c:delete val="1"/>
      </c:legendEntry>
      <c:legendEntry>
        <c:idx val="1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0825"/>
          <c:y val="0.04275"/>
          <c:w val="0.345"/>
          <c:h val="0.244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475"/>
          <c:h val="0.86325"/>
        </c:manualLayout>
      </c:layout>
      <c:lineChart>
        <c:grouping val="standard"/>
        <c:varyColors val="0"/>
        <c:ser>
          <c:idx val="2"/>
          <c:order val="1"/>
          <c:tx>
            <c:v>Eurozóna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1.1.1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1.1.1 CZ'!$B$20:$Y$20</c:f>
              <c:numCache>
                <c:formatCode>0.0</c:formatCode>
                <c:ptCount val="24"/>
                <c:pt idx="0">
                  <c:v>0.07</c:v>
                </c:pt>
                <c:pt idx="1">
                  <c:v>0.49</c:v>
                </c:pt>
                <c:pt idx="2">
                  <c:v>0.07</c:v>
                </c:pt>
                <c:pt idx="3">
                  <c:v>0.57</c:v>
                </c:pt>
                <c:pt idx="4">
                  <c:v>0.74</c:v>
                </c:pt>
                <c:pt idx="5">
                  <c:v>0.21</c:v>
                </c:pt>
                <c:pt idx="6">
                  <c:v>0.24</c:v>
                </c:pt>
                <c:pt idx="7">
                  <c:v>-0.06</c:v>
                </c:pt>
                <c:pt idx="8">
                  <c:v>-3.52</c:v>
                </c:pt>
                <c:pt idx="9">
                  <c:v>-11.63</c:v>
                </c:pt>
                <c:pt idx="10">
                  <c:v>12.64</c:v>
                </c:pt>
                <c:pt idx="11">
                  <c:v>-0.32</c:v>
                </c:pt>
                <c:pt idx="12">
                  <c:v>-0.13</c:v>
                </c:pt>
                <c:pt idx="13">
                  <c:v>2.21</c:v>
                </c:pt>
                <c:pt idx="14">
                  <c:v>2.25</c:v>
                </c:pt>
                <c:pt idx="15">
                  <c:v>0.26</c:v>
                </c:pt>
                <c:pt idx="16">
                  <c:v>0.16</c:v>
                </c:pt>
                <c:pt idx="17">
                  <c:v>0.23</c:v>
                </c:pt>
                <c:pt idx="18">
                  <c:v>0.53</c:v>
                </c:pt>
                <c:pt idx="19">
                  <c:v>0.64</c:v>
                </c:pt>
                <c:pt idx="20">
                  <c:v>0.76</c:v>
                </c:pt>
                <c:pt idx="21">
                  <c:v>0.85</c:v>
                </c:pt>
                <c:pt idx="22">
                  <c:v>0.96</c:v>
                </c:pt>
                <c:pt idx="23">
                  <c:v>0.89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52-4FDA-B673-F85F6548BAA1}"/>
            </c:ext>
          </c:extLst>
        </c:ser>
        <c:ser>
          <c:idx val="0"/>
          <c:order val="0"/>
          <c:tx>
            <c:v>USA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1.1.1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1.1.1 CZ'!$B$19:$Y$19</c:f>
              <c:numCache>
                <c:formatCode>0.0</c:formatCode>
                <c:ptCount val="24"/>
                <c:pt idx="0">
                  <c:v>0.76</c:v>
                </c:pt>
                <c:pt idx="1">
                  <c:v>0.83</c:v>
                </c:pt>
                <c:pt idx="2">
                  <c:v>0.48</c:v>
                </c:pt>
                <c:pt idx="3">
                  <c:v>0.22</c:v>
                </c:pt>
                <c:pt idx="4">
                  <c:v>0.6</c:v>
                </c:pt>
                <c:pt idx="5">
                  <c:v>0.79</c:v>
                </c:pt>
                <c:pt idx="6">
                  <c:v>0.69</c:v>
                </c:pt>
                <c:pt idx="7">
                  <c:v>0.47</c:v>
                </c:pt>
                <c:pt idx="8">
                  <c:v>-1.3</c:v>
                </c:pt>
                <c:pt idx="9">
                  <c:v>-8.94</c:v>
                </c:pt>
                <c:pt idx="10">
                  <c:v>7.55</c:v>
                </c:pt>
                <c:pt idx="11">
                  <c:v>1.12</c:v>
                </c:pt>
                <c:pt idx="12">
                  <c:v>1.53</c:v>
                </c:pt>
                <c:pt idx="13">
                  <c:v>1.64</c:v>
                </c:pt>
                <c:pt idx="14">
                  <c:v>0.57</c:v>
                </c:pt>
                <c:pt idx="15">
                  <c:v>1.68</c:v>
                </c:pt>
                <c:pt idx="16">
                  <c:v>0.2</c:v>
                </c:pt>
                <c:pt idx="17">
                  <c:v>0.7</c:v>
                </c:pt>
                <c:pt idx="18">
                  <c:v>0.72</c:v>
                </c:pt>
                <c:pt idx="19">
                  <c:v>0.8</c:v>
                </c:pt>
                <c:pt idx="20">
                  <c:v>0.4</c:v>
                </c:pt>
                <c:pt idx="21">
                  <c:v>0.5</c:v>
                </c:pt>
                <c:pt idx="22">
                  <c:v>0.48</c:v>
                </c:pt>
                <c:pt idx="23">
                  <c:v>0.51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52-4FDA-B673-F85F6548BAA1}"/>
            </c:ext>
          </c:extLst>
        </c:ser>
        <c:marker val="1"/>
        <c:axId val="53936009"/>
        <c:axId val="55488907"/>
      </c:lineChart>
      <c:catAx>
        <c:axId val="5393600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5488907"/>
        <c:crosses val="autoZero"/>
        <c:auto val="0"/>
        <c:lblOffset val="100"/>
        <c:tickLblSkip val="4"/>
        <c:tickMarkSkip val="4"/>
        <c:noMultiLvlLbl val="0"/>
      </c:catAx>
      <c:valAx>
        <c:axId val="55488907"/>
        <c:scaling>
          <c:orientation val="minMax"/>
          <c:max val="15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3936009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08475"/>
          <c:y val="0.73325"/>
          <c:w val="0.23525"/>
          <c:h val="0.143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 /></Relationships>
</file>

<file path=xl/drawings/_rels/drawing101.xml.rels><?xml version="1.0" encoding="UTF-8" standalone="yes"?><Relationships xmlns="http://schemas.openxmlformats.org/package/2006/relationships"><Relationship Id="rId1" Type="http://schemas.openxmlformats.org/officeDocument/2006/relationships/chart" Target="../charts/chart63.xml" /></Relationships>
</file>

<file path=xl/drawings/_rels/drawing103.xml.rels><?xml version="1.0" encoding="UTF-8" standalone="yes"?><Relationships xmlns="http://schemas.openxmlformats.org/package/2006/relationships"><Relationship Id="rId1" Type="http://schemas.openxmlformats.org/officeDocument/2006/relationships/chart" Target="../charts/chart64.xml" /></Relationships>
</file>

<file path=xl/drawings/_rels/drawing105.xml.rels><?xml version="1.0" encoding="UTF-8" standalone="yes"?><Relationships xmlns="http://schemas.openxmlformats.org/package/2006/relationships"><Relationship Id="rId1" Type="http://schemas.openxmlformats.org/officeDocument/2006/relationships/chart" Target="../charts/chart65.xml" /></Relationships>
</file>

<file path=xl/drawings/_rels/drawing107.xml.rels><?xml version="1.0" encoding="UTF-8" standalone="yes"?><Relationships xmlns="http://schemas.openxmlformats.org/package/2006/relationships"><Relationship Id="rId1" Type="http://schemas.openxmlformats.org/officeDocument/2006/relationships/chart" Target="../charts/chart66.xml" /></Relationships>
</file>

<file path=xl/drawings/_rels/drawing109.xml.rels><?xml version="1.0" encoding="UTF-8" standalone="yes"?><Relationships xmlns="http://schemas.openxmlformats.org/package/2006/relationships"><Relationship Id="rId1" Type="http://schemas.openxmlformats.org/officeDocument/2006/relationships/chart" Target="../charts/chart67.xml" /></Relationships>
</file>

<file path=xl/drawings/_rels/drawing111.xml.rels><?xml version="1.0" encoding="UTF-8" standalone="yes"?><Relationships xmlns="http://schemas.openxmlformats.org/package/2006/relationships"><Relationship Id="rId1" Type="http://schemas.openxmlformats.org/officeDocument/2006/relationships/chart" Target="../charts/chart68.xml" /></Relationships>
</file>

<file path=xl/drawings/_rels/drawing113.xml.rels><?xml version="1.0" encoding="UTF-8" standalone="yes"?><Relationships xmlns="http://schemas.openxmlformats.org/package/2006/relationships"><Relationship Id="rId1" Type="http://schemas.openxmlformats.org/officeDocument/2006/relationships/chart" Target="../charts/chart69.xml" /></Relationships>
</file>

<file path=xl/drawings/_rels/drawing115.xml.rels><?xml version="1.0" encoding="UTF-8" standalone="yes"?><Relationships xmlns="http://schemas.openxmlformats.org/package/2006/relationships"><Relationship Id="rId1" Type="http://schemas.openxmlformats.org/officeDocument/2006/relationships/chart" Target="../charts/chart70.xml" /></Relationships>
</file>

<file path=xl/drawings/_rels/drawing117.xml.rels><?xml version="1.0" encoding="UTF-8" standalone="yes"?><Relationships xmlns="http://schemas.openxmlformats.org/package/2006/relationships"><Relationship Id="rId1" Type="http://schemas.openxmlformats.org/officeDocument/2006/relationships/chart" Target="../charts/chart71.xml" /></Relationships>
</file>

<file path=xl/drawings/_rels/drawing119.xml.rels><?xml version="1.0" encoding="UTF-8" standalone="yes"?><Relationships xmlns="http://schemas.openxmlformats.org/package/2006/relationships"><Relationship Id="rId1" Type="http://schemas.openxmlformats.org/officeDocument/2006/relationships/chart" Target="../charts/chart72.xml" 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 /></Relationships>
</file>

<file path=xl/drawings/_rels/drawing121.xml.rels><?xml version="1.0" encoding="UTF-8" standalone="yes"?><Relationships xmlns="http://schemas.openxmlformats.org/package/2006/relationships"><Relationship Id="rId1" Type="http://schemas.openxmlformats.org/officeDocument/2006/relationships/chart" Target="../charts/chart73.xml" /></Relationships>
</file>

<file path=xl/drawings/_rels/drawing123.xml.rels><?xml version="1.0" encoding="UTF-8" standalone="yes"?><Relationships xmlns="http://schemas.openxmlformats.org/package/2006/relationships"><Relationship Id="rId1" Type="http://schemas.openxmlformats.org/officeDocument/2006/relationships/chart" Target="../charts/chart74.xml" /></Relationships>
</file>

<file path=xl/drawings/_rels/drawing125.xml.rels><?xml version="1.0" encoding="UTF-8" standalone="yes"?><Relationships xmlns="http://schemas.openxmlformats.org/package/2006/relationships"><Relationship Id="rId1" Type="http://schemas.openxmlformats.org/officeDocument/2006/relationships/chart" Target="../charts/chart75.xml" /></Relationships>
</file>

<file path=xl/drawings/_rels/drawing126.xml.rels><?xml version="1.0" encoding="UTF-8" standalone="yes"?><Relationships xmlns="http://schemas.openxmlformats.org/package/2006/relationships"><Relationship Id="rId1" Type="http://schemas.openxmlformats.org/officeDocument/2006/relationships/chart" Target="../charts/chart76.xml" /></Relationships>
</file>

<file path=xl/drawings/_rels/drawing127.xml.rels><?xml version="1.0" encoding="UTF-8" standalone="yes"?><Relationships xmlns="http://schemas.openxmlformats.org/package/2006/relationships"><Relationship Id="rId1" Type="http://schemas.openxmlformats.org/officeDocument/2006/relationships/chart" Target="../charts/chart77.xml" /></Relationships>
</file>

<file path=xl/drawings/_rels/drawing128.xml.rels><?xml version="1.0" encoding="UTF-8" standalone="yes"?><Relationships xmlns="http://schemas.openxmlformats.org/package/2006/relationships"><Relationship Id="rId1" Type="http://schemas.openxmlformats.org/officeDocument/2006/relationships/chart" Target="../charts/chart78.xml" 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 /></Relationships>
</file>

<file path=xl/drawings/_rels/drawing16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 /></Relationships>
</file>

<file path=xl/drawings/_rels/drawing18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 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 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 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chart" Target="../charts/chart11.xml" /></Relationships>
</file>

<file path=xl/drawings/_rels/drawing24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 /></Relationships>
</file>

<file path=xl/drawings/_rels/drawing26.xml.rels><?xml version="1.0" encoding="UTF-8" standalone="yes"?><Relationships xmlns="http://schemas.openxmlformats.org/package/2006/relationships"><Relationship Id="rId1" Type="http://schemas.openxmlformats.org/officeDocument/2006/relationships/chart" Target="../charts/chart13.xml" /></Relationships>
</file>

<file path=xl/drawings/_rels/drawing28.xml.rels><?xml version="1.0" encoding="UTF-8" standalone="yes"?><Relationships xmlns="http://schemas.openxmlformats.org/package/2006/relationships"><Relationship Id="rId1" Type="http://schemas.openxmlformats.org/officeDocument/2006/relationships/chart" Target="../charts/chart14.xml" /></Relationships>
</file>

<file path=xl/drawings/_rels/drawing30.xml.rels><?xml version="1.0" encoding="UTF-8" standalone="yes"?><Relationships xmlns="http://schemas.openxmlformats.org/package/2006/relationships"><Relationship Id="rId1" Type="http://schemas.openxmlformats.org/officeDocument/2006/relationships/chart" Target="../charts/chart15.xml" /></Relationships>
</file>

<file path=xl/drawings/_rels/drawing31.xml.rels><?xml version="1.0" encoding="UTF-8" standalone="yes"?><Relationships xmlns="http://schemas.openxmlformats.org/package/2006/relationships"><Relationship Id="rId1" Type="http://schemas.openxmlformats.org/officeDocument/2006/relationships/chart" Target="../charts/chart16.xml" /></Relationships>
</file>

<file path=xl/drawings/_rels/drawing33.xml.rels><?xml version="1.0" encoding="UTF-8" standalone="yes"?><Relationships xmlns="http://schemas.openxmlformats.org/package/2006/relationships"><Relationship Id="rId1" Type="http://schemas.openxmlformats.org/officeDocument/2006/relationships/chart" Target="../charts/chart17.xml" /></Relationships>
</file>

<file path=xl/drawings/_rels/drawing35.xml.rels><?xml version="1.0" encoding="UTF-8" standalone="yes"?><Relationships xmlns="http://schemas.openxmlformats.org/package/2006/relationships"><Relationship Id="rId1" Type="http://schemas.openxmlformats.org/officeDocument/2006/relationships/chart" Target="../charts/chart18.xml" /></Relationships>
</file>

<file path=xl/drawings/_rels/drawing37.xml.rels><?xml version="1.0" encoding="UTF-8" standalone="yes"?><Relationships xmlns="http://schemas.openxmlformats.org/package/2006/relationships"><Relationship Id="rId1" Type="http://schemas.openxmlformats.org/officeDocument/2006/relationships/chart" Target="../charts/chart19.xml" /></Relationships>
</file>

<file path=xl/drawings/_rels/drawing39.xml.rels><?xml version="1.0" encoding="UTF-8" standalone="yes"?><Relationships xmlns="http://schemas.openxmlformats.org/package/2006/relationships"><Relationship Id="rId1" Type="http://schemas.openxmlformats.org/officeDocument/2006/relationships/chart" Target="../charts/chart20.xml" 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 /></Relationships>
</file>

<file path=xl/drawings/_rels/drawing41.xml.rels><?xml version="1.0" encoding="UTF-8" standalone="yes"?><Relationships xmlns="http://schemas.openxmlformats.org/package/2006/relationships"><Relationship Id="rId1" Type="http://schemas.openxmlformats.org/officeDocument/2006/relationships/chart" Target="../charts/chart21.xml" /></Relationships>
</file>

<file path=xl/drawings/_rels/drawing42.xml.rels><?xml version="1.0" encoding="UTF-8" standalone="yes"?><Relationships xmlns="http://schemas.openxmlformats.org/package/2006/relationships"><Relationship Id="rId1" Type="http://schemas.openxmlformats.org/officeDocument/2006/relationships/chart" Target="../charts/chart22.xml" /></Relationships>
</file>

<file path=xl/drawings/_rels/drawing43.xml.rels><?xml version="1.0" encoding="UTF-8" standalone="yes"?><Relationships xmlns="http://schemas.openxmlformats.org/package/2006/relationships"><Relationship Id="rId1" Type="http://schemas.openxmlformats.org/officeDocument/2006/relationships/chart" Target="../charts/chart23.xml" /></Relationships>
</file>

<file path=xl/drawings/_rels/drawing44.xml.rels><?xml version="1.0" encoding="UTF-8" standalone="yes"?><Relationships xmlns="http://schemas.openxmlformats.org/package/2006/relationships"><Relationship Id="rId1" Type="http://schemas.openxmlformats.org/officeDocument/2006/relationships/chart" Target="../charts/chart24.xml" /></Relationships>
</file>

<file path=xl/drawings/_rels/drawing45.xml.rels><?xml version="1.0" encoding="UTF-8" standalone="yes"?><Relationships xmlns="http://schemas.openxmlformats.org/package/2006/relationships"><Relationship Id="rId1" Type="http://schemas.openxmlformats.org/officeDocument/2006/relationships/chart" Target="../charts/chart25.xml" /></Relationships>
</file>

<file path=xl/drawings/_rels/drawing46.xml.rels><?xml version="1.0" encoding="UTF-8" standalone="yes"?><Relationships xmlns="http://schemas.openxmlformats.org/package/2006/relationships"><Relationship Id="rId1" Type="http://schemas.openxmlformats.org/officeDocument/2006/relationships/chart" Target="../charts/chart26.xml" /></Relationships>
</file>

<file path=xl/drawings/_rels/drawing48.xml.rels><?xml version="1.0" encoding="UTF-8" standalone="yes"?><Relationships xmlns="http://schemas.openxmlformats.org/package/2006/relationships"><Relationship Id="rId1" Type="http://schemas.openxmlformats.org/officeDocument/2006/relationships/chart" Target="../charts/chart27.xml" /></Relationships>
</file>

<file path=xl/drawings/_rels/drawing50.xml.rels><?xml version="1.0" encoding="UTF-8" standalone="yes"?><Relationships xmlns="http://schemas.openxmlformats.org/package/2006/relationships"><Relationship Id="rId1" Type="http://schemas.openxmlformats.org/officeDocument/2006/relationships/chart" Target="../charts/chart28.xml" /></Relationships>
</file>

<file path=xl/drawings/_rels/drawing52.xml.rels><?xml version="1.0" encoding="UTF-8" standalone="yes"?><Relationships xmlns="http://schemas.openxmlformats.org/package/2006/relationships"><Relationship Id="rId1" Type="http://schemas.openxmlformats.org/officeDocument/2006/relationships/chart" Target="../charts/chart29.xml" /></Relationships>
</file>

<file path=xl/drawings/_rels/drawing54.xml.rels><?xml version="1.0" encoding="UTF-8" standalone="yes"?><Relationships xmlns="http://schemas.openxmlformats.org/package/2006/relationships"><Relationship Id="rId1" Type="http://schemas.openxmlformats.org/officeDocument/2006/relationships/chart" Target="../charts/chart30.xml" /></Relationships>
</file>

<file path=xl/drawings/_rels/drawing56.xml.rels><?xml version="1.0" encoding="UTF-8" standalone="yes"?><Relationships xmlns="http://schemas.openxmlformats.org/package/2006/relationships"><Relationship Id="rId1" Type="http://schemas.openxmlformats.org/officeDocument/2006/relationships/chart" Target="../charts/chart31.xml" /></Relationships>
</file>

<file path=xl/drawings/_rels/drawing57.xml.rels><?xml version="1.0" encoding="UTF-8" standalone="yes"?><Relationships xmlns="http://schemas.openxmlformats.org/package/2006/relationships"><Relationship Id="rId1" Type="http://schemas.openxmlformats.org/officeDocument/2006/relationships/chart" Target="../charts/chart32.xml" /></Relationships>
</file>

<file path=xl/drawings/_rels/drawing59.xml.rels><?xml version="1.0" encoding="UTF-8" standalone="yes"?><Relationships xmlns="http://schemas.openxmlformats.org/package/2006/relationships"><Relationship Id="rId1" Type="http://schemas.openxmlformats.org/officeDocument/2006/relationships/chart" Target="../charts/chart33.xml" 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 /></Relationships>
</file>

<file path=xl/drawings/_rels/drawing61.xml.rels><?xml version="1.0" encoding="UTF-8" standalone="yes"?><Relationships xmlns="http://schemas.openxmlformats.org/package/2006/relationships"><Relationship Id="rId1" Type="http://schemas.openxmlformats.org/officeDocument/2006/relationships/chart" Target="../charts/chart34.xml" /></Relationships>
</file>

<file path=xl/drawings/_rels/drawing63.xml.rels><?xml version="1.0" encoding="UTF-8" standalone="yes"?><Relationships xmlns="http://schemas.openxmlformats.org/package/2006/relationships"><Relationship Id="rId1" Type="http://schemas.openxmlformats.org/officeDocument/2006/relationships/chart" Target="../charts/chart35.xml" /></Relationships>
</file>

<file path=xl/drawings/_rels/drawing65.xml.rels><?xml version="1.0" encoding="UTF-8" standalone="yes"?><Relationships xmlns="http://schemas.openxmlformats.org/package/2006/relationships"><Relationship Id="rId1" Type="http://schemas.openxmlformats.org/officeDocument/2006/relationships/chart" Target="../charts/chart36.xml" /></Relationships>
</file>

<file path=xl/drawings/_rels/drawing66.xml.rels><?xml version="1.0" encoding="UTF-8" standalone="yes"?><Relationships xmlns="http://schemas.openxmlformats.org/package/2006/relationships"><Relationship Id="rId1" Type="http://schemas.openxmlformats.org/officeDocument/2006/relationships/chart" Target="../charts/chart37.xml" /></Relationships>
</file>

<file path=xl/drawings/_rels/drawing67.xml.rels><?xml version="1.0" encoding="UTF-8" standalone="yes"?><Relationships xmlns="http://schemas.openxmlformats.org/package/2006/relationships"><Relationship Id="rId1" Type="http://schemas.openxmlformats.org/officeDocument/2006/relationships/chart" Target="../charts/chart38.xml" /></Relationships>
</file>

<file path=xl/drawings/_rels/drawing68.xml.rels><?xml version="1.0" encoding="UTF-8" standalone="yes"?><Relationships xmlns="http://schemas.openxmlformats.org/package/2006/relationships"><Relationship Id="rId1" Type="http://schemas.openxmlformats.org/officeDocument/2006/relationships/chart" Target="../charts/chart39.xml" /></Relationships>
</file>

<file path=xl/drawings/_rels/drawing69.xml.rels><?xml version="1.0" encoding="UTF-8" standalone="yes"?><Relationships xmlns="http://schemas.openxmlformats.org/package/2006/relationships"><Relationship Id="rId1" Type="http://schemas.openxmlformats.org/officeDocument/2006/relationships/chart" Target="../charts/chart40.xml" /></Relationships>
</file>

<file path=xl/drawings/_rels/drawing70.xml.rels><?xml version="1.0" encoding="UTF-8" standalone="yes"?><Relationships xmlns="http://schemas.openxmlformats.org/package/2006/relationships"><Relationship Id="rId1" Type="http://schemas.openxmlformats.org/officeDocument/2006/relationships/chart" Target="../charts/chart41.xml" /></Relationships>
</file>

<file path=xl/drawings/_rels/drawing71.xml.rels><?xml version="1.0" encoding="UTF-8" standalone="yes"?><Relationships xmlns="http://schemas.openxmlformats.org/package/2006/relationships"><Relationship Id="rId1" Type="http://schemas.openxmlformats.org/officeDocument/2006/relationships/chart" Target="../charts/chart42.xml" /></Relationships>
</file>

<file path=xl/drawings/_rels/drawing72.xml.rels><?xml version="1.0" encoding="UTF-8" standalone="yes"?><Relationships xmlns="http://schemas.openxmlformats.org/package/2006/relationships"><Relationship Id="rId1" Type="http://schemas.openxmlformats.org/officeDocument/2006/relationships/chart" Target="../charts/chart43.xml" /></Relationships>
</file>

<file path=xl/drawings/_rels/drawing73.xml.rels><?xml version="1.0" encoding="UTF-8" standalone="yes"?><Relationships xmlns="http://schemas.openxmlformats.org/package/2006/relationships"><Relationship Id="rId1" Type="http://schemas.openxmlformats.org/officeDocument/2006/relationships/chart" Target="../charts/chart44.xml" /></Relationships>
</file>

<file path=xl/drawings/_rels/drawing74.xml.rels><?xml version="1.0" encoding="UTF-8" standalone="yes"?><Relationships xmlns="http://schemas.openxmlformats.org/package/2006/relationships"><Relationship Id="rId1" Type="http://schemas.openxmlformats.org/officeDocument/2006/relationships/chart" Target="../charts/chart45.xml" /></Relationships>
</file>

<file path=xl/drawings/_rels/drawing76.xml.rels><?xml version="1.0" encoding="UTF-8" standalone="yes"?><Relationships xmlns="http://schemas.openxmlformats.org/package/2006/relationships"><Relationship Id="rId1" Type="http://schemas.openxmlformats.org/officeDocument/2006/relationships/chart" Target="../charts/chart46.xml" /></Relationships>
</file>

<file path=xl/drawings/_rels/drawing78.xml.rels><?xml version="1.0" encoding="UTF-8" standalone="yes"?><Relationships xmlns="http://schemas.openxmlformats.org/package/2006/relationships"><Relationship Id="rId1" Type="http://schemas.openxmlformats.org/officeDocument/2006/relationships/chart" Target="../charts/chart47.xml" /></Relationships>
</file>

<file path=xl/drawings/_rels/drawing79.xml.rels><?xml version="1.0" encoding="UTF-8" standalone="yes"?><Relationships xmlns="http://schemas.openxmlformats.org/package/2006/relationships"><Relationship Id="rId1" Type="http://schemas.openxmlformats.org/officeDocument/2006/relationships/chart" Target="../charts/chart48.xml" 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 /></Relationships>
</file>

<file path=xl/drawings/_rels/drawing81.xml.rels><?xml version="1.0" encoding="UTF-8" standalone="yes"?><Relationships xmlns="http://schemas.openxmlformats.org/package/2006/relationships"><Relationship Id="rId1" Type="http://schemas.openxmlformats.org/officeDocument/2006/relationships/chart" Target="../charts/chart49.xml" /></Relationships>
</file>

<file path=xl/drawings/_rels/drawing82.xml.rels><?xml version="1.0" encoding="UTF-8" standalone="yes"?><Relationships xmlns="http://schemas.openxmlformats.org/package/2006/relationships"><Relationship Id="rId1" Type="http://schemas.openxmlformats.org/officeDocument/2006/relationships/chart" Target="../charts/chart50.xml" /></Relationships>
</file>

<file path=xl/drawings/_rels/drawing83.xml.rels><?xml version="1.0" encoding="UTF-8" standalone="yes"?><Relationships xmlns="http://schemas.openxmlformats.org/package/2006/relationships"><Relationship Id="rId1" Type="http://schemas.openxmlformats.org/officeDocument/2006/relationships/chart" Target="../charts/chart51.xml" /></Relationships>
</file>

<file path=xl/drawings/_rels/drawing84.xml.rels><?xml version="1.0" encoding="UTF-8" standalone="yes"?><Relationships xmlns="http://schemas.openxmlformats.org/package/2006/relationships"><Relationship Id="rId1" Type="http://schemas.openxmlformats.org/officeDocument/2006/relationships/chart" Target="../charts/chart52.xml" /></Relationships>
</file>

<file path=xl/drawings/_rels/drawing86.xml.rels><?xml version="1.0" encoding="UTF-8" standalone="yes"?><Relationships xmlns="http://schemas.openxmlformats.org/package/2006/relationships"><Relationship Id="rId1" Type="http://schemas.openxmlformats.org/officeDocument/2006/relationships/chart" Target="../charts/chart53.xml" /></Relationships>
</file>

<file path=xl/drawings/_rels/drawing87.xml.rels><?xml version="1.0" encoding="UTF-8" standalone="yes"?><Relationships xmlns="http://schemas.openxmlformats.org/package/2006/relationships"><Relationship Id="rId1" Type="http://schemas.openxmlformats.org/officeDocument/2006/relationships/chart" Target="../charts/chart54.xml" /></Relationships>
</file>

<file path=xl/drawings/_rels/drawing88.xml.rels><?xml version="1.0" encoding="UTF-8" standalone="yes"?><Relationships xmlns="http://schemas.openxmlformats.org/package/2006/relationships"><Relationship Id="rId1" Type="http://schemas.openxmlformats.org/officeDocument/2006/relationships/chart" Target="../charts/chart55.xml" /></Relationships>
</file>

<file path=xl/drawings/_rels/drawing90.xml.rels><?xml version="1.0" encoding="UTF-8" standalone="yes"?><Relationships xmlns="http://schemas.openxmlformats.org/package/2006/relationships"><Relationship Id="rId1" Type="http://schemas.openxmlformats.org/officeDocument/2006/relationships/chart" Target="../charts/chart56.xml" /></Relationships>
</file>

<file path=xl/drawings/_rels/drawing92.xml.rels><?xml version="1.0" encoding="UTF-8" standalone="yes"?><Relationships xmlns="http://schemas.openxmlformats.org/package/2006/relationships"><Relationship Id="rId1" Type="http://schemas.openxmlformats.org/officeDocument/2006/relationships/chart" Target="../charts/chart57.xml" /></Relationships>
</file>

<file path=xl/drawings/_rels/drawing94.xml.rels><?xml version="1.0" encoding="UTF-8" standalone="yes"?><Relationships xmlns="http://schemas.openxmlformats.org/package/2006/relationships"><Relationship Id="rId1" Type="http://schemas.openxmlformats.org/officeDocument/2006/relationships/chart" Target="../charts/chart58.xml" /></Relationships>
</file>

<file path=xl/drawings/_rels/drawing95.xml.rels><?xml version="1.0" encoding="UTF-8" standalone="yes"?><Relationships xmlns="http://schemas.openxmlformats.org/package/2006/relationships"><Relationship Id="rId1" Type="http://schemas.openxmlformats.org/officeDocument/2006/relationships/chart" Target="../charts/chart59.xml" /></Relationships>
</file>

<file path=xl/drawings/_rels/drawing96.xml.rels><?xml version="1.0" encoding="UTF-8" standalone="yes"?><Relationships xmlns="http://schemas.openxmlformats.org/package/2006/relationships"><Relationship Id="rId1" Type="http://schemas.openxmlformats.org/officeDocument/2006/relationships/chart" Target="../charts/chart60.xml" /></Relationships>
</file>

<file path=xl/drawings/_rels/drawing98.xml.rels><?xml version="1.0" encoding="UTF-8" standalone="yes"?><Relationships xmlns="http://schemas.openxmlformats.org/package/2006/relationships"><Relationship Id="rId1" Type="http://schemas.openxmlformats.org/officeDocument/2006/relationships/chart" Target="../charts/chart61.xml" /></Relationships>
</file>

<file path=xl/drawings/_rels/drawing99.xml.rels><?xml version="1.0" encoding="UTF-8" standalone="yes"?><Relationships xmlns="http://schemas.openxmlformats.org/package/2006/relationships"><Relationship Id="rId1" Type="http://schemas.openxmlformats.org/officeDocument/2006/relationships/chart" Target="../charts/chart62.xml" /></Relationships>
</file>

<file path=xl/drawings/drawing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0.7905</cdr:x>
      <cdr:y>0.0325</cdr:y>
    </cdr:from>
    <cdr:to>
      <cdr:x>0.949</cdr:x>
      <cdr:y>0.89225</cdr:y>
    </cdr:to>
    <cdr:grpSp>
      <cdr:nvGrpSpPr>
        <cdr:cNvPr id="8" name="Group 1025"/>
        <cdr:cNvGrpSpPr>
          <a:grpSpLocks/>
        </cdr:cNvGrpSpPr>
      </cdr:nvGrpSpPr>
      <cdr:grpSpPr bwMode="auto">
        <a:xfrm>
          <a:off x="2333625" y="47625"/>
          <a:ext cx="466725" cy="1485900"/>
          <a:chOff x="-392147" y="78393"/>
          <a:chExt cx="5908185" cy="37527215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392147" y="78393"/>
            <a:ext cx="5908185" cy="3752721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 sz="700" b="1"/>
          </a:p>
        </cdr:txBody>
      </cdr:sp>
    </cdr:grpSp>
  </cdr:relSizeAnchor>
</c:userShapes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5062</xdr:colOff>
      <xdr:row>14</xdr:row>
      <xdr:rowOff>23025</xdr:rowOff>
    </xdr:to>
    <xdr:graphicFrame macro="">
      <xdr:nvGraphicFramePr>
        <xdr:cNvPr id="3" name="G 4 CZ"/>
        <xdr:cNvGraphicFramePr/>
      </xdr:nvGraphicFramePr>
      <xdr:xfrm>
        <a:off x="116205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0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0.6845</cdr:x>
      <cdr:y>0.03075</cdr:y>
    </cdr:from>
    <cdr:to>
      <cdr:x>0.9445</cdr:x>
      <cdr:y>0.8925</cdr:y>
    </cdr:to>
    <cdr:grpSp>
      <cdr:nvGrpSpPr>
        <cdr:cNvPr id="2" name="Group 15"/>
        <cdr:cNvGrpSpPr>
          <a:grpSpLocks/>
        </cdr:cNvGrpSpPr>
      </cdr:nvGrpSpPr>
      <cdr:grpSpPr bwMode="auto">
        <a:xfrm>
          <a:off x="2009775" y="47625"/>
          <a:ext cx="762000" cy="1466850"/>
          <a:chOff x="-471060542" y="0"/>
          <a:chExt cx="1151835708" cy="134518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-471060542" y="0"/>
            <a:ext cx="1151835708" cy="134518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5063</xdr:colOff>
      <xdr:row>13</xdr:row>
      <xdr:rowOff>161139</xdr:rowOff>
    </xdr:to>
    <xdr:graphicFrame macro="">
      <xdr:nvGraphicFramePr>
        <xdr:cNvPr id="3" name="G C.3.2 CZ"/>
        <xdr:cNvGraphicFramePr/>
      </xdr:nvGraphicFramePr>
      <xdr:xfrm>
        <a:off x="157162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2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0.668</cdr:x>
      <cdr:y>0.029</cdr:y>
    </cdr:from>
    <cdr:to>
      <cdr:x>0.947</cdr:x>
      <cdr:y>0.8925</cdr:y>
    </cdr:to>
    <cdr:sp macro="">
      <cdr:nvSpPr>
        <cdr:cNvPr id="2" name="text 2"/>
        <cdr:cNvSpPr txBox="1"/>
      </cdr:nvSpPr>
      <cdr:spPr bwMode="auto">
        <a:xfrm>
          <a:off x="1962150" y="47625"/>
          <a:ext cx="819150" cy="1495425"/>
        </a:xfrm>
        <a:prstGeom prst="rect"/>
        <a:solidFill>
          <a:srgbClr val="BED2E6">
            <a:alpha val="34000"/>
          </a:srgbClr>
        </a:solidFill>
        <a:ln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63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18000" anchor="b" anchorCtr="0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endParaRPr lang="cs-CZ"/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5062</xdr:colOff>
      <xdr:row>14</xdr:row>
      <xdr:rowOff>20644</xdr:rowOff>
    </xdr:to>
    <xdr:graphicFrame macro="">
      <xdr:nvGraphicFramePr>
        <xdr:cNvPr id="3" name="G C.3.3 CZ"/>
        <xdr:cNvGraphicFramePr/>
      </xdr:nvGraphicFramePr>
      <xdr:xfrm>
        <a:off x="116205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4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0.67375</cdr:x>
      <cdr:y>0.02975</cdr:y>
    </cdr:from>
    <cdr:to>
      <cdr:x>0.948</cdr:x>
      <cdr:y>0.89</cdr:y>
    </cdr:to>
    <cdr:grpSp>
      <cdr:nvGrpSpPr>
        <cdr:cNvPr id="6" name="Group 15"/>
        <cdr:cNvGrpSpPr>
          <a:grpSpLocks/>
        </cdr:cNvGrpSpPr>
      </cdr:nvGrpSpPr>
      <cdr:grpSpPr bwMode="auto">
        <a:xfrm>
          <a:off x="1990725" y="47625"/>
          <a:ext cx="809625" cy="1476375"/>
          <a:chOff x="-3428614" y="0"/>
          <a:chExt cx="5110476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3428614" y="0"/>
            <a:ext cx="5110476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  <cdr:relSizeAnchor xmlns:cdr="http://schemas.openxmlformats.org/drawingml/2006/chartDrawing">
    <cdr:from>
      <cdr:x>0.45075</cdr:x>
      <cdr:y>0.4055</cdr:y>
    </cdr:from>
    <cdr:to>
      <cdr:x>0.45075</cdr:x>
      <cdr:y>0.4055</cdr:y>
    </cdr:to>
    <cdr:sp macro="">
      <cdr:nvSpPr>
        <cdr:cNvPr id="264193" name="text 3"/>
        <cdr:cNvSpPr txBox="1"/>
      </cdr:nvSpPr>
      <cdr:spPr bwMode="auto">
        <a:xfrm>
          <a:off x="1333500" y="685800"/>
          <a:ext cx="0" cy="0"/>
        </a:xfrm>
        <a:prstGeom prst="rect"/>
        <a:noFill/>
        <a:ln w="1">
          <a:noFill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</c:userShapes>
</file>

<file path=xl/drawings/drawing10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28691</xdr:colOff>
      <xdr:row>13</xdr:row>
      <xdr:rowOff>166908</xdr:rowOff>
    </xdr:to>
    <xdr:graphicFrame macro="">
      <xdr:nvGraphicFramePr>
        <xdr:cNvPr id="3" name="G C.3.6 CZ"/>
        <xdr:cNvGraphicFramePr/>
      </xdr:nvGraphicFramePr>
      <xdr:xfrm>
        <a:off x="1162050" y="685800"/>
        <a:ext cx="2962275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6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0.66275</cdr:x>
      <cdr:y>0.03</cdr:y>
    </cdr:from>
    <cdr:to>
      <cdr:x>0.94775</cdr:x>
      <cdr:y>0.89075</cdr:y>
    </cdr:to>
    <cdr:grpSp>
      <cdr:nvGrpSpPr>
        <cdr:cNvPr id="2" name="Group 15"/>
        <cdr:cNvGrpSpPr>
          <a:grpSpLocks/>
        </cdr:cNvGrpSpPr>
      </cdr:nvGrpSpPr>
      <cdr:grpSpPr bwMode="auto">
        <a:xfrm>
          <a:off x="1943100" y="47625"/>
          <a:ext cx="838200" cy="1495425"/>
          <a:chOff x="-3873105" y="0"/>
          <a:chExt cx="25834064" cy="448624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-3873105" y="0"/>
            <a:ext cx="25834064" cy="44862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0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5062</xdr:colOff>
      <xdr:row>14</xdr:row>
      <xdr:rowOff>23025</xdr:rowOff>
    </xdr:to>
    <xdr:graphicFrame macro="">
      <xdr:nvGraphicFramePr>
        <xdr:cNvPr id="3" name="G C.3.3 CZ"/>
        <xdr:cNvGraphicFramePr/>
      </xdr:nvGraphicFramePr>
      <xdr:xfrm>
        <a:off x="116205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8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0.64325</cdr:x>
      <cdr:y>0.0565</cdr:y>
    </cdr:from>
    <cdr:to>
      <cdr:x>0.64325</cdr:x>
      <cdr:y>0.88225</cdr:y>
    </cdr:to>
    <cdr:sp macro="">
      <cdr:nvSpPr>
        <cdr:cNvPr id="206851" name="Line 3"/>
        <cdr:cNvSpPr/>
      </cdr:nvSpPr>
      <cdr:spPr bwMode="auto">
        <a:xfrm flipH="1" flipV="1">
          <a:off x="1885950" y="95250"/>
          <a:ext cx="0" cy="14001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58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</cdr:sp>
  </cdr:relSizeAnchor>
  <cdr:relSizeAnchor xmlns:cdr="http://schemas.openxmlformats.org/drawingml/2006/chartDrawing">
    <cdr:from>
      <cdr:x>0.663</cdr:x>
      <cdr:y>0.0305</cdr:y>
    </cdr:from>
    <cdr:to>
      <cdr:x>0.95175</cdr:x>
      <cdr:y>0.89225</cdr:y>
    </cdr:to>
    <cdr:grpSp>
      <cdr:nvGrpSpPr>
        <cdr:cNvPr id="6" name="Group 15"/>
        <cdr:cNvGrpSpPr>
          <a:grpSpLocks/>
        </cdr:cNvGrpSpPr>
      </cdr:nvGrpSpPr>
      <cdr:grpSpPr bwMode="auto">
        <a:xfrm>
          <a:off x="1943100" y="47625"/>
          <a:ext cx="847725" cy="1457325"/>
          <a:chOff x="-526024" y="1"/>
          <a:chExt cx="2218881" cy="1098642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526024" y="1"/>
            <a:ext cx="2218881" cy="1098642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0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11107</xdr:colOff>
      <xdr:row>13</xdr:row>
      <xdr:rowOff>154453</xdr:rowOff>
    </xdr:to>
    <xdr:graphicFrame macro="">
      <xdr:nvGraphicFramePr>
        <xdr:cNvPr id="3" name="G C.3.7 CZ"/>
        <xdr:cNvGraphicFramePr/>
      </xdr:nvGraphicFramePr>
      <xdr:xfrm>
        <a:off x="1476375" y="685800"/>
        <a:ext cx="2943225" cy="16954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0.6615</cdr:x>
      <cdr:y>0.0295</cdr:y>
    </cdr:from>
    <cdr:to>
      <cdr:x>0.9505</cdr:x>
      <cdr:y>0.89125</cdr:y>
    </cdr:to>
    <cdr:grpSp>
      <cdr:nvGrpSpPr>
        <cdr:cNvPr id="2" name="Group 15"/>
        <cdr:cNvGrpSpPr>
          <a:grpSpLocks/>
        </cdr:cNvGrpSpPr>
      </cdr:nvGrpSpPr>
      <cdr:grpSpPr bwMode="auto">
        <a:xfrm>
          <a:off x="1943100" y="47625"/>
          <a:ext cx="847725" cy="1466850"/>
          <a:chOff x="-6718795" y="0"/>
          <a:chExt cx="10506744" cy="824049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-6718795" y="0"/>
            <a:ext cx="10506744" cy="82404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0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0.65775</cdr:x>
      <cdr:y>0.034</cdr:y>
    </cdr:from>
    <cdr:to>
      <cdr:x>0.94725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1943100" y="57150"/>
          <a:ext cx="857250" cy="1476375"/>
          <a:chOff x="-327532" y="481178"/>
          <a:chExt cx="479594" cy="1206571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327532" y="481178"/>
            <a:ext cx="479594" cy="1206571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24113</xdr:colOff>
      <xdr:row>14</xdr:row>
      <xdr:rowOff>13500</xdr:rowOff>
    </xdr:to>
    <xdr:graphicFrame macro="">
      <xdr:nvGraphicFramePr>
        <xdr:cNvPr id="3" name="G C.3.9 CZ"/>
        <xdr:cNvGraphicFramePr/>
      </xdr:nvGraphicFramePr>
      <xdr:xfrm>
        <a:off x="1285875" y="685800"/>
        <a:ext cx="2962275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2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0.8415</cdr:x>
      <cdr:y>0.0325</cdr:y>
    </cdr:from>
    <cdr:to>
      <cdr:x>0.91975</cdr:x>
      <cdr:y>0.89275</cdr:y>
    </cdr:to>
    <cdr:grpSp>
      <cdr:nvGrpSpPr>
        <cdr:cNvPr id="6" name="Group 15"/>
        <cdr:cNvGrpSpPr>
          <a:grpSpLocks/>
        </cdr:cNvGrpSpPr>
      </cdr:nvGrpSpPr>
      <cdr:grpSpPr bwMode="auto">
        <a:xfrm>
          <a:off x="2476500" y="47625"/>
          <a:ext cx="228600" cy="1466850"/>
          <a:chOff x="-339470" y="0"/>
          <a:chExt cx="2021344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339470" y="0"/>
            <a:ext cx="2021344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11107</xdr:colOff>
      <xdr:row>13</xdr:row>
      <xdr:rowOff>166175</xdr:rowOff>
    </xdr:to>
    <xdr:graphicFrame macro="">
      <xdr:nvGraphicFramePr>
        <xdr:cNvPr id="3" name="G C.4.5 CZ"/>
        <xdr:cNvGraphicFramePr/>
      </xdr:nvGraphicFramePr>
      <xdr:xfrm>
        <a:off x="17145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4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0.663</cdr:x>
      <cdr:y>0.033</cdr:y>
    </cdr:from>
    <cdr:to>
      <cdr:x>0.9485</cdr:x>
      <cdr:y>0.89275</cdr:y>
    </cdr:to>
    <cdr:grpSp>
      <cdr:nvGrpSpPr>
        <cdr:cNvPr id="6" name="Group 15"/>
        <cdr:cNvGrpSpPr>
          <a:grpSpLocks/>
        </cdr:cNvGrpSpPr>
      </cdr:nvGrpSpPr>
      <cdr:grpSpPr bwMode="auto">
        <a:xfrm>
          <a:off x="1943100" y="47625"/>
          <a:ext cx="838200" cy="1466850"/>
          <a:chOff x="-2337735" y="568"/>
          <a:chExt cx="4054985" cy="1101243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2337735" y="568"/>
            <a:ext cx="4054985" cy="1101243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11106</xdr:colOff>
      <xdr:row>13</xdr:row>
      <xdr:rowOff>166175</xdr:rowOff>
    </xdr:to>
    <xdr:graphicFrame macro="">
      <xdr:nvGraphicFramePr>
        <xdr:cNvPr id="3" name="G C.4.6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6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0.663</cdr:x>
      <cdr:y>0.0325</cdr:y>
    </cdr:from>
    <cdr:to>
      <cdr:x>0.9505</cdr:x>
      <cdr:y>0.89275</cdr:y>
    </cdr:to>
    <cdr:grpSp>
      <cdr:nvGrpSpPr>
        <cdr:cNvPr id="6" name="Group 15"/>
        <cdr:cNvGrpSpPr>
          <a:grpSpLocks/>
        </cdr:cNvGrpSpPr>
      </cdr:nvGrpSpPr>
      <cdr:grpSpPr bwMode="auto">
        <a:xfrm>
          <a:off x="1943100" y="47625"/>
          <a:ext cx="847725" cy="1466850"/>
          <a:chOff x="-1781362" y="0"/>
          <a:chExt cx="3463240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1781362" y="0"/>
            <a:ext cx="3463240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11106</xdr:colOff>
      <xdr:row>13</xdr:row>
      <xdr:rowOff>166175</xdr:rowOff>
    </xdr:to>
    <xdr:graphicFrame macro="">
      <xdr:nvGraphicFramePr>
        <xdr:cNvPr id="3" name="G C.4.7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8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0.66225</cdr:x>
      <cdr:y>0.033</cdr:y>
    </cdr:from>
    <cdr:to>
      <cdr:x>0.9505</cdr:x>
      <cdr:y>0.89025</cdr:y>
    </cdr:to>
    <cdr:grpSp>
      <cdr:nvGrpSpPr>
        <cdr:cNvPr id="5" name="Group 15"/>
        <cdr:cNvGrpSpPr>
          <a:grpSpLocks/>
        </cdr:cNvGrpSpPr>
      </cdr:nvGrpSpPr>
      <cdr:grpSpPr bwMode="auto">
        <a:xfrm>
          <a:off x="1952625" y="57150"/>
          <a:ext cx="847725" cy="1504950"/>
          <a:chOff x="-799318" y="2339"/>
          <a:chExt cx="2298404" cy="1070674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799318" y="2339"/>
            <a:ext cx="2298404" cy="107067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16968</xdr:colOff>
      <xdr:row>14</xdr:row>
      <xdr:rowOff>36519</xdr:rowOff>
    </xdr:to>
    <xdr:graphicFrame macro="">
      <xdr:nvGraphicFramePr>
        <xdr:cNvPr id="3" name="G C.4.2 CZ"/>
        <xdr:cNvGraphicFramePr/>
      </xdr:nvGraphicFramePr>
      <xdr:xfrm>
        <a:off x="1162050" y="685800"/>
        <a:ext cx="2952750" cy="17526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162329</xdr:rowOff>
    </xdr:to>
    <xdr:graphicFrame macro="">
      <xdr:nvGraphicFramePr>
        <xdr:cNvPr id="3" name="G 6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0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0.66225</cdr:x>
      <cdr:y>0.033</cdr:y>
    </cdr:from>
    <cdr:to>
      <cdr:x>0.9505</cdr:x>
      <cdr:y>0.89025</cdr:y>
    </cdr:to>
    <cdr:grpSp>
      <cdr:nvGrpSpPr>
        <cdr:cNvPr id="6" name="Group 15"/>
        <cdr:cNvGrpSpPr>
          <a:grpSpLocks/>
        </cdr:cNvGrpSpPr>
      </cdr:nvGrpSpPr>
      <cdr:grpSpPr bwMode="auto">
        <a:xfrm>
          <a:off x="1952625" y="57150"/>
          <a:ext cx="847725" cy="1504950"/>
          <a:chOff x="-2882849" y="1"/>
          <a:chExt cx="4556397" cy="1101815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2882849" y="1"/>
            <a:ext cx="4556397" cy="110181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16968</xdr:colOff>
      <xdr:row>14</xdr:row>
      <xdr:rowOff>36519</xdr:rowOff>
    </xdr:to>
    <xdr:graphicFrame macro="">
      <xdr:nvGraphicFramePr>
        <xdr:cNvPr id="3" name="G C.4.3 CZ"/>
        <xdr:cNvGraphicFramePr/>
      </xdr:nvGraphicFramePr>
      <xdr:xfrm>
        <a:off x="1162050" y="685800"/>
        <a:ext cx="2952750" cy="17526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2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0.66325</cdr:x>
      <cdr:y>0.031</cdr:y>
    </cdr:from>
    <cdr:to>
      <cdr:x>0.949</cdr:x>
      <cdr:y>0.89125</cdr:y>
    </cdr:to>
    <cdr:grpSp>
      <cdr:nvGrpSpPr>
        <cdr:cNvPr id="6" name="Group 15"/>
        <cdr:cNvGrpSpPr>
          <a:grpSpLocks/>
        </cdr:cNvGrpSpPr>
      </cdr:nvGrpSpPr>
      <cdr:grpSpPr bwMode="auto">
        <a:xfrm>
          <a:off x="1952625" y="47625"/>
          <a:ext cx="847725" cy="1504950"/>
          <a:chOff x="-922389" y="1"/>
          <a:chExt cx="2585829" cy="1097382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922389" y="1"/>
            <a:ext cx="2585829" cy="1097382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16968</xdr:colOff>
      <xdr:row>14</xdr:row>
      <xdr:rowOff>33344</xdr:rowOff>
    </xdr:to>
    <xdr:graphicFrame macro="">
      <xdr:nvGraphicFramePr>
        <xdr:cNvPr id="3" name="G C.4.4 CZ"/>
        <xdr:cNvGraphicFramePr/>
      </xdr:nvGraphicFramePr>
      <xdr:xfrm>
        <a:off x="1162050" y="685800"/>
        <a:ext cx="2952750" cy="17526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4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0.66225</cdr:x>
      <cdr:y>0.033</cdr:y>
    </cdr:from>
    <cdr:to>
      <cdr:x>0.9505</cdr:x>
      <cdr:y>0.89375</cdr:y>
    </cdr:to>
    <cdr:grpSp>
      <cdr:nvGrpSpPr>
        <cdr:cNvPr id="6" name="Group 15"/>
        <cdr:cNvGrpSpPr>
          <a:grpSpLocks/>
        </cdr:cNvGrpSpPr>
      </cdr:nvGrpSpPr>
      <cdr:grpSpPr bwMode="auto">
        <a:xfrm>
          <a:off x="1952625" y="57150"/>
          <a:ext cx="847725" cy="1504950"/>
          <a:chOff x="-274878" y="4426"/>
          <a:chExt cx="1934819" cy="1097385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274878" y="4426"/>
            <a:ext cx="1934819" cy="109738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2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16968</xdr:colOff>
      <xdr:row>14</xdr:row>
      <xdr:rowOff>36519</xdr:rowOff>
    </xdr:to>
    <xdr:graphicFrame macro="">
      <xdr:nvGraphicFramePr>
        <xdr:cNvPr id="3" name="G C.4.1 CZ"/>
        <xdr:cNvGraphicFramePr/>
      </xdr:nvGraphicFramePr>
      <xdr:xfrm>
        <a:off x="1162050" y="685800"/>
        <a:ext cx="2952750" cy="17526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14</xdr:row>
      <xdr:rowOff>13500</xdr:rowOff>
    </xdr:to>
    <xdr:graphicFrame macro="">
      <xdr:nvGraphicFramePr>
        <xdr:cNvPr id="3" name="Graf 2"/>
        <xdr:cNvGraphicFramePr/>
      </xdr:nvGraphicFramePr>
      <xdr:xfrm>
        <a:off x="1162050" y="685800"/>
        <a:ext cx="2943225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13</xdr:row>
      <xdr:rowOff>162329</xdr:rowOff>
    </xdr:to>
    <xdr:graphicFrame macro="">
      <xdr:nvGraphicFramePr>
        <xdr:cNvPr id="4" name="graf 1"/>
        <xdr:cNvGraphicFramePr/>
      </xdr:nvGraphicFramePr>
      <xdr:xfrm>
        <a:off x="1162050" y="685800"/>
        <a:ext cx="2952750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13</xdr:row>
      <xdr:rowOff>161138</xdr:rowOff>
    </xdr:to>
    <xdr:graphicFrame macro="">
      <xdr:nvGraphicFramePr>
        <xdr:cNvPr id="4" name="graf 1"/>
        <xdr:cNvGraphicFramePr/>
      </xdr:nvGraphicFramePr>
      <xdr:xfrm>
        <a:off x="1162050" y="685800"/>
        <a:ext cx="2952750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0.79375</cdr:x>
      <cdr:y>0.031</cdr:y>
    </cdr:from>
    <cdr:to>
      <cdr:x>0.9505</cdr:x>
      <cdr:y>0.89375</cdr:y>
    </cdr:to>
    <cdr:grpSp>
      <cdr:nvGrpSpPr>
        <cdr:cNvPr id="5" name="Group 15"/>
        <cdr:cNvGrpSpPr>
          <a:grpSpLocks/>
        </cdr:cNvGrpSpPr>
      </cdr:nvGrpSpPr>
      <cdr:grpSpPr bwMode="auto">
        <a:xfrm>
          <a:off x="2333625" y="47625"/>
          <a:ext cx="457200" cy="1466850"/>
          <a:chOff x="-11389616" y="-1"/>
          <a:chExt cx="13071476" cy="1105040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11389616" y="-1"/>
            <a:ext cx="13071476" cy="110504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162329</xdr:rowOff>
    </xdr:to>
    <xdr:graphicFrame macro="">
      <xdr:nvGraphicFramePr>
        <xdr:cNvPr id="2" name="G 6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0.6575</cdr:x>
      <cdr:y>0.0325</cdr:y>
    </cdr:from>
    <cdr:to>
      <cdr:x>0.9485</cdr:x>
      <cdr:y>0.89325</cdr:y>
    </cdr:to>
    <cdr:grpSp>
      <cdr:nvGrpSpPr>
        <cdr:cNvPr id="5" name="Group 15"/>
        <cdr:cNvGrpSpPr>
          <a:grpSpLocks/>
        </cdr:cNvGrpSpPr>
      </cdr:nvGrpSpPr>
      <cdr:grpSpPr bwMode="auto">
        <a:xfrm>
          <a:off x="1933575" y="47625"/>
          <a:ext cx="857250" cy="1466850"/>
          <a:chOff x="-1078669" y="0"/>
          <a:chExt cx="2760544" cy="11018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1078669" y="0"/>
            <a:ext cx="2760544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161138</xdr:rowOff>
    </xdr:to>
    <xdr:graphicFrame macro="">
      <xdr:nvGraphicFramePr>
        <xdr:cNvPr id="3" name="G C.1.2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0.6625</cdr:x>
      <cdr:y>0.031</cdr:y>
    </cdr:from>
    <cdr:to>
      <cdr:x>0.9485</cdr:x>
      <cdr:y>0.8915</cdr:y>
    </cdr:to>
    <cdr:grpSp>
      <cdr:nvGrpSpPr>
        <cdr:cNvPr id="5" name="Group 15"/>
        <cdr:cNvGrpSpPr>
          <a:grpSpLocks/>
        </cdr:cNvGrpSpPr>
      </cdr:nvGrpSpPr>
      <cdr:grpSpPr bwMode="auto">
        <a:xfrm>
          <a:off x="1952625" y="47625"/>
          <a:ext cx="847725" cy="1495425"/>
          <a:chOff x="-263224" y="2575"/>
          <a:chExt cx="1957680" cy="1099236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263224" y="2575"/>
            <a:ext cx="1957680" cy="1099236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20540</xdr:colOff>
      <xdr:row>14</xdr:row>
      <xdr:rowOff>14691</xdr:rowOff>
    </xdr:to>
    <xdr:graphicFrame macro="">
      <xdr:nvGraphicFramePr>
        <xdr:cNvPr id="3" name="G A.1.1 CZ"/>
        <xdr:cNvGraphicFramePr/>
      </xdr:nvGraphicFramePr>
      <xdr:xfrm>
        <a:off x="11620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0.66825</cdr:x>
      <cdr:y>0.0315</cdr:y>
    </cdr:from>
    <cdr:to>
      <cdr:x>0.94825</cdr:x>
      <cdr:y>0.8945</cdr:y>
    </cdr:to>
    <cdr:grpSp>
      <cdr:nvGrpSpPr>
        <cdr:cNvPr id="5" name="Group 15"/>
        <cdr:cNvGrpSpPr>
          <a:grpSpLocks/>
        </cdr:cNvGrpSpPr>
      </cdr:nvGrpSpPr>
      <cdr:grpSpPr bwMode="auto">
        <a:xfrm>
          <a:off x="1971675" y="47625"/>
          <a:ext cx="828675" cy="1485900"/>
          <a:chOff x="70897" y="2220"/>
          <a:chExt cx="4472332" cy="814866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70897" y="2220"/>
            <a:ext cx="4472332" cy="814866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20541</xdr:colOff>
      <xdr:row>14</xdr:row>
      <xdr:rowOff>14691</xdr:rowOff>
    </xdr:to>
    <xdr:graphicFrame macro="">
      <xdr:nvGraphicFramePr>
        <xdr:cNvPr id="3" name="G 1 CZ"/>
        <xdr:cNvGraphicFramePr/>
      </xdr:nvGraphicFramePr>
      <xdr:xfrm>
        <a:off x="12382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3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3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3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3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3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0.65825</cdr:x>
      <cdr:y>0.034</cdr:y>
    </cdr:from>
    <cdr:to>
      <cdr:x>0.94375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1971675" y="57150"/>
          <a:ext cx="857250" cy="1476375"/>
          <a:chOff x="-22668" y="29034526"/>
          <a:chExt cx="60677" cy="-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22668" y="29034526"/>
            <a:ext cx="60677" cy="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3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1</xdr:col>
      <xdr:colOff>0</xdr:colOff>
      <xdr:row>4</xdr:row>
      <xdr:rowOff>0</xdr:rowOff>
    </xdr:from>
    <xdr:to>
      <xdr:col>7</xdr:col>
      <xdr:colOff>214850</xdr:colOff>
      <xdr:row>14</xdr:row>
      <xdr:rowOff>51600</xdr:rowOff>
    </xdr:to>
    <xdr:graphicFrame macro="">
      <xdr:nvGraphicFramePr>
        <xdr:cNvPr id="3" name="G A.1.2 CZ"/>
        <xdr:cNvGraphicFramePr/>
      </xdr:nvGraphicFramePr>
      <xdr:xfrm>
        <a:off x="1381125" y="685800"/>
        <a:ext cx="2876550" cy="17621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2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0.66425</cdr:x>
      <cdr:y>0.0315</cdr:y>
    </cdr:from>
    <cdr:to>
      <cdr:x>0.9475</cdr:x>
      <cdr:y>0.89275</cdr:y>
    </cdr:to>
    <cdr:grpSp>
      <cdr:nvGrpSpPr>
        <cdr:cNvPr id="5" name="Group 15"/>
        <cdr:cNvGrpSpPr>
          <a:grpSpLocks/>
        </cdr:cNvGrpSpPr>
      </cdr:nvGrpSpPr>
      <cdr:grpSpPr bwMode="auto">
        <a:xfrm>
          <a:off x="1962150" y="47625"/>
          <a:ext cx="838200" cy="1447800"/>
          <a:chOff x="-18807876" y="2014"/>
          <a:chExt cx="23917202" cy="810435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18807876" y="2014"/>
            <a:ext cx="23917202" cy="81043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27959</xdr:colOff>
      <xdr:row>13</xdr:row>
      <xdr:rowOff>144928</xdr:rowOff>
    </xdr:to>
    <xdr:graphicFrame macro="">
      <xdr:nvGraphicFramePr>
        <xdr:cNvPr id="3" name="G A.1.11 CZ"/>
        <xdr:cNvGraphicFramePr/>
      </xdr:nvGraphicFramePr>
      <xdr:xfrm>
        <a:off x="1162050" y="685800"/>
        <a:ext cx="2962275" cy="1685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4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0.6585</cdr:x>
      <cdr:y>0.034</cdr:y>
    </cdr:from>
    <cdr:to>
      <cdr:x>0.94625</cdr:x>
      <cdr:y>0.892</cdr:y>
    </cdr:to>
    <cdr:grpSp>
      <cdr:nvGrpSpPr>
        <cdr:cNvPr id="6" name="Group 15"/>
        <cdr:cNvGrpSpPr>
          <a:grpSpLocks/>
        </cdr:cNvGrpSpPr>
      </cdr:nvGrpSpPr>
      <cdr:grpSpPr bwMode="auto">
        <a:xfrm>
          <a:off x="1943100" y="57150"/>
          <a:ext cx="847725" cy="1485900"/>
          <a:chOff x="-721383" y="4376"/>
          <a:chExt cx="2397232" cy="1097435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721383" y="4376"/>
            <a:ext cx="2397232" cy="109743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20540</xdr:colOff>
      <xdr:row>14</xdr:row>
      <xdr:rowOff>14691</xdr:rowOff>
    </xdr:to>
    <xdr:graphicFrame macro="">
      <xdr:nvGraphicFramePr>
        <xdr:cNvPr id="3" name="G A.1.3 CZ"/>
        <xdr:cNvGraphicFramePr/>
      </xdr:nvGraphicFramePr>
      <xdr:xfrm>
        <a:off x="11620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6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0.79375</cdr:x>
      <cdr:y>0.03125</cdr:y>
    </cdr:from>
    <cdr:to>
      <cdr:x>0.95125</cdr:x>
      <cdr:y>0.894</cdr:y>
    </cdr:to>
    <cdr:grpSp>
      <cdr:nvGrpSpPr>
        <cdr:cNvPr id="8" name="Group 15"/>
        <cdr:cNvGrpSpPr>
          <a:grpSpLocks/>
        </cdr:cNvGrpSpPr>
      </cdr:nvGrpSpPr>
      <cdr:grpSpPr bwMode="auto">
        <a:xfrm>
          <a:off x="2333625" y="47625"/>
          <a:ext cx="466725" cy="1466850"/>
          <a:chOff x="-4758553" y="-4022"/>
          <a:chExt cx="6440406" cy="1109075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4758553" y="-4022"/>
            <a:ext cx="6440406" cy="110907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162329</xdr:rowOff>
    </xdr:to>
    <xdr:graphicFrame macro="">
      <xdr:nvGraphicFramePr>
        <xdr:cNvPr id="2" name="G A.2.1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8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0.79525</cdr:x>
      <cdr:y>0.032</cdr:y>
    </cdr:from>
    <cdr:to>
      <cdr:x>0.95225</cdr:x>
      <cdr:y>0.894</cdr:y>
    </cdr:to>
    <cdr:grpSp>
      <cdr:nvGrpSpPr>
        <cdr:cNvPr id="5" name="Group 15"/>
        <cdr:cNvGrpSpPr>
          <a:grpSpLocks/>
        </cdr:cNvGrpSpPr>
      </cdr:nvGrpSpPr>
      <cdr:grpSpPr bwMode="auto">
        <a:xfrm>
          <a:off x="2352675" y="47625"/>
          <a:ext cx="466725" cy="1495425"/>
          <a:chOff x="-10325168" y="-342"/>
          <a:chExt cx="12114102" cy="1102153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10325168" y="-342"/>
            <a:ext cx="12114102" cy="1102153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30576</xdr:colOff>
      <xdr:row>14</xdr:row>
      <xdr:rowOff>16562</xdr:rowOff>
    </xdr:to>
    <xdr:graphicFrame macro="">
      <xdr:nvGraphicFramePr>
        <xdr:cNvPr id="2" name="G A.2.2 CZ"/>
        <xdr:cNvGraphicFramePr/>
      </xdr:nvGraphicFramePr>
      <xdr:xfrm>
        <a:off x="1571625" y="685800"/>
        <a:ext cx="296227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64105</xdr:colOff>
      <xdr:row>14</xdr:row>
      <xdr:rowOff>13500</xdr:rowOff>
    </xdr:to>
    <xdr:graphicFrame macro="">
      <xdr:nvGraphicFramePr>
        <xdr:cNvPr id="3" name="G C.1.9 CZ"/>
        <xdr:cNvGraphicFramePr/>
      </xdr:nvGraphicFramePr>
      <xdr:xfrm>
        <a:off x="1162050" y="685800"/>
        <a:ext cx="3000375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0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0.686</cdr:x>
      <cdr:y>0.033</cdr:y>
    </cdr:from>
    <cdr:to>
      <cdr:x>0.9515</cdr:x>
      <cdr:y>0.892</cdr:y>
    </cdr:to>
    <cdr:grpSp>
      <cdr:nvGrpSpPr>
        <cdr:cNvPr id="5" name="Group 15"/>
        <cdr:cNvGrpSpPr>
          <a:grpSpLocks/>
        </cdr:cNvGrpSpPr>
      </cdr:nvGrpSpPr>
      <cdr:grpSpPr bwMode="auto">
        <a:xfrm>
          <a:off x="2009775" y="47625"/>
          <a:ext cx="781050" cy="1466850"/>
          <a:chOff x="-827922" y="0"/>
          <a:chExt cx="2509792" cy="11018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827922" y="0"/>
            <a:ext cx="2509792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3" name="G A.3.1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11107</xdr:colOff>
      <xdr:row>13</xdr:row>
      <xdr:rowOff>166908</xdr:rowOff>
    </xdr:to>
    <xdr:graphicFrame macro="">
      <xdr:nvGraphicFramePr>
        <xdr:cNvPr id="3" name="G 1.3.3 CZ"/>
        <xdr:cNvGraphicFramePr/>
      </xdr:nvGraphicFramePr>
      <xdr:xfrm>
        <a:off x="952500" y="685800"/>
        <a:ext cx="2943225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11107</xdr:colOff>
      <xdr:row>13</xdr:row>
      <xdr:rowOff>166908</xdr:rowOff>
    </xdr:to>
    <xdr:graphicFrame macro="">
      <xdr:nvGraphicFramePr>
        <xdr:cNvPr id="3" name="G 1.4.3 CZ"/>
        <xdr:cNvGraphicFramePr/>
      </xdr:nvGraphicFramePr>
      <xdr:xfrm>
        <a:off x="1143000" y="685800"/>
        <a:ext cx="2943225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11107</xdr:colOff>
      <xdr:row>13</xdr:row>
      <xdr:rowOff>166908</xdr:rowOff>
    </xdr:to>
    <xdr:graphicFrame macro="">
      <xdr:nvGraphicFramePr>
        <xdr:cNvPr id="3" name="G 1.3.4 CZ"/>
        <xdr:cNvGraphicFramePr/>
      </xdr:nvGraphicFramePr>
      <xdr:xfrm>
        <a:off x="952500" y="685800"/>
        <a:ext cx="2943225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3" name="G A.3.4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3" name="G A.3.3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0.66575</cdr:x>
      <cdr:y>0.03275</cdr:y>
    </cdr:from>
    <cdr:to>
      <cdr:x>0.91725</cdr:x>
      <cdr:y>0.896</cdr:y>
    </cdr:to>
    <cdr:grpSp>
      <cdr:nvGrpSpPr>
        <cdr:cNvPr id="8" name="Group 15"/>
        <cdr:cNvGrpSpPr>
          <a:grpSpLocks/>
        </cdr:cNvGrpSpPr>
      </cdr:nvGrpSpPr>
      <cdr:grpSpPr bwMode="auto">
        <a:xfrm>
          <a:off x="1971675" y="47625"/>
          <a:ext cx="742950" cy="1466850"/>
          <a:chOff x="116204" y="-3246"/>
          <a:chExt cx="1565673" cy="1105057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116204" y="-3246"/>
            <a:ext cx="1565673" cy="1105057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26494</xdr:colOff>
      <xdr:row>13</xdr:row>
      <xdr:rowOff>156650</xdr:rowOff>
    </xdr:to>
    <xdr:graphicFrame macro="">
      <xdr:nvGraphicFramePr>
        <xdr:cNvPr id="3" name="graf 2"/>
        <xdr:cNvGraphicFramePr/>
      </xdr:nvGraphicFramePr>
      <xdr:xfrm>
        <a:off x="714375" y="685800"/>
        <a:ext cx="2962275" cy="16954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0.6615</cdr:x>
      <cdr:y>0.033</cdr:y>
    </cdr:from>
    <cdr:to>
      <cdr:x>0.9495</cdr:x>
      <cdr:y>0.8955</cdr:y>
    </cdr:to>
    <cdr:grpSp>
      <cdr:nvGrpSpPr>
        <cdr:cNvPr id="8" name="Group 15"/>
        <cdr:cNvGrpSpPr>
          <a:grpSpLocks/>
        </cdr:cNvGrpSpPr>
      </cdr:nvGrpSpPr>
      <cdr:grpSpPr bwMode="auto">
        <a:xfrm>
          <a:off x="1952625" y="47625"/>
          <a:ext cx="857250" cy="1466850"/>
          <a:chOff x="4492539" y="0"/>
          <a:chExt cx="2049817" cy="593724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4492539" y="0"/>
            <a:ext cx="2049817" cy="59372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0.6595</cdr:x>
      <cdr:y>0.032</cdr:y>
    </cdr:from>
    <cdr:to>
      <cdr:x>0.9505</cdr:x>
      <cdr:y>0.89325</cdr:y>
    </cdr:to>
    <cdr:grpSp>
      <cdr:nvGrpSpPr>
        <cdr:cNvPr id="5" name="Group 15"/>
        <cdr:cNvGrpSpPr>
          <a:grpSpLocks/>
        </cdr:cNvGrpSpPr>
      </cdr:nvGrpSpPr>
      <cdr:grpSpPr bwMode="auto">
        <a:xfrm>
          <a:off x="1933575" y="47625"/>
          <a:ext cx="857250" cy="1466850"/>
          <a:chOff x="-798255" y="12426"/>
          <a:chExt cx="1934730" cy="1261147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798255" y="12426"/>
            <a:ext cx="1934730" cy="1261147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5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28692</xdr:colOff>
      <xdr:row>13</xdr:row>
      <xdr:rowOff>156650</xdr:rowOff>
    </xdr:to>
    <xdr:graphicFrame macro="">
      <xdr:nvGraphicFramePr>
        <xdr:cNvPr id="3" name="graf 2"/>
        <xdr:cNvGraphicFramePr/>
      </xdr:nvGraphicFramePr>
      <xdr:xfrm>
        <a:off x="952500" y="685800"/>
        <a:ext cx="2962275" cy="16954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0.86575</cdr:x>
      <cdr:y>0.02975</cdr:y>
    </cdr:from>
    <cdr:to>
      <cdr:x>0.9215</cdr:x>
      <cdr:y>0.8905</cdr:y>
    </cdr:to>
    <cdr:grpSp>
      <cdr:nvGrpSpPr>
        <cdr:cNvPr id="140307" name="Group 19"/>
        <cdr:cNvGrpSpPr>
          <a:grpSpLocks/>
        </cdr:cNvGrpSpPr>
      </cdr:nvGrpSpPr>
      <cdr:grpSpPr bwMode="auto">
        <a:xfrm>
          <a:off x="2543175" y="47625"/>
          <a:ext cx="161925" cy="1466850"/>
          <a:chOff x="7137142" y="133721"/>
          <a:chExt cx="1988933" cy="3343999"/>
        </a:xfrm>
        <a:solidFill>
          <a:srgbClr val="BED2E6">
            <a:alpha val="34000"/>
          </a:srgbClr>
        </a:solidFill>
      </cdr:grpSpPr>
      <cdr:sp macro="">
        <cdr:nvSpPr>
          <cdr:cNvPr id="140305" name="text 2"/>
          <cdr:cNvSpPr txBox="1"/>
        </cdr:nvSpPr>
        <cdr:spPr bwMode="auto">
          <a:xfrm>
            <a:off x="7137142" y="133721"/>
            <a:ext cx="1988933" cy="334399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18000" bIns="18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endParaRPr lang="cs-CZ" sz="700"/>
          </a:p>
        </cdr:txBody>
      </cdr:sp>
    </cdr:grpSp>
  </cdr:relSizeAnchor>
</c:userShapes>
</file>

<file path=xl/drawings/drawing5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5063</xdr:colOff>
      <xdr:row>13</xdr:row>
      <xdr:rowOff>161139</xdr:rowOff>
    </xdr:to>
    <xdr:graphicFrame macro="">
      <xdr:nvGraphicFramePr>
        <xdr:cNvPr id="3" name="G A.5.1 CZ"/>
        <xdr:cNvGraphicFramePr/>
      </xdr:nvGraphicFramePr>
      <xdr:xfrm>
        <a:off x="12382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0.90375</cdr:x>
      <cdr:y>0.031</cdr:y>
    </cdr:from>
    <cdr:to>
      <cdr:x>0.94025</cdr:x>
      <cdr:y>0.89525</cdr:y>
    </cdr:to>
    <cdr:grpSp>
      <cdr:nvGrpSpPr>
        <cdr:cNvPr id="5" name="Group 19"/>
        <cdr:cNvGrpSpPr>
          <a:grpSpLocks/>
        </cdr:cNvGrpSpPr>
      </cdr:nvGrpSpPr>
      <cdr:grpSpPr bwMode="auto">
        <a:xfrm>
          <a:off x="2657475" y="47625"/>
          <a:ext cx="104775" cy="1476375"/>
          <a:chOff x="5879096" y="0"/>
          <a:chExt cx="52889677" cy="38089444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5879096" y="0"/>
            <a:ext cx="52889677" cy="3808944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0" rIns="1800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endParaRPr lang="cs-CZ" sz="700"/>
          </a:p>
        </cdr:txBody>
      </cdr:sp>
    </cdr:grpSp>
  </cdr:relSizeAnchor>
</c:userShapes>
</file>

<file path=xl/drawings/drawing5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3" name="G A.5.3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0.6615</cdr:x>
      <cdr:y>0.031</cdr:y>
    </cdr:from>
    <cdr:to>
      <cdr:x>0.9505</cdr:x>
      <cdr:y>0.89475</cdr:y>
    </cdr:to>
    <cdr:grpSp>
      <cdr:nvGrpSpPr>
        <cdr:cNvPr id="2" name="Group 19"/>
        <cdr:cNvGrpSpPr>
          <a:grpSpLocks/>
        </cdr:cNvGrpSpPr>
      </cdr:nvGrpSpPr>
      <cdr:grpSpPr bwMode="auto">
        <a:xfrm>
          <a:off x="1943100" y="47625"/>
          <a:ext cx="847725" cy="1476375"/>
          <a:chOff x="-46534574" y="0"/>
          <a:chExt cx="60733087" cy="7574164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-46534574" y="0"/>
            <a:ext cx="60733087" cy="757416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0" rIns="1800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endParaRPr lang="cs-CZ" sz="700"/>
          </a:p>
        </cdr:txBody>
      </cdr:sp>
    </cdr:grp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162329</xdr:rowOff>
    </xdr:to>
    <xdr:graphicFrame macro="">
      <xdr:nvGraphicFramePr>
        <xdr:cNvPr id="3" name="G A.5.5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7</xdr:col>
      <xdr:colOff>377728</xdr:colOff>
      <xdr:row>14</xdr:row>
      <xdr:rowOff>14691</xdr:rowOff>
    </xdr:to>
    <xdr:graphicFrame macro="">
      <xdr:nvGraphicFramePr>
        <xdr:cNvPr id="3" name="G 1.6.4 CZ"/>
        <xdr:cNvGraphicFramePr/>
      </xdr:nvGraphicFramePr>
      <xdr:xfrm>
        <a:off x="116205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8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0.59625</cdr:x>
      <cdr:y>0.37025</cdr:y>
    </cdr:from>
    <cdr:to>
      <cdr:x>0.59625</cdr:x>
      <cdr:y>0.37025</cdr:y>
    </cdr:to>
    <cdr:sp macro="">
      <cdr:nvSpPr>
        <cdr:cNvPr id="80897" name="text 3"/>
        <cdr:cNvSpPr txBox="1"/>
      </cdr:nvSpPr>
      <cdr:spPr bwMode="auto">
        <a:xfrm>
          <a:off x="1752600" y="638175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  <cdr:relSizeAnchor xmlns:cdr="http://schemas.openxmlformats.org/drawingml/2006/chartDrawing">
    <cdr:from>
      <cdr:x>0.66225</cdr:x>
      <cdr:y>0.033</cdr:y>
    </cdr:from>
    <cdr:to>
      <cdr:x>0.951</cdr:x>
      <cdr:y>0.89475</cdr:y>
    </cdr:to>
    <cdr:grpSp>
      <cdr:nvGrpSpPr>
        <cdr:cNvPr id="3" name="Group 15"/>
        <cdr:cNvGrpSpPr>
          <a:grpSpLocks/>
        </cdr:cNvGrpSpPr>
      </cdr:nvGrpSpPr>
      <cdr:grpSpPr bwMode="auto">
        <a:xfrm>
          <a:off x="1952625" y="57150"/>
          <a:ext cx="857250" cy="1495425"/>
          <a:chOff x="-9661651" y="0"/>
          <a:chExt cx="14191356" cy="808280"/>
        </a:xfrm>
        <a:solidFill>
          <a:srgbClr val="BED2E6">
            <a:alpha val="34000"/>
          </a:srgbClr>
        </a:solidFill>
      </cdr:grpSpPr>
      <cdr:sp macro="">
        <cdr:nvSpPr>
          <cdr:cNvPr id="4" name="text 2"/>
          <cdr:cNvSpPr txBox="1"/>
        </cdr:nvSpPr>
        <cdr:spPr bwMode="auto">
          <a:xfrm>
            <a:off x="-9661651" y="0"/>
            <a:ext cx="14191356" cy="80828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5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15202</xdr:rowOff>
    </xdr:to>
    <xdr:graphicFrame macro="">
      <xdr:nvGraphicFramePr>
        <xdr:cNvPr id="3" name="graf 1"/>
        <xdr:cNvGraphicFramePr/>
      </xdr:nvGraphicFramePr>
      <xdr:xfrm>
        <a:off x="11620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163519</xdr:rowOff>
    </xdr:to>
    <xdr:graphicFrame macro="">
      <xdr:nvGraphicFramePr>
        <xdr:cNvPr id="3" name="G 2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0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0.60175</cdr:x>
      <cdr:y>0.3885</cdr:y>
    </cdr:from>
    <cdr:to>
      <cdr:x>0.60175</cdr:x>
      <cdr:y>0.3885</cdr:y>
    </cdr:to>
    <cdr:sp macro="">
      <cdr:nvSpPr>
        <cdr:cNvPr id="81921" name="text 3"/>
        <cdr:cNvSpPr txBox="1"/>
      </cdr:nvSpPr>
      <cdr:spPr bwMode="auto">
        <a:xfrm>
          <a:off x="1771650" y="666750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  <cdr:relSizeAnchor xmlns:cdr="http://schemas.openxmlformats.org/drawingml/2006/chartDrawing">
    <cdr:from>
      <cdr:x>0.66025</cdr:x>
      <cdr:y>0.033</cdr:y>
    </cdr:from>
    <cdr:to>
      <cdr:x>0.95025</cdr:x>
      <cdr:y>0.89125</cdr:y>
    </cdr:to>
    <cdr:grpSp>
      <cdr:nvGrpSpPr>
        <cdr:cNvPr id="3" name="Group 15"/>
        <cdr:cNvGrpSpPr>
          <a:grpSpLocks/>
        </cdr:cNvGrpSpPr>
      </cdr:nvGrpSpPr>
      <cdr:grpSpPr bwMode="auto">
        <a:xfrm>
          <a:off x="1943100" y="57150"/>
          <a:ext cx="857250" cy="1485900"/>
          <a:chOff x="-3741943" y="0"/>
          <a:chExt cx="8209067" cy="808280"/>
        </a:xfrm>
        <a:solidFill>
          <a:srgbClr val="BED2E6">
            <a:alpha val="34000"/>
          </a:srgbClr>
        </a:solidFill>
      </cdr:grpSpPr>
      <cdr:sp macro="">
        <cdr:nvSpPr>
          <cdr:cNvPr id="4" name="text 2"/>
          <cdr:cNvSpPr txBox="1"/>
        </cdr:nvSpPr>
        <cdr:spPr bwMode="auto">
          <a:xfrm>
            <a:off x="-3741943" y="0"/>
            <a:ext cx="8209067" cy="80828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15202</xdr:rowOff>
    </xdr:to>
    <xdr:graphicFrame macro="">
      <xdr:nvGraphicFramePr>
        <xdr:cNvPr id="3" name="graf 2"/>
        <xdr:cNvGraphicFramePr/>
      </xdr:nvGraphicFramePr>
      <xdr:xfrm>
        <a:off x="11620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2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0.511</cdr:x>
      <cdr:y>0.41025</cdr:y>
    </cdr:from>
    <cdr:to>
      <cdr:x>0.511</cdr:x>
      <cdr:y>0.41025</cdr:y>
    </cdr:to>
    <cdr:sp macro="">
      <cdr:nvSpPr>
        <cdr:cNvPr id="82945" name="text 3"/>
        <cdr:cNvSpPr txBox="1"/>
      </cdr:nvSpPr>
      <cdr:spPr bwMode="auto">
        <a:xfrm>
          <a:off x="1504950" y="704850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6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15201</xdr:rowOff>
    </xdr:to>
    <xdr:graphicFrame macro="">
      <xdr:nvGraphicFramePr>
        <xdr:cNvPr id="3" name="graf 3"/>
        <xdr:cNvGraphicFramePr/>
      </xdr:nvGraphicFramePr>
      <xdr:xfrm>
        <a:off x="11620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4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0.511</cdr:x>
      <cdr:y>0.41025</cdr:y>
    </cdr:from>
    <cdr:to>
      <cdr:x>0.511</cdr:x>
      <cdr:y>0.41025</cdr:y>
    </cdr:to>
    <cdr:sp macro="">
      <cdr:nvSpPr>
        <cdr:cNvPr id="82945" name="text 3"/>
        <cdr:cNvSpPr txBox="1"/>
      </cdr:nvSpPr>
      <cdr:spPr bwMode="auto">
        <a:xfrm>
          <a:off x="1504950" y="704850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15201</xdr:rowOff>
    </xdr:to>
    <xdr:graphicFrame macro="">
      <xdr:nvGraphicFramePr>
        <xdr:cNvPr id="3" name="graf 5"/>
        <xdr:cNvGraphicFramePr/>
      </xdr:nvGraphicFramePr>
      <xdr:xfrm>
        <a:off x="11620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162328</xdr:rowOff>
    </xdr:to>
    <xdr:graphicFrame macro="">
      <xdr:nvGraphicFramePr>
        <xdr:cNvPr id="3" name="graf 1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162328</xdr:rowOff>
    </xdr:to>
    <xdr:graphicFrame macro="">
      <xdr:nvGraphicFramePr>
        <xdr:cNvPr id="3" name="graf 2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162329</xdr:rowOff>
    </xdr:to>
    <xdr:graphicFrame macro="">
      <xdr:nvGraphicFramePr>
        <xdr:cNvPr id="3" name="graf 3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162329</xdr:rowOff>
    </xdr:to>
    <xdr:graphicFrame macro="">
      <xdr:nvGraphicFramePr>
        <xdr:cNvPr id="3" name="graf 4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0.6615</cdr:x>
      <cdr:y>0.03375</cdr:y>
    </cdr:from>
    <cdr:to>
      <cdr:x>0.9505</cdr:x>
      <cdr:y>0.892</cdr:y>
    </cdr:to>
    <cdr:grpSp>
      <cdr:nvGrpSpPr>
        <cdr:cNvPr id="8" name="Group 15"/>
        <cdr:cNvGrpSpPr>
          <a:grpSpLocks/>
        </cdr:cNvGrpSpPr>
      </cdr:nvGrpSpPr>
      <cdr:grpSpPr bwMode="auto">
        <a:xfrm>
          <a:off x="1943100" y="57150"/>
          <a:ext cx="847725" cy="1466850"/>
          <a:chOff x="478535" y="5404"/>
          <a:chExt cx="1213432" cy="1096406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478535" y="5404"/>
            <a:ext cx="1213432" cy="1096406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7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161138</xdr:rowOff>
    </xdr:to>
    <xdr:graphicFrame macro="">
      <xdr:nvGraphicFramePr>
        <xdr:cNvPr id="3" name="graf 5"/>
        <xdr:cNvGraphicFramePr/>
      </xdr:nvGraphicFramePr>
      <xdr:xfrm>
        <a:off x="12382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162329</xdr:rowOff>
    </xdr:to>
    <xdr:graphicFrame macro="">
      <xdr:nvGraphicFramePr>
        <xdr:cNvPr id="3" name="graf 6"/>
        <xdr:cNvGraphicFramePr/>
      </xdr:nvGraphicFramePr>
      <xdr:xfrm>
        <a:off x="12382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162328</xdr:rowOff>
    </xdr:to>
    <xdr:graphicFrame macro="">
      <xdr:nvGraphicFramePr>
        <xdr:cNvPr id="3" name="graf 7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162328</xdr:rowOff>
    </xdr:to>
    <xdr:graphicFrame macro="">
      <xdr:nvGraphicFramePr>
        <xdr:cNvPr id="3" name="graf 8"/>
        <xdr:cNvGraphicFramePr/>
      </xdr:nvGraphicFramePr>
      <xdr:xfrm>
        <a:off x="13335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3" name="G C.1.3 CZ"/>
        <xdr:cNvGraphicFramePr/>
      </xdr:nvGraphicFramePr>
      <xdr:xfrm>
        <a:off x="133350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</cdr:x>
      <cdr:y>0.03075</cdr:y>
    </cdr:from>
    <cdr:to>
      <cdr:x>0.9495</cdr:x>
      <cdr:y>0.89275</cdr:y>
    </cdr:to>
    <cdr:grpSp>
      <cdr:nvGrpSpPr>
        <cdr:cNvPr id="5" name="Group 1025"/>
        <cdr:cNvGrpSpPr>
          <a:grpSpLocks/>
        </cdr:cNvGrpSpPr>
      </cdr:nvGrpSpPr>
      <cdr:grpSpPr bwMode="auto">
        <a:xfrm>
          <a:off x="1943100" y="47625"/>
          <a:ext cx="857250" cy="1485900"/>
          <a:chOff x="-41924284" y="0"/>
          <a:chExt cx="112950873" cy="942666429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41924284" y="0"/>
            <a:ext cx="112950873" cy="94266642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 sz="700" b="1"/>
          </a:p>
        </cdr:txBody>
      </cdr:sp>
    </cdr:grp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3" name="G C.1.4 CZ"/>
        <xdr:cNvGraphicFramePr/>
      </xdr:nvGraphicFramePr>
      <xdr:xfrm>
        <a:off x="14763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0.79125</cdr:x>
      <cdr:y>0.03225</cdr:y>
    </cdr:from>
    <cdr:to>
      <cdr:x>0.951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2333625" y="47625"/>
          <a:ext cx="476250" cy="1485900"/>
          <a:chOff x="-322" y="0"/>
          <a:chExt cx="25388" cy="-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322" y="0"/>
            <a:ext cx="25388" cy="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7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3" name="Graf 2"/>
        <xdr:cNvGraphicFramePr/>
      </xdr:nvGraphicFramePr>
      <xdr:xfrm>
        <a:off x="14763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3" name="G C.1.5 CZ"/>
        <xdr:cNvGraphicFramePr/>
      </xdr:nvGraphicFramePr>
      <xdr:xfrm>
        <a:off x="14763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3" name="G 3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0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0.78725</cdr:x>
      <cdr:y>0.03075</cdr:y>
    </cdr:from>
    <cdr:to>
      <cdr:x>0.94425</cdr:x>
      <cdr:y>0.89275</cdr:y>
    </cdr:to>
    <cdr:grpSp>
      <cdr:nvGrpSpPr>
        <cdr:cNvPr id="8" name="Group 1025"/>
        <cdr:cNvGrpSpPr>
          <a:grpSpLocks/>
        </cdr:cNvGrpSpPr>
      </cdr:nvGrpSpPr>
      <cdr:grpSpPr bwMode="auto">
        <a:xfrm>
          <a:off x="2324100" y="47625"/>
          <a:ext cx="466725" cy="1485900"/>
          <a:chOff x="-283542" y="0"/>
          <a:chExt cx="5622568" cy="37603423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283542" y="0"/>
            <a:ext cx="5622568" cy="37603423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 sz="700" b="1"/>
          </a:p>
        </cdr:txBody>
      </cdr:sp>
    </cdr:grp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31256</xdr:colOff>
      <xdr:row>14</xdr:row>
      <xdr:rowOff>13500</xdr:rowOff>
    </xdr:to>
    <xdr:graphicFrame macro="">
      <xdr:nvGraphicFramePr>
        <xdr:cNvPr id="3" name="Graf 2"/>
        <xdr:cNvGraphicFramePr/>
      </xdr:nvGraphicFramePr>
      <xdr:xfrm>
        <a:off x="1162050" y="685800"/>
        <a:ext cx="2962275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3" name="G C.1.7 CZ"/>
        <xdr:cNvGraphicFramePr/>
      </xdr:nvGraphicFramePr>
      <xdr:xfrm>
        <a:off x="16192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3" name="G C.1.8 CZ"/>
        <xdr:cNvGraphicFramePr/>
      </xdr:nvGraphicFramePr>
      <xdr:xfrm>
        <a:off x="148590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3" name="Graf 2"/>
        <xdr:cNvGraphicFramePr/>
      </xdr:nvGraphicFramePr>
      <xdr:xfrm>
        <a:off x="12858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0.67725</cdr:x>
      <cdr:y>0.031</cdr:y>
    </cdr:from>
    <cdr:to>
      <cdr:x>0.9395</cdr:x>
      <cdr:y>0.89125</cdr:y>
    </cdr:to>
    <cdr:grpSp>
      <cdr:nvGrpSpPr>
        <cdr:cNvPr id="5" name="Group 7"/>
        <cdr:cNvGrpSpPr>
          <a:grpSpLocks/>
        </cdr:cNvGrpSpPr>
      </cdr:nvGrpSpPr>
      <cdr:grpSpPr bwMode="auto">
        <a:xfrm>
          <a:off x="1990725" y="47625"/>
          <a:ext cx="771525" cy="1466850"/>
          <a:chOff x="-556020" y="0"/>
          <a:chExt cx="928385" cy="15792614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556020" y="0"/>
            <a:ext cx="928385" cy="1579261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8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161138</xdr:rowOff>
    </xdr:to>
    <xdr:graphicFrame macro="">
      <xdr:nvGraphicFramePr>
        <xdr:cNvPr id="3" name="G C.2.1 CZ"/>
        <xdr:cNvGraphicFramePr/>
      </xdr:nvGraphicFramePr>
      <xdr:xfrm>
        <a:off x="14287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161138</xdr:rowOff>
    </xdr:to>
    <xdr:graphicFrame macro="">
      <xdr:nvGraphicFramePr>
        <xdr:cNvPr id="3" name="G 2 CZ"/>
        <xdr:cNvGraphicFramePr/>
      </xdr:nvGraphicFramePr>
      <xdr:xfrm>
        <a:off x="138112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5063</xdr:colOff>
      <xdr:row>13</xdr:row>
      <xdr:rowOff>162329</xdr:rowOff>
    </xdr:to>
    <xdr:graphicFrame macro="">
      <xdr:nvGraphicFramePr>
        <xdr:cNvPr id="3" name="Graf 2"/>
        <xdr:cNvGraphicFramePr/>
      </xdr:nvGraphicFramePr>
      <xdr:xfrm>
        <a:off x="138112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0.64525</cdr:x>
      <cdr:y>0.03075</cdr:y>
    </cdr:from>
    <cdr:to>
      <cdr:x>0.9115</cdr:x>
      <cdr:y>0.8945</cdr:y>
    </cdr:to>
    <cdr:sp macro="">
      <cdr:nvSpPr>
        <cdr:cNvPr id="4" name="text 2"/>
        <cdr:cNvSpPr txBox="1"/>
      </cdr:nvSpPr>
      <cdr:spPr bwMode="auto">
        <a:xfrm>
          <a:off x="1895475" y="47625"/>
          <a:ext cx="781050" cy="1476375"/>
        </a:xfrm>
        <a:prstGeom prst="rect"/>
        <a:solidFill>
          <a:srgbClr val="BED2E6">
            <a:alpha val="34000"/>
          </a:srgbClr>
        </a:solidFill>
        <a:ln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63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="horz" wrap="square" lIns="0" tIns="0" rIns="0" bIns="36000" anchor="b" anchorCtr="0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endParaRPr lang="cs-CZ"/>
        </a:p>
      </cdr:txBody>
    </cdr:sp>
  </cdr:relSizeAnchor>
</c:userShapes>
</file>

<file path=xl/drawings/drawing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0.673</cdr:x>
      <cdr:y>0.03225</cdr:y>
    </cdr:from>
    <cdr:to>
      <cdr:x>0.948</cdr:x>
      <cdr:y>0.8905</cdr:y>
    </cdr:to>
    <cdr:grpSp>
      <cdr:nvGrpSpPr>
        <cdr:cNvPr id="5" name="Group 15"/>
        <cdr:cNvGrpSpPr>
          <a:grpSpLocks/>
        </cdr:cNvGrpSpPr>
      </cdr:nvGrpSpPr>
      <cdr:grpSpPr bwMode="auto">
        <a:xfrm>
          <a:off x="1971675" y="47625"/>
          <a:ext cx="809625" cy="1485900"/>
          <a:chOff x="-204493" y="1"/>
          <a:chExt cx="1886367" cy="1092210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204493" y="1"/>
            <a:ext cx="1886367" cy="109221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9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162329</xdr:rowOff>
    </xdr:to>
    <xdr:graphicFrame macro="">
      <xdr:nvGraphicFramePr>
        <xdr:cNvPr id="3" name="Graf 2"/>
        <xdr:cNvGraphicFramePr/>
      </xdr:nvGraphicFramePr>
      <xdr:xfrm>
        <a:off x="138112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0.792</cdr:x>
      <cdr:y>0.03075</cdr:y>
    </cdr:from>
    <cdr:to>
      <cdr:x>0.951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2333625" y="47625"/>
          <a:ext cx="466725" cy="1485900"/>
          <a:chOff x="-4428" y="0"/>
          <a:chExt cx="155547" cy="121138289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4428" y="0"/>
            <a:ext cx="155547" cy="12113828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9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3" name="G 3.2.4 CZ"/>
        <xdr:cNvGraphicFramePr/>
      </xdr:nvGraphicFramePr>
      <xdr:xfrm>
        <a:off x="19621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0.665</cdr:x>
      <cdr:y>0.031</cdr:y>
    </cdr:from>
    <cdr:to>
      <cdr:x>0.948</cdr:x>
      <cdr:y>0.89475</cdr:y>
    </cdr:to>
    <cdr:sp macro="">
      <cdr:nvSpPr>
        <cdr:cNvPr id="16406" name="text 2"/>
        <cdr:cNvSpPr txBox="1"/>
      </cdr:nvSpPr>
      <cdr:spPr bwMode="auto">
        <a:xfrm>
          <a:off x="1952625" y="47625"/>
          <a:ext cx="828675" cy="1476375"/>
        </a:xfrm>
        <a:prstGeom prst="rect"/>
        <a:solidFill>
          <a:srgbClr val="BED2E6">
            <a:alpha val="34000"/>
          </a:srgbClr>
        </a:solidFill>
        <a:ln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63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vert="horz" wrap="square" lIns="0" tIns="0" rIns="0" bIns="36000" anchor="b" anchorCtr="0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cs-CZ"/>
        </a:p>
      </cdr:txBody>
    </cdr:sp>
  </cdr:relSizeAnchor>
</c:userShapes>
</file>

<file path=xl/drawings/drawing9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162329</xdr:rowOff>
    </xdr:to>
    <xdr:graphicFrame macro="">
      <xdr:nvGraphicFramePr>
        <xdr:cNvPr id="3" name="G C.2.5 CZ"/>
        <xdr:cNvGraphicFramePr/>
      </xdr:nvGraphicFramePr>
      <xdr:xfrm>
        <a:off x="15621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161138</xdr:rowOff>
    </xdr:to>
    <xdr:graphicFrame macro="">
      <xdr:nvGraphicFramePr>
        <xdr:cNvPr id="3" name="G 3.2.6 CZ"/>
        <xdr:cNvGraphicFramePr/>
      </xdr:nvGraphicFramePr>
      <xdr:xfrm>
        <a:off x="15621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161138</xdr:rowOff>
    </xdr:to>
    <xdr:graphicFrame macro="">
      <xdr:nvGraphicFramePr>
        <xdr:cNvPr id="3" name="G 3.2.7"/>
        <xdr:cNvGraphicFramePr/>
      </xdr:nvGraphicFramePr>
      <xdr:xfrm>
        <a:off x="15621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0.6675</cdr:x>
      <cdr:y>0.031</cdr:y>
    </cdr:from>
    <cdr:to>
      <cdr:x>0.9485</cdr:x>
      <cdr:y>0.89175</cdr:y>
    </cdr:to>
    <cdr:grpSp>
      <cdr:nvGrpSpPr>
        <cdr:cNvPr id="2" name="Group 15"/>
        <cdr:cNvGrpSpPr>
          <a:grpSpLocks/>
        </cdr:cNvGrpSpPr>
      </cdr:nvGrpSpPr>
      <cdr:grpSpPr bwMode="auto">
        <a:xfrm>
          <a:off x="1962150" y="47625"/>
          <a:ext cx="828675" cy="1466850"/>
          <a:chOff x="1157794" y="0"/>
          <a:chExt cx="2787435" cy="815480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1157794" y="0"/>
            <a:ext cx="2787435" cy="81548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9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3" name="G C.3.1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7</xdr:col>
      <xdr:colOff>365107</xdr:colOff>
      <xdr:row>14</xdr:row>
      <xdr:rowOff>51600</xdr:rowOff>
    </xdr:to>
    <xdr:graphicFrame macro="">
      <xdr:nvGraphicFramePr>
        <xdr:cNvPr id="3" name="Graf 2"/>
        <xdr:cNvGraphicFramePr/>
      </xdr:nvGraphicFramePr>
      <xdr:xfrm>
        <a:off x="1162050" y="685800"/>
        <a:ext cx="2876550" cy="17621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printerSettings" Target="../printerSettings/printerSettings2.bin" /><Relationship Id="rId3" Type="http://schemas.openxmlformats.org/officeDocument/2006/relationships/printerSettings" Target="../printerSettings/printerSettings3.bin" /><Relationship Id="rId4" Type="http://schemas.openxmlformats.org/officeDocument/2006/relationships/printerSettings" Target="../printerSettings/printerSettings4.bin" 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 /><Relationship Id="rId2" Type="http://schemas.openxmlformats.org/officeDocument/2006/relationships/printerSettings" Target="../printerSettings/printerSettings37.bin" /><Relationship Id="rId3" Type="http://schemas.openxmlformats.org/officeDocument/2006/relationships/printerSettings" Target="../printerSettings/printerSettings38.bin" /><Relationship Id="rId4" Type="http://schemas.openxmlformats.org/officeDocument/2006/relationships/printerSettings" Target="../printerSettings/printerSettings39.bin" /><Relationship Id="rId5" Type="http://schemas.openxmlformats.org/officeDocument/2006/relationships/printerSettings" Target="../printerSettings/printerSettings40.bin" /></Relationships>
</file>

<file path=xl/worksheets/_rels/sheet10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9.xml" /><Relationship Id="rId2" Type="http://schemas.openxmlformats.org/officeDocument/2006/relationships/printerSettings" Target="../printerSettings/printerSettings342.bin" /><Relationship Id="rId3" Type="http://schemas.openxmlformats.org/officeDocument/2006/relationships/printerSettings" Target="../printerSettings/printerSettings343.bin" /><Relationship Id="rId4" Type="http://schemas.openxmlformats.org/officeDocument/2006/relationships/printerSettings" Target="../printerSettings/printerSettings344.bin" /><Relationship Id="rId5" Type="http://schemas.openxmlformats.org/officeDocument/2006/relationships/printerSettings" Target="../printerSettings/printerSettings345.bin" /></Relationships>
</file>

<file path=xl/worksheets/_rels/sheet10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1.xml" /><Relationship Id="rId2" Type="http://schemas.openxmlformats.org/officeDocument/2006/relationships/printerSettings" Target="../printerSettings/printerSettings346.bin" /><Relationship Id="rId3" Type="http://schemas.openxmlformats.org/officeDocument/2006/relationships/printerSettings" Target="../printerSettings/printerSettings347.bin" /><Relationship Id="rId4" Type="http://schemas.openxmlformats.org/officeDocument/2006/relationships/printerSettings" Target="../printerSettings/printerSettings348.bin" /><Relationship Id="rId5" Type="http://schemas.openxmlformats.org/officeDocument/2006/relationships/printerSettings" Target="../printerSettings/printerSettings349.bin" /></Relationships>
</file>

<file path=xl/worksheets/_rels/sheet10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50.bin" /><Relationship Id="rId2" Type="http://schemas.openxmlformats.org/officeDocument/2006/relationships/printerSettings" Target="../printerSettings/printerSettings351.bin" /><Relationship Id="rId3" Type="http://schemas.openxmlformats.org/officeDocument/2006/relationships/printerSettings" Target="../printerSettings/printerSettings352.bin" /><Relationship Id="rId4" Type="http://schemas.openxmlformats.org/officeDocument/2006/relationships/printerSettings" Target="../printerSettings/printerSettings353.bin" /></Relationships>
</file>

<file path=xl/worksheets/_rels/sheet10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54.bin" /><Relationship Id="rId2" Type="http://schemas.openxmlformats.org/officeDocument/2006/relationships/printerSettings" Target="../printerSettings/printerSettings355.bin" /><Relationship Id="rId3" Type="http://schemas.openxmlformats.org/officeDocument/2006/relationships/printerSettings" Target="../printerSettings/printerSettings356.bin" /><Relationship Id="rId4" Type="http://schemas.openxmlformats.org/officeDocument/2006/relationships/printerSettings" Target="../printerSettings/printerSettings357.bin" /></Relationships>
</file>

<file path=xl/worksheets/_rels/sheet10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58.bin" /><Relationship Id="rId2" Type="http://schemas.openxmlformats.org/officeDocument/2006/relationships/printerSettings" Target="../printerSettings/printerSettings359.bin" /><Relationship Id="rId3" Type="http://schemas.openxmlformats.org/officeDocument/2006/relationships/printerSettings" Target="../printerSettings/printerSettings360.bin" /><Relationship Id="rId4" Type="http://schemas.openxmlformats.org/officeDocument/2006/relationships/printerSettings" Target="../printerSettings/printerSettings361.bin" /></Relationships>
</file>

<file path=xl/worksheets/_rels/sheet10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3.xml" /><Relationship Id="rId2" Type="http://schemas.openxmlformats.org/officeDocument/2006/relationships/printerSettings" Target="../printerSettings/printerSettings362.bin" /><Relationship Id="rId3" Type="http://schemas.openxmlformats.org/officeDocument/2006/relationships/printerSettings" Target="../printerSettings/printerSettings363.bin" /><Relationship Id="rId4" Type="http://schemas.openxmlformats.org/officeDocument/2006/relationships/printerSettings" Target="../printerSettings/printerSettings364.bin" /><Relationship Id="rId5" Type="http://schemas.openxmlformats.org/officeDocument/2006/relationships/printerSettings" Target="../printerSettings/printerSettings365.bin" /></Relationships>
</file>

<file path=xl/worksheets/_rels/sheet10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5.xml" /><Relationship Id="rId2" Type="http://schemas.openxmlformats.org/officeDocument/2006/relationships/printerSettings" Target="../printerSettings/printerSettings366.bin" /><Relationship Id="rId3" Type="http://schemas.openxmlformats.org/officeDocument/2006/relationships/printerSettings" Target="../printerSettings/printerSettings367.bin" /><Relationship Id="rId4" Type="http://schemas.openxmlformats.org/officeDocument/2006/relationships/printerSettings" Target="../printerSettings/printerSettings368.bin" /><Relationship Id="rId5" Type="http://schemas.openxmlformats.org/officeDocument/2006/relationships/printerSettings" Target="../printerSettings/printerSettings369.bin" /></Relationships>
</file>

<file path=xl/worksheets/_rels/sheet10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7.xml" /><Relationship Id="rId2" Type="http://schemas.openxmlformats.org/officeDocument/2006/relationships/printerSettings" Target="../printerSettings/printerSettings370.bin" /><Relationship Id="rId3" Type="http://schemas.openxmlformats.org/officeDocument/2006/relationships/printerSettings" Target="../printerSettings/printerSettings371.bin" /><Relationship Id="rId4" Type="http://schemas.openxmlformats.org/officeDocument/2006/relationships/printerSettings" Target="../printerSettings/printerSettings372.bin" /><Relationship Id="rId5" Type="http://schemas.openxmlformats.org/officeDocument/2006/relationships/printerSettings" Target="../printerSettings/printerSettings373.bin" /></Relationships>
</file>

<file path=xl/worksheets/_rels/sheet10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9.xml" /><Relationship Id="rId2" Type="http://schemas.openxmlformats.org/officeDocument/2006/relationships/printerSettings" Target="../printerSettings/printerSettings374.bin" /><Relationship Id="rId3" Type="http://schemas.openxmlformats.org/officeDocument/2006/relationships/printerSettings" Target="../printerSettings/printerSettings375.bin" /><Relationship Id="rId4" Type="http://schemas.openxmlformats.org/officeDocument/2006/relationships/printerSettings" Target="../printerSettings/printerSettings376.bin" /><Relationship Id="rId5" Type="http://schemas.openxmlformats.org/officeDocument/2006/relationships/printerSettings" Target="../printerSettings/printerSettings377.bin" /></Relationships>
</file>

<file path=xl/worksheets/_rels/sheet1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1.xml" /><Relationship Id="rId2" Type="http://schemas.openxmlformats.org/officeDocument/2006/relationships/printerSettings" Target="../printerSettings/printerSettings378.bin" /><Relationship Id="rId3" Type="http://schemas.openxmlformats.org/officeDocument/2006/relationships/printerSettings" Target="../printerSettings/printerSettings379.bin" /><Relationship Id="rId4" Type="http://schemas.openxmlformats.org/officeDocument/2006/relationships/printerSettings" Target="../printerSettings/printerSettings380.bin" /><Relationship Id="rId5" Type="http://schemas.openxmlformats.org/officeDocument/2006/relationships/printerSettings" Target="../printerSettings/printerSettings381.bin" /></Relationships>
</file>

<file path=xl/worksheets/_rels/sheet1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3.xml" /><Relationship Id="rId2" Type="http://schemas.openxmlformats.org/officeDocument/2006/relationships/printerSettings" Target="../printerSettings/printerSettings382.bin" /><Relationship Id="rId3" Type="http://schemas.openxmlformats.org/officeDocument/2006/relationships/printerSettings" Target="../printerSettings/printerSettings383.bin" /><Relationship Id="rId4" Type="http://schemas.openxmlformats.org/officeDocument/2006/relationships/printerSettings" Target="../printerSettings/printerSettings384.bin" /><Relationship Id="rId5" Type="http://schemas.openxmlformats.org/officeDocument/2006/relationships/printerSettings" Target="../printerSettings/printerSettings385.bin" /></Relationships>
</file>

<file path=xl/worksheets/_rels/sheet1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5.xml" /><Relationship Id="rId2" Type="http://schemas.openxmlformats.org/officeDocument/2006/relationships/printerSettings" Target="../printerSettings/printerSettings386.bin" /><Relationship Id="rId3" Type="http://schemas.openxmlformats.org/officeDocument/2006/relationships/printerSettings" Target="../printerSettings/printerSettings387.bin" /><Relationship Id="rId4" Type="http://schemas.openxmlformats.org/officeDocument/2006/relationships/printerSettings" Target="../printerSettings/printerSettings388.bin" /><Relationship Id="rId5" Type="http://schemas.openxmlformats.org/officeDocument/2006/relationships/printerSettings" Target="../printerSettings/printerSettings389.bin" /></Relationships>
</file>

<file path=xl/worksheets/_rels/sheet1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6.xml" /><Relationship Id="rId2" Type="http://schemas.openxmlformats.org/officeDocument/2006/relationships/printerSettings" Target="../printerSettings/printerSettings390.bin" /></Relationships>
</file>

<file path=xl/worksheets/_rels/sheet11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91.bin" /><Relationship Id="rId2" Type="http://schemas.openxmlformats.org/officeDocument/2006/relationships/printerSettings" Target="../printerSettings/printerSettings392.bin" /><Relationship Id="rId3" Type="http://schemas.openxmlformats.org/officeDocument/2006/relationships/printerSettings" Target="../printerSettings/printerSettings393.bin" /><Relationship Id="rId4" Type="http://schemas.openxmlformats.org/officeDocument/2006/relationships/printerSettings" Target="../printerSettings/printerSettings394.bin" /></Relationships>
</file>

<file path=xl/worksheets/_rels/sheet11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95.bin" /><Relationship Id="rId2" Type="http://schemas.openxmlformats.org/officeDocument/2006/relationships/printerSettings" Target="../printerSettings/printerSettings396.bin" /><Relationship Id="rId3" Type="http://schemas.openxmlformats.org/officeDocument/2006/relationships/printerSettings" Target="../printerSettings/printerSettings397.bin" /><Relationship Id="rId4" Type="http://schemas.openxmlformats.org/officeDocument/2006/relationships/printerSettings" Target="../printerSettings/printerSettings398.bin" /></Relationships>
</file>

<file path=xl/worksheets/_rels/sheet11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99.bin" /></Relationships>
</file>

<file path=xl/worksheets/_rels/sheet11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00.bin" /></Relationships>
</file>

<file path=xl/worksheets/_rels/sheet1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7.xml" /><Relationship Id="rId2" Type="http://schemas.openxmlformats.org/officeDocument/2006/relationships/printerSettings" Target="../printerSettings/printerSettings401.bin" /><Relationship Id="rId3" Type="http://schemas.openxmlformats.org/officeDocument/2006/relationships/printerSettings" Target="../printerSettings/printerSettings402.bin" /><Relationship Id="rId4" Type="http://schemas.openxmlformats.org/officeDocument/2006/relationships/printerSettings" Target="../printerSettings/printerSettings403.bin" /><Relationship Id="rId5" Type="http://schemas.openxmlformats.org/officeDocument/2006/relationships/printerSettings" Target="../printerSettings/printerSettings404.bin" 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 /><Relationship Id="rId2" Type="http://schemas.openxmlformats.org/officeDocument/2006/relationships/printerSettings" Target="../printerSettings/printerSettings41.bin" /><Relationship Id="rId3" Type="http://schemas.openxmlformats.org/officeDocument/2006/relationships/printerSettings" Target="../printerSettings/printerSettings42.bin" /><Relationship Id="rId4" Type="http://schemas.openxmlformats.org/officeDocument/2006/relationships/printerSettings" Target="../printerSettings/printerSettings43.bin" /><Relationship Id="rId5" Type="http://schemas.openxmlformats.org/officeDocument/2006/relationships/printerSettings" Target="../printerSettings/printerSettings44.bin" /></Relationships>
</file>

<file path=xl/worksheets/_rels/sheet1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8.xml" /><Relationship Id="rId2" Type="http://schemas.openxmlformats.org/officeDocument/2006/relationships/printerSettings" Target="../printerSettings/printerSettings405.bin" /><Relationship Id="rId3" Type="http://schemas.openxmlformats.org/officeDocument/2006/relationships/printerSettings" Target="../printerSettings/printerSettings406.bin" /><Relationship Id="rId4" Type="http://schemas.openxmlformats.org/officeDocument/2006/relationships/printerSettings" Target="../printerSettings/printerSettings407.bin" /><Relationship Id="rId5" Type="http://schemas.openxmlformats.org/officeDocument/2006/relationships/printerSettings" Target="../printerSettings/printerSettings408.bin" /></Relationships>
</file>

<file path=xl/worksheets/_rels/sheet12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09.bin" /><Relationship Id="rId2" Type="http://schemas.openxmlformats.org/officeDocument/2006/relationships/printerSettings" Target="../printerSettings/printerSettings410.bin" /><Relationship Id="rId3" Type="http://schemas.openxmlformats.org/officeDocument/2006/relationships/printerSettings" Target="../printerSettings/printerSettings411.bin" /><Relationship Id="rId4" Type="http://schemas.openxmlformats.org/officeDocument/2006/relationships/printerSettings" Target="../printerSettings/printerSettings412.bin" 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 /><Relationship Id="rId2" Type="http://schemas.openxmlformats.org/officeDocument/2006/relationships/printerSettings" Target="../printerSettings/printerSettings45.bin" /><Relationship Id="rId3" Type="http://schemas.openxmlformats.org/officeDocument/2006/relationships/printerSettings" Target="../printerSettings/printerSettings46.bin" /><Relationship Id="rId4" Type="http://schemas.openxmlformats.org/officeDocument/2006/relationships/printerSettings" Target="../printerSettings/printerSettings47.bin" /><Relationship Id="rId5" Type="http://schemas.openxmlformats.org/officeDocument/2006/relationships/printerSettings" Target="../printerSettings/printerSettings48.bin" 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 /><Relationship Id="rId2" Type="http://schemas.openxmlformats.org/officeDocument/2006/relationships/printerSettings" Target="../printerSettings/printerSettings49.bin" /><Relationship Id="rId3" Type="http://schemas.openxmlformats.org/officeDocument/2006/relationships/printerSettings" Target="../printerSettings/printerSettings50.bin" /><Relationship Id="rId4" Type="http://schemas.openxmlformats.org/officeDocument/2006/relationships/printerSettings" Target="../printerSettings/printerSettings51.bin" /><Relationship Id="rId5" Type="http://schemas.openxmlformats.org/officeDocument/2006/relationships/printerSettings" Target="../printerSettings/printerSettings52.bin" 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 /><Relationship Id="rId2" Type="http://schemas.openxmlformats.org/officeDocument/2006/relationships/printerSettings" Target="../printerSettings/printerSettings53.bin" /><Relationship Id="rId3" Type="http://schemas.openxmlformats.org/officeDocument/2006/relationships/printerSettings" Target="../printerSettings/printerSettings54.bin" /><Relationship Id="rId4" Type="http://schemas.openxmlformats.org/officeDocument/2006/relationships/printerSettings" Target="../printerSettings/printerSettings55.bin" /><Relationship Id="rId5" Type="http://schemas.openxmlformats.org/officeDocument/2006/relationships/printerSettings" Target="../printerSettings/printerSettings56.bin" 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 /><Relationship Id="rId2" Type="http://schemas.openxmlformats.org/officeDocument/2006/relationships/printerSettings" Target="../printerSettings/printerSettings57.bin" /><Relationship Id="rId3" Type="http://schemas.openxmlformats.org/officeDocument/2006/relationships/printerSettings" Target="../printerSettings/printerSettings58.bin" /><Relationship Id="rId4" Type="http://schemas.openxmlformats.org/officeDocument/2006/relationships/printerSettings" Target="../printerSettings/printerSettings59.bin" /><Relationship Id="rId5" Type="http://schemas.openxmlformats.org/officeDocument/2006/relationships/printerSettings" Target="../printerSettings/printerSettings60.bin" 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 /><Relationship Id="rId2" Type="http://schemas.openxmlformats.org/officeDocument/2006/relationships/printerSettings" Target="../printerSettings/printerSettings61.bin" /><Relationship Id="rId3" Type="http://schemas.openxmlformats.org/officeDocument/2006/relationships/printerSettings" Target="../printerSettings/printerSettings62.bin" /><Relationship Id="rId4" Type="http://schemas.openxmlformats.org/officeDocument/2006/relationships/printerSettings" Target="../printerSettings/printerSettings63.bin" /><Relationship Id="rId5" Type="http://schemas.openxmlformats.org/officeDocument/2006/relationships/printerSettings" Target="../printerSettings/printerSettings64.bin" 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 /><Relationship Id="rId2" Type="http://schemas.openxmlformats.org/officeDocument/2006/relationships/printerSettings" Target="../printerSettings/printerSettings65.bin" /><Relationship Id="rId3" Type="http://schemas.openxmlformats.org/officeDocument/2006/relationships/printerSettings" Target="../printerSettings/printerSettings66.bin" /><Relationship Id="rId4" Type="http://schemas.openxmlformats.org/officeDocument/2006/relationships/printerSettings" Target="../printerSettings/printerSettings67.bin" /><Relationship Id="rId5" Type="http://schemas.openxmlformats.org/officeDocument/2006/relationships/printerSettings" Target="../printerSettings/printerSettings68.bin" 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 /><Relationship Id="rId2" Type="http://schemas.openxmlformats.org/officeDocument/2006/relationships/printerSettings" Target="../printerSettings/printerSettings69.bin" /><Relationship Id="rId3" Type="http://schemas.openxmlformats.org/officeDocument/2006/relationships/printerSettings" Target="../printerSettings/printerSettings70.bin" /><Relationship Id="rId4" Type="http://schemas.openxmlformats.org/officeDocument/2006/relationships/printerSettings" Target="../printerSettings/printerSettings71.bin" /><Relationship Id="rId5" Type="http://schemas.openxmlformats.org/officeDocument/2006/relationships/printerSettings" Target="../printerSettings/printerSettings72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5.bin" /><Relationship Id="rId2" Type="http://schemas.openxmlformats.org/officeDocument/2006/relationships/printerSettings" Target="../printerSettings/printerSettings6.bin" /><Relationship Id="rId3" Type="http://schemas.openxmlformats.org/officeDocument/2006/relationships/printerSettings" Target="../printerSettings/printerSettings7.bin" /><Relationship Id="rId4" Type="http://schemas.openxmlformats.org/officeDocument/2006/relationships/printerSettings" Target="../printerSettings/printerSettings8.bin" 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3.bin" /><Relationship Id="rId2" Type="http://schemas.openxmlformats.org/officeDocument/2006/relationships/printerSettings" Target="../printerSettings/printerSettings74.bin" /><Relationship Id="rId3" Type="http://schemas.openxmlformats.org/officeDocument/2006/relationships/printerSettings" Target="../printerSettings/printerSettings75.bin" /><Relationship Id="rId4" Type="http://schemas.openxmlformats.org/officeDocument/2006/relationships/printerSettings" Target="../printerSettings/printerSettings76.bin" 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7.bin" /><Relationship Id="rId2" Type="http://schemas.openxmlformats.org/officeDocument/2006/relationships/printerSettings" Target="../printerSettings/printerSettings78.bin" /><Relationship Id="rId3" Type="http://schemas.openxmlformats.org/officeDocument/2006/relationships/printerSettings" Target="../printerSettings/printerSettings79.bin" /><Relationship Id="rId4" Type="http://schemas.openxmlformats.org/officeDocument/2006/relationships/printerSettings" Target="../printerSettings/printerSettings80.bin" 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 /><Relationship Id="rId2" Type="http://schemas.openxmlformats.org/officeDocument/2006/relationships/printerSettings" Target="../printerSettings/printerSettings81.bin" /><Relationship Id="rId3" Type="http://schemas.openxmlformats.org/officeDocument/2006/relationships/printerSettings" Target="../printerSettings/printerSettings82.bin" /><Relationship Id="rId4" Type="http://schemas.openxmlformats.org/officeDocument/2006/relationships/printerSettings" Target="../printerSettings/printerSettings83.bin" /><Relationship Id="rId5" Type="http://schemas.openxmlformats.org/officeDocument/2006/relationships/printerSettings" Target="../printerSettings/printerSettings84.bin" 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 /><Relationship Id="rId2" Type="http://schemas.openxmlformats.org/officeDocument/2006/relationships/printerSettings" Target="../printerSettings/printerSettings85.bin" /><Relationship Id="rId3" Type="http://schemas.openxmlformats.org/officeDocument/2006/relationships/printerSettings" Target="../printerSettings/printerSettings86.bin" /><Relationship Id="rId4" Type="http://schemas.openxmlformats.org/officeDocument/2006/relationships/printerSettings" Target="../printerSettings/printerSettings87.bin" /><Relationship Id="rId5" Type="http://schemas.openxmlformats.org/officeDocument/2006/relationships/printerSettings" Target="../printerSettings/printerSettings88.bin" 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89.bin" /><Relationship Id="rId2" Type="http://schemas.openxmlformats.org/officeDocument/2006/relationships/printerSettings" Target="../printerSettings/printerSettings90.bin" /><Relationship Id="rId3" Type="http://schemas.openxmlformats.org/officeDocument/2006/relationships/printerSettings" Target="../printerSettings/printerSettings91.bin" /><Relationship Id="rId4" Type="http://schemas.openxmlformats.org/officeDocument/2006/relationships/printerSettings" Target="../printerSettings/printerSettings92.bin" 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93.bin" /><Relationship Id="rId2" Type="http://schemas.openxmlformats.org/officeDocument/2006/relationships/printerSettings" Target="../printerSettings/printerSettings94.bin" /><Relationship Id="rId3" Type="http://schemas.openxmlformats.org/officeDocument/2006/relationships/printerSettings" Target="../printerSettings/printerSettings95.bin" /><Relationship Id="rId4" Type="http://schemas.openxmlformats.org/officeDocument/2006/relationships/printerSettings" Target="../printerSettings/printerSettings96.bin" 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 /><Relationship Id="rId2" Type="http://schemas.openxmlformats.org/officeDocument/2006/relationships/printerSettings" Target="../printerSettings/printerSettings97.bin" /><Relationship Id="rId3" Type="http://schemas.openxmlformats.org/officeDocument/2006/relationships/printerSettings" Target="../printerSettings/printerSettings98.bin" /><Relationship Id="rId4" Type="http://schemas.openxmlformats.org/officeDocument/2006/relationships/printerSettings" Target="../printerSettings/printerSettings99.bin" /><Relationship Id="rId5" Type="http://schemas.openxmlformats.org/officeDocument/2006/relationships/printerSettings" Target="../printerSettings/printerSettings100.bin" 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9.xml" /><Relationship Id="rId2" Type="http://schemas.openxmlformats.org/officeDocument/2006/relationships/printerSettings" Target="../printerSettings/printerSettings101.bin" /><Relationship Id="rId3" Type="http://schemas.openxmlformats.org/officeDocument/2006/relationships/printerSettings" Target="../printerSettings/printerSettings102.bin" /><Relationship Id="rId4" Type="http://schemas.openxmlformats.org/officeDocument/2006/relationships/printerSettings" Target="../printerSettings/printerSettings103.bin" /><Relationship Id="rId5" Type="http://schemas.openxmlformats.org/officeDocument/2006/relationships/printerSettings" Target="../printerSettings/printerSettings104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 /><Relationship Id="rId2" Type="http://schemas.openxmlformats.org/officeDocument/2006/relationships/printerSettings" Target="../printerSettings/printerSettings9.bin" /><Relationship Id="rId3" Type="http://schemas.openxmlformats.org/officeDocument/2006/relationships/printerSettings" Target="../printerSettings/printerSettings10.bin" /><Relationship Id="rId4" Type="http://schemas.openxmlformats.org/officeDocument/2006/relationships/printerSettings" Target="../printerSettings/printerSettings11.bin" /><Relationship Id="rId5" Type="http://schemas.openxmlformats.org/officeDocument/2006/relationships/printerSettings" Target="../printerSettings/printerSettings12.bin" 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05.bin" /><Relationship Id="rId2" Type="http://schemas.openxmlformats.org/officeDocument/2006/relationships/printerSettings" Target="../printerSettings/printerSettings106.bin" /><Relationship Id="rId3" Type="http://schemas.openxmlformats.org/officeDocument/2006/relationships/printerSettings" Target="../printerSettings/printerSettings107.bin" /><Relationship Id="rId4" Type="http://schemas.openxmlformats.org/officeDocument/2006/relationships/printerSettings" Target="../printerSettings/printerSettings108.bin" 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1.xml" /><Relationship Id="rId2" Type="http://schemas.openxmlformats.org/officeDocument/2006/relationships/printerSettings" Target="../printerSettings/printerSettings109.bin" /><Relationship Id="rId3" Type="http://schemas.openxmlformats.org/officeDocument/2006/relationships/printerSettings" Target="../printerSettings/printerSettings110.bin" /><Relationship Id="rId4" Type="http://schemas.openxmlformats.org/officeDocument/2006/relationships/printerSettings" Target="../printerSettings/printerSettings111.bin" /><Relationship Id="rId5" Type="http://schemas.openxmlformats.org/officeDocument/2006/relationships/printerSettings" Target="../printerSettings/printerSettings112.bin" 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2.xml" /><Relationship Id="rId2" Type="http://schemas.openxmlformats.org/officeDocument/2006/relationships/printerSettings" Target="../printerSettings/printerSettings113.bin" /><Relationship Id="rId3" Type="http://schemas.openxmlformats.org/officeDocument/2006/relationships/printerSettings" Target="../printerSettings/printerSettings114.bin" /><Relationship Id="rId4" Type="http://schemas.openxmlformats.org/officeDocument/2006/relationships/printerSettings" Target="../printerSettings/printerSettings115.bin" /><Relationship Id="rId5" Type="http://schemas.openxmlformats.org/officeDocument/2006/relationships/printerSettings" Target="../printerSettings/printerSettings116.bin" 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3.xml" /><Relationship Id="rId2" Type="http://schemas.openxmlformats.org/officeDocument/2006/relationships/printerSettings" Target="../printerSettings/printerSettings117.bin" /><Relationship Id="rId3" Type="http://schemas.openxmlformats.org/officeDocument/2006/relationships/printerSettings" Target="../printerSettings/printerSettings118.bin" /><Relationship Id="rId4" Type="http://schemas.openxmlformats.org/officeDocument/2006/relationships/printerSettings" Target="../printerSettings/printerSettings119.bin" /><Relationship Id="rId5" Type="http://schemas.openxmlformats.org/officeDocument/2006/relationships/printerSettings" Target="../printerSettings/printerSettings120.bin" 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4.xml" /><Relationship Id="rId2" Type="http://schemas.openxmlformats.org/officeDocument/2006/relationships/printerSettings" Target="../printerSettings/printerSettings121.bin" /><Relationship Id="rId3" Type="http://schemas.openxmlformats.org/officeDocument/2006/relationships/printerSettings" Target="../printerSettings/printerSettings122.bin" /><Relationship Id="rId4" Type="http://schemas.openxmlformats.org/officeDocument/2006/relationships/printerSettings" Target="../printerSettings/printerSettings123.bin" /><Relationship Id="rId5" Type="http://schemas.openxmlformats.org/officeDocument/2006/relationships/printerSettings" Target="../printerSettings/printerSettings124.bin" 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5.xml" /><Relationship Id="rId2" Type="http://schemas.openxmlformats.org/officeDocument/2006/relationships/printerSettings" Target="../printerSettings/printerSettings125.bin" /><Relationship Id="rId3" Type="http://schemas.openxmlformats.org/officeDocument/2006/relationships/printerSettings" Target="../printerSettings/printerSettings126.bin" /><Relationship Id="rId4" Type="http://schemas.openxmlformats.org/officeDocument/2006/relationships/printerSettings" Target="../printerSettings/printerSettings127.bin" /><Relationship Id="rId5" Type="http://schemas.openxmlformats.org/officeDocument/2006/relationships/printerSettings" Target="../printerSettings/printerSettings128.bin" 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6.xml" /><Relationship Id="rId2" Type="http://schemas.openxmlformats.org/officeDocument/2006/relationships/printerSettings" Target="../printerSettings/printerSettings129.bin" /><Relationship Id="rId3" Type="http://schemas.openxmlformats.org/officeDocument/2006/relationships/printerSettings" Target="../printerSettings/printerSettings130.bin" /><Relationship Id="rId4" Type="http://schemas.openxmlformats.org/officeDocument/2006/relationships/printerSettings" Target="../printerSettings/printerSettings131.bin" /><Relationship Id="rId5" Type="http://schemas.openxmlformats.org/officeDocument/2006/relationships/printerSettings" Target="../printerSettings/printerSettings132.bin" /></Relationships>
</file>

<file path=xl/worksheets/_rels/sheet3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8.xml" /><Relationship Id="rId2" Type="http://schemas.openxmlformats.org/officeDocument/2006/relationships/printerSettings" Target="../printerSettings/printerSettings133.bin" /><Relationship Id="rId3" Type="http://schemas.openxmlformats.org/officeDocument/2006/relationships/printerSettings" Target="../printerSettings/printerSettings134.bin" /><Relationship Id="rId4" Type="http://schemas.openxmlformats.org/officeDocument/2006/relationships/printerSettings" Target="../printerSettings/printerSettings135.bin" /><Relationship Id="rId5" Type="http://schemas.openxmlformats.org/officeDocument/2006/relationships/printerSettings" Target="../printerSettings/printerSettings136.bin" /></Relationships>
</file>

<file path=xl/worksheets/_rels/sheet3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0.xml" /><Relationship Id="rId2" Type="http://schemas.openxmlformats.org/officeDocument/2006/relationships/printerSettings" Target="../printerSettings/printerSettings137.bin" /><Relationship Id="rId3" Type="http://schemas.openxmlformats.org/officeDocument/2006/relationships/printerSettings" Target="../printerSettings/printerSettings138.bin" /><Relationship Id="rId4" Type="http://schemas.openxmlformats.org/officeDocument/2006/relationships/printerSettings" Target="../printerSettings/printerSettings139.bin" /><Relationship Id="rId5" Type="http://schemas.openxmlformats.org/officeDocument/2006/relationships/printerSettings" Target="../printerSettings/printerSettings140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 /><Relationship Id="rId2" Type="http://schemas.openxmlformats.org/officeDocument/2006/relationships/printerSettings" Target="../printerSettings/printerSettings13.bin" /><Relationship Id="rId3" Type="http://schemas.openxmlformats.org/officeDocument/2006/relationships/printerSettings" Target="../printerSettings/printerSettings14.bin" /><Relationship Id="rId4" Type="http://schemas.openxmlformats.org/officeDocument/2006/relationships/printerSettings" Target="../printerSettings/printerSettings15.bin" /><Relationship Id="rId5" Type="http://schemas.openxmlformats.org/officeDocument/2006/relationships/printerSettings" Target="../printerSettings/printerSettings16.bin" /></Relationships>
</file>

<file path=xl/worksheets/_rels/sheet4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41.bin" /><Relationship Id="rId2" Type="http://schemas.openxmlformats.org/officeDocument/2006/relationships/printerSettings" Target="../printerSettings/printerSettings142.bin" /><Relationship Id="rId3" Type="http://schemas.openxmlformats.org/officeDocument/2006/relationships/printerSettings" Target="../printerSettings/printerSettings143.bin" /><Relationship Id="rId4" Type="http://schemas.openxmlformats.org/officeDocument/2006/relationships/printerSettings" Target="../printerSettings/printerSettings144.bin" /></Relationships>
</file>

<file path=xl/worksheets/_rels/sheet4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45.bin" /><Relationship Id="rId2" Type="http://schemas.openxmlformats.org/officeDocument/2006/relationships/printerSettings" Target="../printerSettings/printerSettings146.bin" /><Relationship Id="rId3" Type="http://schemas.openxmlformats.org/officeDocument/2006/relationships/printerSettings" Target="../printerSettings/printerSettings147.bin" /><Relationship Id="rId4" Type="http://schemas.openxmlformats.org/officeDocument/2006/relationships/printerSettings" Target="../printerSettings/printerSettings148.bin" /></Relationships>
</file>

<file path=xl/worksheets/_rels/sheet4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49.bin" /><Relationship Id="rId2" Type="http://schemas.openxmlformats.org/officeDocument/2006/relationships/printerSettings" Target="../printerSettings/printerSettings150.bin" /><Relationship Id="rId3" Type="http://schemas.openxmlformats.org/officeDocument/2006/relationships/printerSettings" Target="../printerSettings/printerSettings151.bin" /><Relationship Id="rId4" Type="http://schemas.openxmlformats.org/officeDocument/2006/relationships/printerSettings" Target="../printerSettings/printerSettings152.bin" /></Relationships>
</file>

<file path=xl/worksheets/_rels/sheet4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53.bin" /><Relationship Id="rId2" Type="http://schemas.openxmlformats.org/officeDocument/2006/relationships/printerSettings" Target="../printerSettings/printerSettings154.bin" /><Relationship Id="rId3" Type="http://schemas.openxmlformats.org/officeDocument/2006/relationships/printerSettings" Target="../printerSettings/printerSettings155.bin" /><Relationship Id="rId4" Type="http://schemas.openxmlformats.org/officeDocument/2006/relationships/printerSettings" Target="../printerSettings/printerSettings156.bin" /></Relationships>
</file>

<file path=xl/worksheets/_rels/sheet4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57.bin" /><Relationship Id="rId2" Type="http://schemas.openxmlformats.org/officeDocument/2006/relationships/printerSettings" Target="../printerSettings/printerSettings158.bin" /><Relationship Id="rId3" Type="http://schemas.openxmlformats.org/officeDocument/2006/relationships/printerSettings" Target="../printerSettings/printerSettings159.bin" /><Relationship Id="rId4" Type="http://schemas.openxmlformats.org/officeDocument/2006/relationships/printerSettings" Target="../printerSettings/printerSettings160.bin" /></Relationships>
</file>

<file path=xl/worksheets/_rels/sheet4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61.bin" /><Relationship Id="rId2" Type="http://schemas.openxmlformats.org/officeDocument/2006/relationships/printerSettings" Target="../printerSettings/printerSettings162.bin" /><Relationship Id="rId3" Type="http://schemas.openxmlformats.org/officeDocument/2006/relationships/printerSettings" Target="../printerSettings/printerSettings163.bin" /><Relationship Id="rId4" Type="http://schemas.openxmlformats.org/officeDocument/2006/relationships/printerSettings" Target="../printerSettings/printerSettings164.bin" /></Relationships>
</file>

<file path=xl/worksheets/_rels/sheet4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2.xml" /><Relationship Id="rId2" Type="http://schemas.openxmlformats.org/officeDocument/2006/relationships/printerSettings" Target="../printerSettings/printerSettings165.bin" /><Relationship Id="rId3" Type="http://schemas.openxmlformats.org/officeDocument/2006/relationships/printerSettings" Target="../printerSettings/printerSettings166.bin" /><Relationship Id="rId4" Type="http://schemas.openxmlformats.org/officeDocument/2006/relationships/printerSettings" Target="../printerSettings/printerSettings167.bin" /><Relationship Id="rId5" Type="http://schemas.openxmlformats.org/officeDocument/2006/relationships/printerSettings" Target="../printerSettings/printerSettings168.bin" /></Relationships>
</file>

<file path=xl/worksheets/_rels/sheet4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4.xml" /><Relationship Id="rId2" Type="http://schemas.openxmlformats.org/officeDocument/2006/relationships/printerSettings" Target="../printerSettings/printerSettings169.bin" /><Relationship Id="rId3" Type="http://schemas.openxmlformats.org/officeDocument/2006/relationships/printerSettings" Target="../printerSettings/printerSettings170.bin" /><Relationship Id="rId4" Type="http://schemas.openxmlformats.org/officeDocument/2006/relationships/printerSettings" Target="../printerSettings/printerSettings171.bin" /><Relationship Id="rId5" Type="http://schemas.openxmlformats.org/officeDocument/2006/relationships/printerSettings" Target="../printerSettings/printerSettings172.bin" /></Relationships>
</file>

<file path=xl/worksheets/_rels/sheet4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6.xml" /><Relationship Id="rId2" Type="http://schemas.openxmlformats.org/officeDocument/2006/relationships/printerSettings" Target="../printerSettings/printerSettings173.bin" /><Relationship Id="rId3" Type="http://schemas.openxmlformats.org/officeDocument/2006/relationships/printerSettings" Target="../printerSettings/printerSettings174.bin" /><Relationship Id="rId4" Type="http://schemas.openxmlformats.org/officeDocument/2006/relationships/printerSettings" Target="../printerSettings/printerSettings175.bin" /><Relationship Id="rId5" Type="http://schemas.openxmlformats.org/officeDocument/2006/relationships/printerSettings" Target="../printerSettings/printerSettings176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 /><Relationship Id="rId2" Type="http://schemas.openxmlformats.org/officeDocument/2006/relationships/printerSettings" Target="../printerSettings/printerSettings17.bin" /><Relationship Id="rId3" Type="http://schemas.openxmlformats.org/officeDocument/2006/relationships/printerSettings" Target="../printerSettings/printerSettings18.bin" /><Relationship Id="rId4" Type="http://schemas.openxmlformats.org/officeDocument/2006/relationships/printerSettings" Target="../printerSettings/printerSettings19.bin" /><Relationship Id="rId5" Type="http://schemas.openxmlformats.org/officeDocument/2006/relationships/printerSettings" Target="../printerSettings/printerSettings20.bin" /></Relationships>
</file>

<file path=xl/worksheets/_rels/sheet5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7.xml" /><Relationship Id="rId2" Type="http://schemas.openxmlformats.org/officeDocument/2006/relationships/printerSettings" Target="../printerSettings/printerSettings177.bin" /></Relationships>
</file>

<file path=xl/worksheets/_rels/sheet5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78.bin" /><Relationship Id="rId2" Type="http://schemas.openxmlformats.org/officeDocument/2006/relationships/printerSettings" Target="../printerSettings/printerSettings179.bin" /><Relationship Id="rId3" Type="http://schemas.openxmlformats.org/officeDocument/2006/relationships/printerSettings" Target="../printerSettings/printerSettings180.bin" /><Relationship Id="rId4" Type="http://schemas.openxmlformats.org/officeDocument/2006/relationships/printerSettings" Target="../printerSettings/printerSettings181.bin" /></Relationships>
</file>

<file path=xl/worksheets/_rels/sheet5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9.xml" /><Relationship Id="rId2" Type="http://schemas.openxmlformats.org/officeDocument/2006/relationships/printerSettings" Target="../printerSettings/printerSettings182.bin" /><Relationship Id="rId3" Type="http://schemas.openxmlformats.org/officeDocument/2006/relationships/printerSettings" Target="../printerSettings/printerSettings183.bin" /><Relationship Id="rId4" Type="http://schemas.openxmlformats.org/officeDocument/2006/relationships/printerSettings" Target="../printerSettings/printerSettings184.bin" /><Relationship Id="rId5" Type="http://schemas.openxmlformats.org/officeDocument/2006/relationships/printerSettings" Target="../printerSettings/printerSettings185.bin" /></Relationships>
</file>

<file path=xl/worksheets/_rels/sheet5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1.xml" /><Relationship Id="rId2" Type="http://schemas.openxmlformats.org/officeDocument/2006/relationships/printerSettings" Target="../printerSettings/printerSettings186.bin" /><Relationship Id="rId3" Type="http://schemas.openxmlformats.org/officeDocument/2006/relationships/printerSettings" Target="../printerSettings/printerSettings187.bin" /><Relationship Id="rId4" Type="http://schemas.openxmlformats.org/officeDocument/2006/relationships/printerSettings" Target="../printerSettings/printerSettings188.bin" /><Relationship Id="rId5" Type="http://schemas.openxmlformats.org/officeDocument/2006/relationships/printerSettings" Target="../printerSettings/printerSettings189.bin" /></Relationships>
</file>

<file path=xl/worksheets/_rels/sheet5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3.xml" /><Relationship Id="rId2" Type="http://schemas.openxmlformats.org/officeDocument/2006/relationships/printerSettings" Target="../printerSettings/printerSettings190.bin" /><Relationship Id="rId3" Type="http://schemas.openxmlformats.org/officeDocument/2006/relationships/printerSettings" Target="../printerSettings/printerSettings191.bin" /><Relationship Id="rId4" Type="http://schemas.openxmlformats.org/officeDocument/2006/relationships/printerSettings" Target="../printerSettings/printerSettings192.bin" /><Relationship Id="rId5" Type="http://schemas.openxmlformats.org/officeDocument/2006/relationships/printerSettings" Target="../printerSettings/printerSettings193.bin" /></Relationships>
</file>

<file path=xl/worksheets/_rels/sheet5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5.xml" /><Relationship Id="rId2" Type="http://schemas.openxmlformats.org/officeDocument/2006/relationships/printerSettings" Target="../printerSettings/printerSettings194.bin" /></Relationships>
</file>

<file path=xl/worksheets/_rels/sheet5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95.bin" /><Relationship Id="rId2" Type="http://schemas.openxmlformats.org/officeDocument/2006/relationships/printerSettings" Target="../printerSettings/printerSettings196.bin" /><Relationship Id="rId3" Type="http://schemas.openxmlformats.org/officeDocument/2006/relationships/printerSettings" Target="../printerSettings/printerSettings197.bin" /><Relationship Id="rId4" Type="http://schemas.openxmlformats.org/officeDocument/2006/relationships/printerSettings" Target="../printerSettings/printerSettings198.bin" /></Relationships>
</file>

<file path=xl/worksheets/_rels/sheet5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6.xml" /><Relationship Id="rId2" Type="http://schemas.openxmlformats.org/officeDocument/2006/relationships/printerSettings" Target="../printerSettings/printerSettings199.bin" /><Relationship Id="rId3" Type="http://schemas.openxmlformats.org/officeDocument/2006/relationships/printerSettings" Target="../printerSettings/printerSettings200.bin" /><Relationship Id="rId4" Type="http://schemas.openxmlformats.org/officeDocument/2006/relationships/printerSettings" Target="../printerSettings/printerSettings201.bin" /><Relationship Id="rId5" Type="http://schemas.openxmlformats.org/officeDocument/2006/relationships/printerSettings" Target="../printerSettings/printerSettings202.bin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 /><Relationship Id="rId2" Type="http://schemas.openxmlformats.org/officeDocument/2006/relationships/printerSettings" Target="../printerSettings/printerSettings21.bin" /><Relationship Id="rId3" Type="http://schemas.openxmlformats.org/officeDocument/2006/relationships/printerSettings" Target="../printerSettings/printerSettings22.bin" /><Relationship Id="rId4" Type="http://schemas.openxmlformats.org/officeDocument/2006/relationships/printerSettings" Target="../printerSettings/printerSettings23.bin" /><Relationship Id="rId5" Type="http://schemas.openxmlformats.org/officeDocument/2006/relationships/printerSettings" Target="../printerSettings/printerSettings24.bin" /></Relationships>
</file>

<file path=xl/worksheets/_rels/sheet6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7.xml" /><Relationship Id="rId2" Type="http://schemas.openxmlformats.org/officeDocument/2006/relationships/printerSettings" Target="../printerSettings/printerSettings203.bin" /><Relationship Id="rId3" Type="http://schemas.openxmlformats.org/officeDocument/2006/relationships/printerSettings" Target="../printerSettings/printerSettings204.bin" /><Relationship Id="rId4" Type="http://schemas.openxmlformats.org/officeDocument/2006/relationships/printerSettings" Target="../printerSettings/printerSettings205.bin" /><Relationship Id="rId5" Type="http://schemas.openxmlformats.org/officeDocument/2006/relationships/printerSettings" Target="../printerSettings/printerSettings206.bin" /></Relationships>
</file>

<file path=xl/worksheets/_rels/sheet6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8.xml" /><Relationship Id="rId2" Type="http://schemas.openxmlformats.org/officeDocument/2006/relationships/printerSettings" Target="../printerSettings/printerSettings207.bin" /><Relationship Id="rId3" Type="http://schemas.openxmlformats.org/officeDocument/2006/relationships/printerSettings" Target="../printerSettings/printerSettings208.bin" /><Relationship Id="rId4" Type="http://schemas.openxmlformats.org/officeDocument/2006/relationships/printerSettings" Target="../printerSettings/printerSettings209.bin" /><Relationship Id="rId5" Type="http://schemas.openxmlformats.org/officeDocument/2006/relationships/printerSettings" Target="../printerSettings/printerSettings210.bin" /></Relationships>
</file>

<file path=xl/worksheets/_rels/sheet6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9.xml" /><Relationship Id="rId2" Type="http://schemas.openxmlformats.org/officeDocument/2006/relationships/printerSettings" Target="../printerSettings/printerSettings211.bin" /></Relationships>
</file>

<file path=xl/worksheets/_rels/sheet6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0.xml" /><Relationship Id="rId2" Type="http://schemas.openxmlformats.org/officeDocument/2006/relationships/printerSettings" Target="../printerSettings/printerSettings212.bin" /><Relationship Id="rId3" Type="http://schemas.openxmlformats.org/officeDocument/2006/relationships/printerSettings" Target="../printerSettings/printerSettings213.bin" /><Relationship Id="rId4" Type="http://schemas.openxmlformats.org/officeDocument/2006/relationships/printerSettings" Target="../printerSettings/printerSettings214.bin" /><Relationship Id="rId5" Type="http://schemas.openxmlformats.org/officeDocument/2006/relationships/printerSettings" Target="../printerSettings/printerSettings215.bin" /></Relationships>
</file>

<file path=xl/worksheets/_rels/sheet6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1.xml" /><Relationship Id="rId2" Type="http://schemas.openxmlformats.org/officeDocument/2006/relationships/printerSettings" Target="../printerSettings/printerSettings216.bin" /><Relationship Id="rId3" Type="http://schemas.openxmlformats.org/officeDocument/2006/relationships/printerSettings" Target="../printerSettings/printerSettings217.bin" /><Relationship Id="rId4" Type="http://schemas.openxmlformats.org/officeDocument/2006/relationships/printerSettings" Target="../printerSettings/printerSettings218.bin" /><Relationship Id="rId5" Type="http://schemas.openxmlformats.org/officeDocument/2006/relationships/printerSettings" Target="../printerSettings/printerSettings219.bin" /></Relationships>
</file>

<file path=xl/worksheets/_rels/sheet6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2.xml" /><Relationship Id="rId2" Type="http://schemas.openxmlformats.org/officeDocument/2006/relationships/printerSettings" Target="../printerSettings/printerSettings220.bin" /><Relationship Id="rId3" Type="http://schemas.openxmlformats.org/officeDocument/2006/relationships/printerSettings" Target="../printerSettings/printerSettings221.bin" /><Relationship Id="rId4" Type="http://schemas.openxmlformats.org/officeDocument/2006/relationships/printerSettings" Target="../printerSettings/printerSettings222.bin" /><Relationship Id="rId5" Type="http://schemas.openxmlformats.org/officeDocument/2006/relationships/printerSettings" Target="../printerSettings/printerSettings223.bin" /></Relationships>
</file>

<file path=xl/worksheets/_rels/sheet6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3.xml" /><Relationship Id="rId2" Type="http://schemas.openxmlformats.org/officeDocument/2006/relationships/printerSettings" Target="../printerSettings/printerSettings224.bin" /><Relationship Id="rId3" Type="http://schemas.openxmlformats.org/officeDocument/2006/relationships/printerSettings" Target="../printerSettings/printerSettings225.bin" /><Relationship Id="rId4" Type="http://schemas.openxmlformats.org/officeDocument/2006/relationships/printerSettings" Target="../printerSettings/printerSettings226.bin" /><Relationship Id="rId5" Type="http://schemas.openxmlformats.org/officeDocument/2006/relationships/printerSettings" Target="../printerSettings/printerSettings227.bin" /></Relationships>
</file>

<file path=xl/worksheets/_rels/sheet6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4.xml" /><Relationship Id="rId2" Type="http://schemas.openxmlformats.org/officeDocument/2006/relationships/printerSettings" Target="../printerSettings/printerSettings228.bin" /><Relationship Id="rId3" Type="http://schemas.openxmlformats.org/officeDocument/2006/relationships/printerSettings" Target="../printerSettings/printerSettings229.bin" /><Relationship Id="rId4" Type="http://schemas.openxmlformats.org/officeDocument/2006/relationships/printerSettings" Target="../printerSettings/printerSettings230.bin" /><Relationship Id="rId5" Type="http://schemas.openxmlformats.org/officeDocument/2006/relationships/printerSettings" Target="../printerSettings/printerSettings231.bin" /></Relationships>
</file>

<file path=xl/worksheets/_rels/sheet6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6.xml" /><Relationship Id="rId2" Type="http://schemas.openxmlformats.org/officeDocument/2006/relationships/printerSettings" Target="../printerSettings/printerSettings232.bin" /><Relationship Id="rId3" Type="http://schemas.openxmlformats.org/officeDocument/2006/relationships/printerSettings" Target="../printerSettings/printerSettings233.bin" /><Relationship Id="rId4" Type="http://schemas.openxmlformats.org/officeDocument/2006/relationships/printerSettings" Target="../printerSettings/printerSettings234.bin" /><Relationship Id="rId5" Type="http://schemas.openxmlformats.org/officeDocument/2006/relationships/printerSettings" Target="../printerSettings/printerSettings235.bin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 /><Relationship Id="rId2" Type="http://schemas.openxmlformats.org/officeDocument/2006/relationships/printerSettings" Target="../printerSettings/printerSettings25.bin" /><Relationship Id="rId3" Type="http://schemas.openxmlformats.org/officeDocument/2006/relationships/printerSettings" Target="../printerSettings/printerSettings26.bin" /><Relationship Id="rId4" Type="http://schemas.openxmlformats.org/officeDocument/2006/relationships/printerSettings" Target="../printerSettings/printerSettings27.bin" /><Relationship Id="rId5" Type="http://schemas.openxmlformats.org/officeDocument/2006/relationships/printerSettings" Target="../printerSettings/printerSettings28.bin" /></Relationships>
</file>

<file path=xl/worksheets/_rels/sheet7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8.xml" /><Relationship Id="rId2" Type="http://schemas.openxmlformats.org/officeDocument/2006/relationships/printerSettings" Target="../printerSettings/printerSettings236.bin" /><Relationship Id="rId3" Type="http://schemas.openxmlformats.org/officeDocument/2006/relationships/printerSettings" Target="../printerSettings/printerSettings237.bin" /><Relationship Id="rId4" Type="http://schemas.openxmlformats.org/officeDocument/2006/relationships/printerSettings" Target="../printerSettings/printerSettings238.bin" /><Relationship Id="rId5" Type="http://schemas.openxmlformats.org/officeDocument/2006/relationships/printerSettings" Target="../printerSettings/printerSettings239.bin" /></Relationships>
</file>

<file path=xl/worksheets/_rels/sheet7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9.xml" /><Relationship Id="rId2" Type="http://schemas.openxmlformats.org/officeDocument/2006/relationships/printerSettings" Target="../printerSettings/printerSettings240.bin" /><Relationship Id="rId3" Type="http://schemas.openxmlformats.org/officeDocument/2006/relationships/printerSettings" Target="../printerSettings/printerSettings241.bin" /><Relationship Id="rId4" Type="http://schemas.openxmlformats.org/officeDocument/2006/relationships/printerSettings" Target="../printerSettings/printerSettings242.bin" /><Relationship Id="rId5" Type="http://schemas.openxmlformats.org/officeDocument/2006/relationships/printerSettings" Target="../printerSettings/printerSettings243.bin" /></Relationships>
</file>

<file path=xl/worksheets/_rels/sheet7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1.xml" /><Relationship Id="rId2" Type="http://schemas.openxmlformats.org/officeDocument/2006/relationships/printerSettings" Target="../printerSettings/printerSettings244.bin" /><Relationship Id="rId3" Type="http://schemas.openxmlformats.org/officeDocument/2006/relationships/printerSettings" Target="../printerSettings/printerSettings245.bin" /><Relationship Id="rId4" Type="http://schemas.openxmlformats.org/officeDocument/2006/relationships/printerSettings" Target="../printerSettings/printerSettings246.bin" /><Relationship Id="rId5" Type="http://schemas.openxmlformats.org/officeDocument/2006/relationships/printerSettings" Target="../printerSettings/printerSettings247.bin" /></Relationships>
</file>

<file path=xl/worksheets/_rels/sheet7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2.xml" /><Relationship Id="rId2" Type="http://schemas.openxmlformats.org/officeDocument/2006/relationships/printerSettings" Target="../printerSettings/printerSettings248.bin" /><Relationship Id="rId3" Type="http://schemas.openxmlformats.org/officeDocument/2006/relationships/printerSettings" Target="../printerSettings/printerSettings249.bin" /><Relationship Id="rId4" Type="http://schemas.openxmlformats.org/officeDocument/2006/relationships/printerSettings" Target="../printerSettings/printerSettings250.bin" /><Relationship Id="rId5" Type="http://schemas.openxmlformats.org/officeDocument/2006/relationships/printerSettings" Target="../printerSettings/printerSettings251.bin" /></Relationships>
</file>

<file path=xl/worksheets/_rels/sheet7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3.xml" /><Relationship Id="rId2" Type="http://schemas.openxmlformats.org/officeDocument/2006/relationships/printerSettings" Target="../printerSettings/printerSettings252.bin" /><Relationship Id="rId3" Type="http://schemas.openxmlformats.org/officeDocument/2006/relationships/printerSettings" Target="../printerSettings/printerSettings253.bin" /><Relationship Id="rId4" Type="http://schemas.openxmlformats.org/officeDocument/2006/relationships/printerSettings" Target="../printerSettings/printerSettings254.bin" /><Relationship Id="rId5" Type="http://schemas.openxmlformats.org/officeDocument/2006/relationships/printerSettings" Target="../printerSettings/printerSettings255.bin" /></Relationships>
</file>

<file path=xl/worksheets/_rels/sheet7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4.xml" /><Relationship Id="rId2" Type="http://schemas.openxmlformats.org/officeDocument/2006/relationships/printerSettings" Target="../printerSettings/printerSettings256.bin" /><Relationship Id="rId3" Type="http://schemas.openxmlformats.org/officeDocument/2006/relationships/printerSettings" Target="../printerSettings/printerSettings257.bin" /><Relationship Id="rId4" Type="http://schemas.openxmlformats.org/officeDocument/2006/relationships/printerSettings" Target="../printerSettings/printerSettings258.bin" /><Relationship Id="rId5" Type="http://schemas.openxmlformats.org/officeDocument/2006/relationships/printerSettings" Target="../printerSettings/printerSettings259.bin" /></Relationships>
</file>

<file path=xl/worksheets/_rels/sheet7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60.bin" /><Relationship Id="rId2" Type="http://schemas.openxmlformats.org/officeDocument/2006/relationships/printerSettings" Target="../printerSettings/printerSettings261.bin" /><Relationship Id="rId3" Type="http://schemas.openxmlformats.org/officeDocument/2006/relationships/printerSettings" Target="../printerSettings/printerSettings262.bin" /><Relationship Id="rId4" Type="http://schemas.openxmlformats.org/officeDocument/2006/relationships/printerSettings" Target="../printerSettings/printerSettings263.bin" /></Relationships>
</file>

<file path=xl/worksheets/_rels/sheet7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64.bin" /><Relationship Id="rId2" Type="http://schemas.openxmlformats.org/officeDocument/2006/relationships/printerSettings" Target="../printerSettings/printerSettings265.bin" /><Relationship Id="rId3" Type="http://schemas.openxmlformats.org/officeDocument/2006/relationships/printerSettings" Target="../printerSettings/printerSettings266.bin" /><Relationship Id="rId4" Type="http://schemas.openxmlformats.org/officeDocument/2006/relationships/printerSettings" Target="../printerSettings/printerSettings267.bin" /></Relationships>
</file>

<file path=xl/worksheets/_rels/sheet7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68.bin" /><Relationship Id="rId2" Type="http://schemas.openxmlformats.org/officeDocument/2006/relationships/printerSettings" Target="../printerSettings/printerSettings269.bin" /><Relationship Id="rId3" Type="http://schemas.openxmlformats.org/officeDocument/2006/relationships/printerSettings" Target="../printerSettings/printerSettings270.bin" /><Relationship Id="rId4" Type="http://schemas.openxmlformats.org/officeDocument/2006/relationships/printerSettings" Target="../printerSettings/printerSettings271.bin" /></Relationships>
</file>

<file path=xl/worksheets/_rels/sheet7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72.bin" /><Relationship Id="rId2" Type="http://schemas.openxmlformats.org/officeDocument/2006/relationships/printerSettings" Target="../printerSettings/printerSettings273.bin" /><Relationship Id="rId3" Type="http://schemas.openxmlformats.org/officeDocument/2006/relationships/printerSettings" Target="../printerSettings/printerSettings274.bin" /><Relationship Id="rId4" Type="http://schemas.openxmlformats.org/officeDocument/2006/relationships/printerSettings" Target="../printerSettings/printerSettings275.bin" 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 /><Relationship Id="rId2" Type="http://schemas.openxmlformats.org/officeDocument/2006/relationships/printerSettings" Target="../printerSettings/printerSettings29.bin" /><Relationship Id="rId3" Type="http://schemas.openxmlformats.org/officeDocument/2006/relationships/printerSettings" Target="../printerSettings/printerSettings30.bin" /><Relationship Id="rId4" Type="http://schemas.openxmlformats.org/officeDocument/2006/relationships/printerSettings" Target="../printerSettings/printerSettings31.bin" /><Relationship Id="rId5" Type="http://schemas.openxmlformats.org/officeDocument/2006/relationships/printerSettings" Target="../printerSettings/printerSettings32.bin" /></Relationships>
</file>

<file path=xl/worksheets/_rels/sheet8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76.bin" /><Relationship Id="rId2" Type="http://schemas.openxmlformats.org/officeDocument/2006/relationships/printerSettings" Target="../printerSettings/printerSettings277.bin" /><Relationship Id="rId3" Type="http://schemas.openxmlformats.org/officeDocument/2006/relationships/printerSettings" Target="../printerSettings/printerSettings278.bin" /><Relationship Id="rId4" Type="http://schemas.openxmlformats.org/officeDocument/2006/relationships/printerSettings" Target="../printerSettings/printerSettings279.bin" /></Relationships>
</file>

<file path=xl/worksheets/_rels/sheet8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80.bin" /><Relationship Id="rId2" Type="http://schemas.openxmlformats.org/officeDocument/2006/relationships/printerSettings" Target="../printerSettings/printerSettings281.bin" /><Relationship Id="rId3" Type="http://schemas.openxmlformats.org/officeDocument/2006/relationships/printerSettings" Target="../printerSettings/printerSettings282.bin" /><Relationship Id="rId4" Type="http://schemas.openxmlformats.org/officeDocument/2006/relationships/printerSettings" Target="../printerSettings/printerSettings283.bin" /></Relationships>
</file>

<file path=xl/worksheets/_rels/sheet8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6.xml" /><Relationship Id="rId2" Type="http://schemas.openxmlformats.org/officeDocument/2006/relationships/printerSettings" Target="../printerSettings/printerSettings284.bin" /><Relationship Id="rId3" Type="http://schemas.openxmlformats.org/officeDocument/2006/relationships/printerSettings" Target="../printerSettings/printerSettings285.bin" /><Relationship Id="rId4" Type="http://schemas.openxmlformats.org/officeDocument/2006/relationships/printerSettings" Target="../printerSettings/printerSettings286.bin" /><Relationship Id="rId5" Type="http://schemas.openxmlformats.org/officeDocument/2006/relationships/printerSettings" Target="../printerSettings/printerSettings287.bin" /></Relationships>
</file>

<file path=xl/worksheets/_rels/sheet8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7.xml" /><Relationship Id="rId2" Type="http://schemas.openxmlformats.org/officeDocument/2006/relationships/printerSettings" Target="../printerSettings/printerSettings288.bin" /><Relationship Id="rId3" Type="http://schemas.openxmlformats.org/officeDocument/2006/relationships/printerSettings" Target="../printerSettings/printerSettings289.bin" /><Relationship Id="rId4" Type="http://schemas.openxmlformats.org/officeDocument/2006/relationships/printerSettings" Target="../printerSettings/printerSettings290.bin" /><Relationship Id="rId5" Type="http://schemas.openxmlformats.org/officeDocument/2006/relationships/printerSettings" Target="../printerSettings/printerSettings291.bin" /></Relationships>
</file>

<file path=xl/worksheets/_rels/sheet8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8.xml" /><Relationship Id="rId2" Type="http://schemas.openxmlformats.org/officeDocument/2006/relationships/printerSettings" Target="../printerSettings/printerSettings292.bin" /><Relationship Id="rId3" Type="http://schemas.openxmlformats.org/officeDocument/2006/relationships/printerSettings" Target="../printerSettings/printerSettings293.bin" /><Relationship Id="rId4" Type="http://schemas.openxmlformats.org/officeDocument/2006/relationships/printerSettings" Target="../printerSettings/printerSettings294.bin" /><Relationship Id="rId5" Type="http://schemas.openxmlformats.org/officeDocument/2006/relationships/printerSettings" Target="../printerSettings/printerSettings295.bin" /></Relationships>
</file>

<file path=xl/worksheets/_rels/sheet8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0.xml" /><Relationship Id="rId2" Type="http://schemas.openxmlformats.org/officeDocument/2006/relationships/printerSettings" Target="../printerSettings/printerSettings296.bin" /></Relationships>
</file>

<file path=xl/worksheets/_rels/sheet8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2.xml" /><Relationship Id="rId2" Type="http://schemas.openxmlformats.org/officeDocument/2006/relationships/printerSettings" Target="../printerSettings/printerSettings297.bin" /><Relationship Id="rId3" Type="http://schemas.openxmlformats.org/officeDocument/2006/relationships/printerSettings" Target="../printerSettings/printerSettings298.bin" /><Relationship Id="rId4" Type="http://schemas.openxmlformats.org/officeDocument/2006/relationships/printerSettings" Target="../printerSettings/printerSettings299.bin" /><Relationship Id="rId5" Type="http://schemas.openxmlformats.org/officeDocument/2006/relationships/printerSettings" Target="../printerSettings/printerSettings300.bin" /></Relationships>
</file>

<file path=xl/worksheets/_rels/sheet8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4.xml" /><Relationship Id="rId2" Type="http://schemas.openxmlformats.org/officeDocument/2006/relationships/printerSettings" Target="../printerSettings/printerSettings301.bin" /><Relationship Id="rId3" Type="http://schemas.openxmlformats.org/officeDocument/2006/relationships/printerSettings" Target="../printerSettings/printerSettings302.bin" /><Relationship Id="rId4" Type="http://schemas.openxmlformats.org/officeDocument/2006/relationships/printerSettings" Target="../printerSettings/printerSettings303.bin" /><Relationship Id="rId5" Type="http://schemas.openxmlformats.org/officeDocument/2006/relationships/printerSettings" Target="../printerSettings/printerSettings304.bin" /></Relationships>
</file>

<file path=xl/worksheets/_rels/sheet8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5.xml" /><Relationship Id="rId2" Type="http://schemas.openxmlformats.org/officeDocument/2006/relationships/printerSettings" Target="../printerSettings/printerSettings305.bin" /><Relationship Id="rId3" Type="http://schemas.openxmlformats.org/officeDocument/2006/relationships/printerSettings" Target="../printerSettings/printerSettings306.bin" /><Relationship Id="rId4" Type="http://schemas.openxmlformats.org/officeDocument/2006/relationships/printerSettings" Target="../printerSettings/printerSettings307.bin" /><Relationship Id="rId5" Type="http://schemas.openxmlformats.org/officeDocument/2006/relationships/printerSettings" Target="../printerSettings/printerSettings308.bin" 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 /><Relationship Id="rId2" Type="http://schemas.openxmlformats.org/officeDocument/2006/relationships/printerSettings" Target="../printerSettings/printerSettings33.bin" /><Relationship Id="rId3" Type="http://schemas.openxmlformats.org/officeDocument/2006/relationships/printerSettings" Target="../printerSettings/printerSettings34.bin" /><Relationship Id="rId4" Type="http://schemas.openxmlformats.org/officeDocument/2006/relationships/printerSettings" Target="../printerSettings/printerSettings35.bin" /><Relationship Id="rId5" Type="http://schemas.openxmlformats.org/officeDocument/2006/relationships/printerSettings" Target="../printerSettings/printerSettings36.bin" /></Relationships>
</file>

<file path=xl/worksheets/_rels/sheet9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6.xml" /><Relationship Id="rId2" Type="http://schemas.openxmlformats.org/officeDocument/2006/relationships/printerSettings" Target="../printerSettings/printerSettings309.bin" /><Relationship Id="rId3" Type="http://schemas.openxmlformats.org/officeDocument/2006/relationships/printerSettings" Target="../printerSettings/printerSettings310.bin" /><Relationship Id="rId4" Type="http://schemas.openxmlformats.org/officeDocument/2006/relationships/printerSettings" Target="../printerSettings/printerSettings311.bin" /><Relationship Id="rId5" Type="http://schemas.openxmlformats.org/officeDocument/2006/relationships/printerSettings" Target="../printerSettings/printerSettings312.bin" /></Relationships>
</file>

<file path=xl/worksheets/_rels/sheet9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13.bin" /><Relationship Id="rId2" Type="http://schemas.openxmlformats.org/officeDocument/2006/relationships/printerSettings" Target="../printerSettings/printerSettings314.bin" /><Relationship Id="rId3" Type="http://schemas.openxmlformats.org/officeDocument/2006/relationships/printerSettings" Target="../printerSettings/printerSettings315.bin" /><Relationship Id="rId4" Type="http://schemas.openxmlformats.org/officeDocument/2006/relationships/printerSettings" Target="../printerSettings/printerSettings316.bin" /></Relationships>
</file>

<file path=xl/worksheets/_rels/sheet9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17.bin" /><Relationship Id="rId2" Type="http://schemas.openxmlformats.org/officeDocument/2006/relationships/printerSettings" Target="../printerSettings/printerSettings318.bin" /><Relationship Id="rId3" Type="http://schemas.openxmlformats.org/officeDocument/2006/relationships/printerSettings" Target="../printerSettings/printerSettings319.bin" /><Relationship Id="rId4" Type="http://schemas.openxmlformats.org/officeDocument/2006/relationships/printerSettings" Target="../printerSettings/printerSettings320.bin" /></Relationships>
</file>

<file path=xl/worksheets/_rels/sheet9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8.xml" /><Relationship Id="rId2" Type="http://schemas.openxmlformats.org/officeDocument/2006/relationships/printerSettings" Target="../printerSettings/printerSettings321.bin" /><Relationship Id="rId3" Type="http://schemas.openxmlformats.org/officeDocument/2006/relationships/printerSettings" Target="../printerSettings/printerSettings322.bin" /><Relationship Id="rId4" Type="http://schemas.openxmlformats.org/officeDocument/2006/relationships/printerSettings" Target="../printerSettings/printerSettings323.bin" /><Relationship Id="rId5" Type="http://schemas.openxmlformats.org/officeDocument/2006/relationships/printerSettings" Target="../printerSettings/printerSettings324.bin" /></Relationships>
</file>

<file path=xl/worksheets/_rels/sheet9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9.xml" /><Relationship Id="rId2" Type="http://schemas.openxmlformats.org/officeDocument/2006/relationships/printerSettings" Target="../printerSettings/printerSettings325.bin" /></Relationships>
</file>

<file path=xl/worksheets/_rels/sheet9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1.xml" /><Relationship Id="rId2" Type="http://schemas.openxmlformats.org/officeDocument/2006/relationships/printerSettings" Target="../printerSettings/printerSettings326.bin" /><Relationship Id="rId3" Type="http://schemas.openxmlformats.org/officeDocument/2006/relationships/printerSettings" Target="../printerSettings/printerSettings327.bin" /><Relationship Id="rId4" Type="http://schemas.openxmlformats.org/officeDocument/2006/relationships/printerSettings" Target="../printerSettings/printerSettings328.bin" /><Relationship Id="rId5" Type="http://schemas.openxmlformats.org/officeDocument/2006/relationships/printerSettings" Target="../printerSettings/printerSettings329.bin" /></Relationships>
</file>

<file path=xl/worksheets/_rels/sheet9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3.xml" /><Relationship Id="rId2" Type="http://schemas.openxmlformats.org/officeDocument/2006/relationships/printerSettings" Target="../printerSettings/printerSettings330.bin" /><Relationship Id="rId3" Type="http://schemas.openxmlformats.org/officeDocument/2006/relationships/printerSettings" Target="../printerSettings/printerSettings331.bin" /><Relationship Id="rId4" Type="http://schemas.openxmlformats.org/officeDocument/2006/relationships/printerSettings" Target="../printerSettings/printerSettings332.bin" /><Relationship Id="rId5" Type="http://schemas.openxmlformats.org/officeDocument/2006/relationships/printerSettings" Target="../printerSettings/printerSettings333.bin" /></Relationships>
</file>

<file path=xl/worksheets/_rels/sheet9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5.xml" /><Relationship Id="rId2" Type="http://schemas.openxmlformats.org/officeDocument/2006/relationships/printerSettings" Target="../printerSettings/printerSettings334.bin" /><Relationship Id="rId3" Type="http://schemas.openxmlformats.org/officeDocument/2006/relationships/printerSettings" Target="../printerSettings/printerSettings335.bin" /><Relationship Id="rId4" Type="http://schemas.openxmlformats.org/officeDocument/2006/relationships/printerSettings" Target="../printerSettings/printerSettings336.bin" /><Relationship Id="rId5" Type="http://schemas.openxmlformats.org/officeDocument/2006/relationships/printerSettings" Target="../printerSettings/printerSettings337.bin" /></Relationships>
</file>

<file path=xl/worksheets/_rels/sheet9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7.xml" /><Relationship Id="rId2" Type="http://schemas.openxmlformats.org/officeDocument/2006/relationships/printerSettings" Target="../printerSettings/printerSettings338.bin" /><Relationship Id="rId3" Type="http://schemas.openxmlformats.org/officeDocument/2006/relationships/printerSettings" Target="../printerSettings/printerSettings339.bin" /><Relationship Id="rId4" Type="http://schemas.openxmlformats.org/officeDocument/2006/relationships/printerSettings" Target="../printerSettings/printerSettings340.bin" /><Relationship Id="rId5" Type="http://schemas.openxmlformats.org/officeDocument/2006/relationships/printerSettings" Target="../printerSettings/printerSettings34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"/>
  <dimension ref="A2:T129"/>
  <sheetViews>
    <sheetView showGridLines="0" tabSelected="1" zoomScale="145" zoomScaleNormal="145" workbookViewId="0" topLeftCell="B1">
      <selection pane="topLeft" activeCell="B1" sqref="B1"/>
    </sheetView>
  </sheetViews>
  <sheetFormatPr defaultColWidth="0" defaultRowHeight="13.5" customHeight="1"/>
  <cols>
    <col min="1" max="1" width="0" style="300" hidden="1" customWidth="1"/>
    <col min="2" max="2" width="3.66666666666667" style="692" customWidth="1"/>
    <col min="3" max="3" width="3.66666666666667" style="316" customWidth="1"/>
    <col min="4" max="10" width="11.6666666666667" style="300" customWidth="1"/>
    <col min="11" max="11" width="0" style="300" hidden="1" customWidth="1"/>
    <col min="12" max="13" width="0" style="316" hidden="1" customWidth="1"/>
    <col min="14" max="16384" width="0" style="300" hidden="1"/>
  </cols>
  <sheetData>
    <row r="2" spans="2:20" s="301" customFormat="1" ht="13.5" customHeight="1">
      <c r="B2" s="693"/>
      <c r="C2" s="317"/>
      <c r="D2" s="14" t="s">
        <v>55</v>
      </c>
      <c r="E2" s="15"/>
      <c r="F2" s="15"/>
      <c r="G2" s="15"/>
      <c r="H2" s="15"/>
      <c r="J2" s="16" t="s">
        <v>1131</v>
      </c>
      <c r="L2" s="317"/>
      <c r="M2" s="317"/>
      <c r="N2" s="14" t="s">
        <v>56</v>
      </c>
      <c r="T2" s="17" t="s">
        <v>1132</v>
      </c>
    </row>
    <row r="3" spans="2:20" s="301" customFormat="1" ht="13.5" customHeight="1">
      <c r="B3" s="693"/>
      <c r="C3" s="317"/>
      <c r="D3" s="14"/>
      <c r="E3" s="15"/>
      <c r="F3" s="15"/>
      <c r="G3" s="15"/>
      <c r="H3" s="15"/>
      <c r="J3" s="16"/>
      <c r="L3" s="317"/>
      <c r="M3" s="317"/>
      <c r="N3" s="14"/>
      <c r="T3" s="17"/>
    </row>
    <row r="4" spans="2:20" s="301" customFormat="1" ht="13.5" customHeight="1">
      <c r="B4" s="693"/>
      <c r="C4" s="317"/>
      <c r="D4" s="194" t="s">
        <v>57</v>
      </c>
      <c r="E4" s="15"/>
      <c r="F4" s="15"/>
      <c r="G4" s="15"/>
      <c r="H4" s="15"/>
      <c r="J4" s="16"/>
      <c r="L4" s="317"/>
      <c r="M4" s="317"/>
      <c r="N4" s="194" t="s">
        <v>58</v>
      </c>
      <c r="T4" s="17"/>
    </row>
    <row r="5" spans="5:8" ht="13.5" customHeight="1">
      <c r="E5" s="4"/>
      <c r="F5" s="4"/>
      <c r="G5" s="4"/>
      <c r="H5" s="4"/>
    </row>
    <row r="6" spans="1:14" ht="13.5" customHeight="1">
      <c r="A6" s="694">
        <v>2</v>
      </c>
      <c r="D6" s="695" t="s">
        <v>2</v>
      </c>
      <c r="H6" s="695"/>
      <c r="I6" s="303"/>
      <c r="K6" s="694">
        <v>2</v>
      </c>
      <c r="N6" s="695" t="s">
        <v>32</v>
      </c>
    </row>
    <row r="7" spans="1:14" ht="13.5" customHeight="1">
      <c r="A7" s="694">
        <v>3</v>
      </c>
      <c r="D7" s="695" t="s">
        <v>1145</v>
      </c>
      <c r="K7" s="694">
        <v>4</v>
      </c>
      <c r="N7" s="695" t="s">
        <v>1146</v>
      </c>
    </row>
    <row r="8" spans="1:14" ht="13.5" customHeight="1">
      <c r="A8" s="694">
        <f t="shared" si="0" ref="A8:A14">A7+2</f>
        <v>5</v>
      </c>
      <c r="D8" s="695" t="s">
        <v>1147</v>
      </c>
      <c r="K8" s="694">
        <f t="shared" si="1" ref="K8:K14">K7+2</f>
        <v>6</v>
      </c>
      <c r="N8" s="695" t="s">
        <v>1148</v>
      </c>
    </row>
    <row r="9" spans="1:14" ht="13.5" customHeight="1">
      <c r="A9" s="694">
        <f t="shared" si="0"/>
        <v>7</v>
      </c>
      <c r="D9" s="695" t="s">
        <v>1149</v>
      </c>
      <c r="K9" s="694">
        <f t="shared" si="1"/>
        <v>8</v>
      </c>
      <c r="N9" s="695" t="s">
        <v>1150</v>
      </c>
    </row>
    <row r="10" spans="1:14" ht="13.5" customHeight="1">
      <c r="A10" s="694">
        <f t="shared" si="0"/>
        <v>9</v>
      </c>
      <c r="D10" s="695" t="s">
        <v>428</v>
      </c>
      <c r="K10" s="694">
        <f t="shared" si="1"/>
        <v>10</v>
      </c>
      <c r="N10" s="695" t="s">
        <v>429</v>
      </c>
    </row>
    <row r="11" spans="1:14" ht="13.5" customHeight="1">
      <c r="A11" s="694">
        <f t="shared" si="0"/>
        <v>11</v>
      </c>
      <c r="D11" s="695" t="s">
        <v>430</v>
      </c>
      <c r="K11" s="694">
        <f t="shared" si="1"/>
        <v>12</v>
      </c>
      <c r="N11" s="695" t="s">
        <v>431</v>
      </c>
    </row>
    <row r="12" spans="1:14" ht="13.5" customHeight="1">
      <c r="A12" s="694">
        <f t="shared" si="0"/>
        <v>13</v>
      </c>
      <c r="D12" s="695" t="s">
        <v>1151</v>
      </c>
      <c r="K12" s="694">
        <f t="shared" si="1"/>
        <v>14</v>
      </c>
      <c r="N12" s="695" t="s">
        <v>1152</v>
      </c>
    </row>
    <row r="13" spans="1:14" ht="13.5" customHeight="1">
      <c r="A13" s="694">
        <f t="shared" si="0"/>
        <v>15</v>
      </c>
      <c r="D13" s="695" t="s">
        <v>1153</v>
      </c>
      <c r="K13" s="694">
        <f t="shared" si="1"/>
        <v>16</v>
      </c>
      <c r="N13" s="695" t="s">
        <v>1154</v>
      </c>
    </row>
    <row r="14" spans="1:14" ht="13.5" customHeight="1">
      <c r="A14" s="694">
        <f t="shared" si="0"/>
        <v>17</v>
      </c>
      <c r="D14" s="695" t="s">
        <v>1155</v>
      </c>
      <c r="K14" s="694">
        <f t="shared" si="1"/>
        <v>18</v>
      </c>
      <c r="N14" s="695" t="s">
        <v>1156</v>
      </c>
    </row>
    <row r="15" spans="2:14" ht="13.5" customHeight="1">
      <c r="B15" s="692">
        <v>1</v>
      </c>
      <c r="D15" s="302" t="s">
        <v>3</v>
      </c>
      <c r="L15" s="316">
        <v>1</v>
      </c>
      <c r="N15" s="302" t="s">
        <v>17</v>
      </c>
    </row>
    <row r="16" spans="3:14" ht="13.5" customHeight="1">
      <c r="C16" s="316" t="s">
        <v>129</v>
      </c>
      <c r="D16" s="302" t="s">
        <v>4</v>
      </c>
      <c r="M16" s="316" t="s">
        <v>129</v>
      </c>
      <c r="N16" s="302" t="s">
        <v>18</v>
      </c>
    </row>
    <row r="17" spans="1:14" ht="13.5" customHeight="1">
      <c r="A17" s="694">
        <f>K14+2</f>
        <v>20</v>
      </c>
      <c r="D17" s="695" t="s">
        <v>421</v>
      </c>
      <c r="K17" s="694">
        <f>A17+1</f>
        <v>21</v>
      </c>
      <c r="N17" s="695" t="s">
        <v>423</v>
      </c>
    </row>
    <row r="18" spans="1:14" ht="13.5" customHeight="1">
      <c r="A18" s="694">
        <f>A17+2</f>
        <v>22</v>
      </c>
      <c r="D18" s="695" t="s">
        <v>185</v>
      </c>
      <c r="K18" s="694">
        <f t="shared" si="2" ref="K18:K24">A18+1</f>
        <v>23</v>
      </c>
      <c r="N18" s="695" t="s">
        <v>188</v>
      </c>
    </row>
    <row r="19" spans="1:14" ht="13.5" customHeight="1">
      <c r="A19" s="694">
        <f t="shared" si="3" ref="A19:A24">A18+2</f>
        <v>24</v>
      </c>
      <c r="D19" s="695" t="s">
        <v>190</v>
      </c>
      <c r="K19" s="694">
        <f t="shared" si="2"/>
        <v>25</v>
      </c>
      <c r="N19" s="695" t="s">
        <v>192</v>
      </c>
    </row>
    <row r="20" spans="1:14" ht="13.5" customHeight="1">
      <c r="A20" s="694">
        <f t="shared" si="3"/>
        <v>26</v>
      </c>
      <c r="D20" s="695" t="s">
        <v>193</v>
      </c>
      <c r="K20" s="694">
        <f t="shared" si="2"/>
        <v>27</v>
      </c>
      <c r="N20" s="695" t="s">
        <v>195</v>
      </c>
    </row>
    <row r="21" spans="1:14" ht="13.5" customHeight="1">
      <c r="A21" s="694">
        <f t="shared" si="3"/>
        <v>28</v>
      </c>
      <c r="D21" s="695" t="s">
        <v>196</v>
      </c>
      <c r="K21" s="694">
        <f t="shared" si="2"/>
        <v>29</v>
      </c>
      <c r="N21" s="695" t="s">
        <v>198</v>
      </c>
    </row>
    <row r="22" spans="1:14" ht="13.5" customHeight="1">
      <c r="A22" s="694">
        <f t="shared" si="3"/>
        <v>30</v>
      </c>
      <c r="D22" s="695" t="s">
        <v>199</v>
      </c>
      <c r="K22" s="694">
        <f t="shared" si="2"/>
        <v>31</v>
      </c>
      <c r="N22" s="695" t="s">
        <v>202</v>
      </c>
    </row>
    <row r="23" spans="1:14" ht="13.5" customHeight="1">
      <c r="A23" s="694">
        <f t="shared" si="3"/>
        <v>32</v>
      </c>
      <c r="D23" s="695" t="s">
        <v>203</v>
      </c>
      <c r="K23" s="694">
        <f t="shared" si="2"/>
        <v>33</v>
      </c>
      <c r="N23" s="695" t="s">
        <v>205</v>
      </c>
    </row>
    <row r="24" spans="1:14" ht="13.5" customHeight="1">
      <c r="A24" s="694">
        <f t="shared" si="3"/>
        <v>34</v>
      </c>
      <c r="D24" s="695" t="s">
        <v>206</v>
      </c>
      <c r="K24" s="694">
        <f t="shared" si="2"/>
        <v>35</v>
      </c>
      <c r="N24" s="695" t="s">
        <v>209</v>
      </c>
    </row>
    <row r="25" spans="1:14" ht="13.5" customHeight="1">
      <c r="A25" s="694">
        <v>36</v>
      </c>
      <c r="D25" s="695" t="s">
        <v>67</v>
      </c>
      <c r="K25" s="694">
        <f>A25</f>
        <v>36</v>
      </c>
      <c r="N25" s="695" t="s">
        <v>97</v>
      </c>
    </row>
    <row r="26" spans="1:14" ht="13.5" customHeight="1">
      <c r="A26" s="694">
        <v>37</v>
      </c>
      <c r="D26" s="695" t="s">
        <v>68</v>
      </c>
      <c r="K26" s="694">
        <f>A26</f>
        <v>37</v>
      </c>
      <c r="N26" s="695" t="s">
        <v>98</v>
      </c>
    </row>
    <row r="27" spans="3:14" ht="13.5" customHeight="1">
      <c r="C27" s="316" t="s">
        <v>130</v>
      </c>
      <c r="D27" s="302" t="s">
        <v>140</v>
      </c>
      <c r="M27" s="316" t="s">
        <v>130</v>
      </c>
      <c r="N27" s="302" t="s">
        <v>141</v>
      </c>
    </row>
    <row r="28" spans="1:14" ht="13.5" customHeight="1">
      <c r="A28" s="694">
        <f>K26+2</f>
        <v>39</v>
      </c>
      <c r="D28" s="695" t="s">
        <v>171</v>
      </c>
      <c r="K28" s="694">
        <f>A28+1</f>
        <v>40</v>
      </c>
      <c r="N28" s="695" t="s">
        <v>260</v>
      </c>
    </row>
    <row r="29" spans="1:14" ht="13.5" customHeight="1">
      <c r="A29" s="694">
        <v>41</v>
      </c>
      <c r="D29" s="695" t="s">
        <v>170</v>
      </c>
      <c r="K29" s="694">
        <f>A29+1</f>
        <v>42</v>
      </c>
      <c r="N29" s="695" t="s">
        <v>172</v>
      </c>
    </row>
    <row r="30" spans="1:14" ht="13.5" customHeight="1">
      <c r="A30" s="694">
        <v>43</v>
      </c>
      <c r="D30" s="695" t="s">
        <v>164</v>
      </c>
      <c r="K30" s="694">
        <v>43</v>
      </c>
      <c r="N30" s="695" t="s">
        <v>165</v>
      </c>
    </row>
    <row r="31" spans="1:14" ht="13.5" customHeight="1">
      <c r="A31" s="694">
        <v>44</v>
      </c>
      <c r="D31" s="695" t="s">
        <v>166</v>
      </c>
      <c r="K31" s="694">
        <v>44</v>
      </c>
      <c r="N31" s="695" t="s">
        <v>167</v>
      </c>
    </row>
    <row r="32" spans="3:14" ht="13.5" customHeight="1">
      <c r="C32" s="316" t="s">
        <v>131</v>
      </c>
      <c r="D32" s="302" t="s">
        <v>5</v>
      </c>
      <c r="M32" s="316" t="s">
        <v>131</v>
      </c>
      <c r="N32" s="302" t="s">
        <v>19</v>
      </c>
    </row>
    <row r="33" spans="1:14" ht="13.5" customHeight="1">
      <c r="A33" s="694">
        <f>K31+2</f>
        <v>46</v>
      </c>
      <c r="D33" s="695" t="s">
        <v>210</v>
      </c>
      <c r="K33" s="694">
        <v>47</v>
      </c>
      <c r="N33" s="695" t="s">
        <v>217</v>
      </c>
    </row>
    <row r="34" spans="1:14" ht="13.5" customHeight="1">
      <c r="A34" s="694">
        <v>48</v>
      </c>
      <c r="D34" s="695" t="s">
        <v>162</v>
      </c>
      <c r="K34" s="694">
        <v>49</v>
      </c>
      <c r="N34" s="695" t="s">
        <v>163</v>
      </c>
    </row>
    <row r="35" spans="1:14" ht="13.5" customHeight="1">
      <c r="A35" s="694">
        <v>50</v>
      </c>
      <c r="D35" s="695" t="s">
        <v>160</v>
      </c>
      <c r="K35" s="694">
        <v>50</v>
      </c>
      <c r="N35" s="695" t="s">
        <v>161</v>
      </c>
    </row>
    <row r="36" spans="3:14" ht="13.5" customHeight="1">
      <c r="C36" s="316" t="s">
        <v>132</v>
      </c>
      <c r="D36" s="302" t="s">
        <v>7</v>
      </c>
      <c r="M36" s="316" t="s">
        <v>132</v>
      </c>
      <c r="N36" s="302" t="s">
        <v>20</v>
      </c>
    </row>
    <row r="37" spans="1:14" ht="13.5" customHeight="1">
      <c r="A37" s="694">
        <f>K35+2</f>
        <v>52</v>
      </c>
      <c r="D37" s="695" t="s">
        <v>154</v>
      </c>
      <c r="K37" s="694">
        <f>A37+1</f>
        <v>53</v>
      </c>
      <c r="N37" s="695" t="s">
        <v>157</v>
      </c>
    </row>
    <row r="38" spans="1:14" ht="13.5" customHeight="1">
      <c r="A38" s="694">
        <f>A37+2</f>
        <v>54</v>
      </c>
      <c r="D38" s="695" t="s">
        <v>155</v>
      </c>
      <c r="K38" s="694">
        <f t="shared" si="4" ref="K38:K44">A38+1</f>
        <v>55</v>
      </c>
      <c r="N38" s="695" t="s">
        <v>158</v>
      </c>
    </row>
    <row r="39" spans="1:14" ht="13.5" customHeight="1">
      <c r="A39" s="694">
        <f t="shared" si="5" ref="A39:A44">A38+2</f>
        <v>56</v>
      </c>
      <c r="D39" s="695" t="s">
        <v>219</v>
      </c>
      <c r="K39" s="694">
        <f t="shared" si="4"/>
        <v>57</v>
      </c>
      <c r="N39" s="695" t="s">
        <v>222</v>
      </c>
    </row>
    <row r="40" spans="1:14" ht="13.5" customHeight="1">
      <c r="A40" s="694">
        <f t="shared" si="5"/>
        <v>58</v>
      </c>
      <c r="D40" s="695" t="s">
        <v>252</v>
      </c>
      <c r="K40" s="694">
        <f t="shared" si="4"/>
        <v>59</v>
      </c>
      <c r="N40" s="695" t="s">
        <v>253</v>
      </c>
    </row>
    <row r="41" spans="1:14" ht="13.5" customHeight="1">
      <c r="A41" s="694">
        <f t="shared" si="5"/>
        <v>60</v>
      </c>
      <c r="D41" s="695" t="s">
        <v>254</v>
      </c>
      <c r="K41" s="694">
        <f t="shared" si="4"/>
        <v>61</v>
      </c>
      <c r="N41" s="695" t="s">
        <v>255</v>
      </c>
    </row>
    <row r="42" spans="1:14" ht="13.5" customHeight="1">
      <c r="A42" s="694">
        <f t="shared" si="5"/>
        <v>62</v>
      </c>
      <c r="D42" s="695" t="s">
        <v>256</v>
      </c>
      <c r="K42" s="694">
        <f t="shared" si="4"/>
        <v>63</v>
      </c>
      <c r="N42" s="695" t="s">
        <v>257</v>
      </c>
    </row>
    <row r="43" spans="1:14" ht="13.5" customHeight="1">
      <c r="A43" s="694">
        <f t="shared" si="5"/>
        <v>64</v>
      </c>
      <c r="D43" s="695" t="s">
        <v>156</v>
      </c>
      <c r="K43" s="694">
        <f t="shared" si="4"/>
        <v>65</v>
      </c>
      <c r="N43" s="695" t="s">
        <v>159</v>
      </c>
    </row>
    <row r="44" spans="1:14" ht="13.5" customHeight="1">
      <c r="A44" s="694">
        <f t="shared" si="5"/>
        <v>66</v>
      </c>
      <c r="D44" s="695" t="s">
        <v>259</v>
      </c>
      <c r="K44" s="694">
        <f t="shared" si="4"/>
        <v>67</v>
      </c>
      <c r="N44" s="695" t="s">
        <v>258</v>
      </c>
    </row>
    <row r="45" spans="1:14" ht="13.5" customHeight="1">
      <c r="A45" s="694">
        <v>68</v>
      </c>
      <c r="D45" s="695" t="s">
        <v>146</v>
      </c>
      <c r="K45" s="694">
        <f t="shared" si="6" ref="K45:K50">A45</f>
        <v>68</v>
      </c>
      <c r="N45" s="695" t="s">
        <v>147</v>
      </c>
    </row>
    <row r="46" spans="1:14" ht="13.5" customHeight="1">
      <c r="A46" s="694">
        <v>69</v>
      </c>
      <c r="D46" s="695" t="s">
        <v>148</v>
      </c>
      <c r="K46" s="694">
        <f t="shared" si="6"/>
        <v>69</v>
      </c>
      <c r="N46" s="695" t="s">
        <v>149</v>
      </c>
    </row>
    <row r="47" spans="1:14" ht="13.5" customHeight="1">
      <c r="A47" s="694">
        <v>70</v>
      </c>
      <c r="D47" s="695" t="s">
        <v>150</v>
      </c>
      <c r="K47" s="694">
        <f t="shared" si="6"/>
        <v>70</v>
      </c>
      <c r="N47" s="695" t="s">
        <v>151</v>
      </c>
    </row>
    <row r="48" spans="1:14" ht="13.5" customHeight="1">
      <c r="A48" s="694">
        <v>71</v>
      </c>
      <c r="D48" s="695" t="s">
        <v>153</v>
      </c>
      <c r="K48" s="694">
        <f t="shared" si="6"/>
        <v>71</v>
      </c>
      <c r="N48" s="695" t="s">
        <v>152</v>
      </c>
    </row>
    <row r="49" spans="1:14" ht="13.5" customHeight="1">
      <c r="A49" s="694">
        <v>72</v>
      </c>
      <c r="D49" s="695" t="s">
        <v>144</v>
      </c>
      <c r="K49" s="694">
        <f t="shared" si="6"/>
        <v>72</v>
      </c>
      <c r="N49" s="695" t="s">
        <v>145</v>
      </c>
    </row>
    <row r="50" spans="1:14" ht="13.5" customHeight="1">
      <c r="A50" s="694">
        <v>73</v>
      </c>
      <c r="D50" s="695" t="s">
        <v>143</v>
      </c>
      <c r="K50" s="694">
        <f t="shared" si="6"/>
        <v>73</v>
      </c>
      <c r="N50" s="695" t="s">
        <v>142</v>
      </c>
    </row>
    <row r="51" spans="3:14" ht="13.5" customHeight="1">
      <c r="C51" s="316" t="s">
        <v>133</v>
      </c>
      <c r="D51" s="302" t="s">
        <v>6</v>
      </c>
      <c r="M51" s="316" t="s">
        <v>133</v>
      </c>
      <c r="N51" s="302" t="s">
        <v>21</v>
      </c>
    </row>
    <row r="52" spans="1:14" ht="13.5" customHeight="1">
      <c r="A52" s="694">
        <f>K50+2</f>
        <v>75</v>
      </c>
      <c r="D52" s="695" t="s">
        <v>1138</v>
      </c>
      <c r="K52" s="694">
        <f>A52+1</f>
        <v>76</v>
      </c>
      <c r="N52" s="695" t="s">
        <v>1137</v>
      </c>
    </row>
    <row r="53" spans="1:14" ht="13.5" customHeight="1">
      <c r="A53" s="694">
        <f>A52+2</f>
        <v>77</v>
      </c>
      <c r="D53" s="695" t="s">
        <v>1136</v>
      </c>
      <c r="K53" s="694">
        <f>A53+1</f>
        <v>78</v>
      </c>
      <c r="N53" s="695" t="s">
        <v>1135</v>
      </c>
    </row>
    <row r="54" spans="1:14" ht="13.5" customHeight="1">
      <c r="A54" s="694">
        <f>A53+2</f>
        <v>79</v>
      </c>
      <c r="D54" s="695" t="s">
        <v>1134</v>
      </c>
      <c r="K54" s="694">
        <f>A54+1</f>
        <v>80</v>
      </c>
      <c r="N54" s="695" t="s">
        <v>1133</v>
      </c>
    </row>
    <row r="55" spans="1:14" ht="13.5" customHeight="1">
      <c r="A55" s="694">
        <f>A54+2</f>
        <v>81</v>
      </c>
      <c r="D55" s="695" t="s">
        <v>1159</v>
      </c>
      <c r="K55" s="694">
        <f>A55+1</f>
        <v>82</v>
      </c>
      <c r="N55" s="695" t="s">
        <v>1160</v>
      </c>
    </row>
    <row r="56" spans="1:14" ht="13.5" customHeight="1">
      <c r="A56" s="694">
        <f>K55+1</f>
        <v>83</v>
      </c>
      <c r="D56" s="695" t="s">
        <v>1157</v>
      </c>
      <c r="K56" s="694">
        <f>A56</f>
        <v>83</v>
      </c>
      <c r="N56" s="695" t="s">
        <v>1158</v>
      </c>
    </row>
    <row r="57" spans="2:14" ht="13.5" customHeight="1">
      <c r="B57" s="692">
        <v>2</v>
      </c>
      <c r="D57" s="302" t="s">
        <v>8</v>
      </c>
      <c r="L57" s="316">
        <v>2</v>
      </c>
      <c r="N57" s="302" t="s">
        <v>22</v>
      </c>
    </row>
    <row r="58" spans="3:14" ht="13.5" customHeight="1">
      <c r="C58" s="316" t="s">
        <v>134</v>
      </c>
      <c r="D58" s="302" t="s">
        <v>9</v>
      </c>
      <c r="M58" s="316" t="s">
        <v>134</v>
      </c>
      <c r="N58" s="302" t="s">
        <v>23</v>
      </c>
    </row>
    <row r="59" spans="1:14" ht="13.5" customHeight="1">
      <c r="A59" s="694">
        <f>K56+2</f>
        <v>85</v>
      </c>
      <c r="D59" s="695" t="s">
        <v>69</v>
      </c>
      <c r="K59" s="694">
        <f>A59+1</f>
        <v>86</v>
      </c>
      <c r="N59" s="695" t="s">
        <v>70</v>
      </c>
    </row>
    <row r="60" spans="1:14" ht="13.5" customHeight="1">
      <c r="A60" s="694">
        <f>A59+2</f>
        <v>87</v>
      </c>
      <c r="D60" s="695" t="s">
        <v>71</v>
      </c>
      <c r="K60" s="694">
        <f>A60+1</f>
        <v>88</v>
      </c>
      <c r="N60" s="695" t="s">
        <v>285</v>
      </c>
    </row>
    <row r="61" spans="1:14" ht="13.5" customHeight="1">
      <c r="A61" s="694">
        <f>A60+2</f>
        <v>89</v>
      </c>
      <c r="D61" s="695" t="s">
        <v>126</v>
      </c>
      <c r="K61" s="694">
        <f>A61+1</f>
        <v>90</v>
      </c>
      <c r="N61" s="695" t="s">
        <v>127</v>
      </c>
    </row>
    <row r="62" spans="1:14" ht="13.5" customHeight="1">
      <c r="A62" s="694">
        <f>A61+2</f>
        <v>91</v>
      </c>
      <c r="D62" s="695" t="s">
        <v>425</v>
      </c>
      <c r="K62" s="694">
        <f>A62+1</f>
        <v>92</v>
      </c>
      <c r="N62" s="695" t="s">
        <v>427</v>
      </c>
    </row>
    <row r="63" spans="1:14" ht="13.5" customHeight="1">
      <c r="A63" s="694">
        <f>A62+2</f>
        <v>93</v>
      </c>
      <c r="D63" s="695" t="s">
        <v>72</v>
      </c>
      <c r="K63" s="694">
        <f>A63</f>
        <v>93</v>
      </c>
      <c r="N63" s="695" t="s">
        <v>99</v>
      </c>
    </row>
    <row r="64" spans="3:14" ht="13.5" customHeight="1">
      <c r="C64" s="316" t="s">
        <v>135</v>
      </c>
      <c r="D64" s="302" t="s">
        <v>49</v>
      </c>
      <c r="M64" s="316" t="s">
        <v>135</v>
      </c>
      <c r="N64" s="302" t="s">
        <v>50</v>
      </c>
    </row>
    <row r="65" spans="1:14" ht="13.5" customHeight="1">
      <c r="A65" s="694">
        <f>K63+2</f>
        <v>95</v>
      </c>
      <c r="D65" s="695" t="s">
        <v>73</v>
      </c>
      <c r="K65" s="694">
        <f>A65+1</f>
        <v>96</v>
      </c>
      <c r="N65" s="695" t="s">
        <v>74</v>
      </c>
    </row>
    <row r="66" spans="1:14" ht="13.5" customHeight="1">
      <c r="A66" s="694">
        <f>A65+2</f>
        <v>97</v>
      </c>
      <c r="D66" s="695" t="s">
        <v>75</v>
      </c>
      <c r="K66" s="694">
        <f t="shared" si="7" ref="K66:K72">A66+1</f>
        <v>98</v>
      </c>
      <c r="N66" s="695" t="s">
        <v>76</v>
      </c>
    </row>
    <row r="67" spans="1:14" ht="13.5" customHeight="1">
      <c r="A67" s="694">
        <f t="shared" si="8" ref="A67:A72">A66+2</f>
        <v>99</v>
      </c>
      <c r="D67" s="695" t="s">
        <v>77</v>
      </c>
      <c r="K67" s="694">
        <f t="shared" si="7"/>
        <v>100</v>
      </c>
      <c r="N67" s="695" t="s">
        <v>78</v>
      </c>
    </row>
    <row r="68" spans="1:14" ht="13.5" customHeight="1">
      <c r="A68" s="694">
        <f t="shared" si="8"/>
        <v>101</v>
      </c>
      <c r="D68" s="695" t="s">
        <v>275</v>
      </c>
      <c r="K68" s="694">
        <f t="shared" si="7"/>
        <v>102</v>
      </c>
      <c r="N68" s="695" t="s">
        <v>277</v>
      </c>
    </row>
    <row r="69" spans="1:14" ht="13.5" customHeight="1">
      <c r="A69" s="694">
        <f t="shared" si="8"/>
        <v>103</v>
      </c>
      <c r="D69" s="695" t="s">
        <v>267</v>
      </c>
      <c r="K69" s="694">
        <f t="shared" si="7"/>
        <v>104</v>
      </c>
      <c r="N69" s="695" t="s">
        <v>271</v>
      </c>
    </row>
    <row r="70" spans="1:14" ht="13.5" customHeight="1">
      <c r="A70" s="694">
        <f t="shared" si="8"/>
        <v>105</v>
      </c>
      <c r="D70" s="695" t="s">
        <v>268</v>
      </c>
      <c r="K70" s="694">
        <f t="shared" si="7"/>
        <v>106</v>
      </c>
      <c r="N70" s="695" t="s">
        <v>272</v>
      </c>
    </row>
    <row r="71" spans="1:14" ht="13.5" customHeight="1">
      <c r="A71" s="694">
        <f t="shared" si="8"/>
        <v>107</v>
      </c>
      <c r="D71" s="695" t="s">
        <v>269</v>
      </c>
      <c r="K71" s="694">
        <f t="shared" si="7"/>
        <v>108</v>
      </c>
      <c r="N71" s="695" t="s">
        <v>273</v>
      </c>
    </row>
    <row r="72" spans="1:14" ht="13.5" customHeight="1">
      <c r="A72" s="694">
        <f t="shared" si="8"/>
        <v>109</v>
      </c>
      <c r="D72" s="695" t="s">
        <v>270</v>
      </c>
      <c r="K72" s="694">
        <f t="shared" si="7"/>
        <v>110</v>
      </c>
      <c r="N72" s="695" t="s">
        <v>274</v>
      </c>
    </row>
    <row r="73" spans="2:14" ht="13.5" customHeight="1">
      <c r="B73" s="692">
        <v>3</v>
      </c>
      <c r="D73" s="302" t="s">
        <v>15</v>
      </c>
      <c r="L73" s="316">
        <v>3</v>
      </c>
      <c r="N73" s="302" t="s">
        <v>16</v>
      </c>
    </row>
    <row r="74" spans="3:14" ht="13.5" customHeight="1">
      <c r="C74" s="316" t="s">
        <v>136</v>
      </c>
      <c r="D74" s="302" t="s">
        <v>10</v>
      </c>
      <c r="M74" s="316" t="s">
        <v>136</v>
      </c>
      <c r="N74" s="302" t="s">
        <v>24</v>
      </c>
    </row>
    <row r="75" spans="1:14" ht="13.5" customHeight="1">
      <c r="A75" s="694">
        <f>K72+2</f>
        <v>112</v>
      </c>
      <c r="D75" s="695" t="s">
        <v>225</v>
      </c>
      <c r="K75" s="694">
        <f>A75+1</f>
        <v>113</v>
      </c>
      <c r="N75" s="695" t="s">
        <v>239</v>
      </c>
    </row>
    <row r="76" spans="1:14" ht="13.5" customHeight="1">
      <c r="A76" s="694">
        <f>A75+2</f>
        <v>114</v>
      </c>
      <c r="D76" s="695" t="s">
        <v>227</v>
      </c>
      <c r="K76" s="694">
        <f t="shared" si="9" ref="K76:K82">A76+1</f>
        <v>115</v>
      </c>
      <c r="N76" s="695" t="s">
        <v>240</v>
      </c>
    </row>
    <row r="77" spans="1:14" ht="13.5" customHeight="1">
      <c r="A77" s="694">
        <f t="shared" si="10" ref="A77:A82">A76+2</f>
        <v>116</v>
      </c>
      <c r="D77" s="695" t="s">
        <v>229</v>
      </c>
      <c r="K77" s="694">
        <f t="shared" si="9"/>
        <v>117</v>
      </c>
      <c r="N77" s="695" t="s">
        <v>241</v>
      </c>
    </row>
    <row r="78" spans="1:14" ht="13.5" customHeight="1">
      <c r="A78" s="694">
        <f t="shared" si="10"/>
        <v>118</v>
      </c>
      <c r="D78" s="695" t="s">
        <v>128</v>
      </c>
      <c r="K78" s="694">
        <f t="shared" si="9"/>
        <v>119</v>
      </c>
      <c r="N78" s="695" t="s">
        <v>242</v>
      </c>
    </row>
    <row r="79" spans="1:14" ht="13.5" customHeight="1">
      <c r="A79" s="694">
        <f t="shared" si="10"/>
        <v>120</v>
      </c>
      <c r="D79" s="695" t="s">
        <v>232</v>
      </c>
      <c r="K79" s="694">
        <f t="shared" si="9"/>
        <v>121</v>
      </c>
      <c r="N79" s="695" t="s">
        <v>243</v>
      </c>
    </row>
    <row r="80" spans="1:14" ht="13.5" customHeight="1">
      <c r="A80" s="694">
        <f t="shared" si="10"/>
        <v>122</v>
      </c>
      <c r="D80" s="695" t="s">
        <v>234</v>
      </c>
      <c r="K80" s="694">
        <f t="shared" si="9"/>
        <v>123</v>
      </c>
      <c r="N80" s="695" t="s">
        <v>244</v>
      </c>
    </row>
    <row r="81" spans="1:14" ht="13.5" customHeight="1">
      <c r="A81" s="694">
        <f t="shared" si="10"/>
        <v>124</v>
      </c>
      <c r="D81" s="695" t="s">
        <v>236</v>
      </c>
      <c r="K81" s="694">
        <f t="shared" si="9"/>
        <v>125</v>
      </c>
      <c r="N81" s="695" t="s">
        <v>245</v>
      </c>
    </row>
    <row r="82" spans="1:14" ht="13.5" customHeight="1">
      <c r="A82" s="694">
        <f t="shared" si="10"/>
        <v>126</v>
      </c>
      <c r="D82" s="695" t="s">
        <v>237</v>
      </c>
      <c r="K82" s="694">
        <f t="shared" si="9"/>
        <v>127</v>
      </c>
      <c r="N82" s="695" t="s">
        <v>246</v>
      </c>
    </row>
    <row r="83" spans="1:14" ht="13.5" customHeight="1">
      <c r="A83" s="694">
        <f>K82+1</f>
        <v>128</v>
      </c>
      <c r="D83" s="695" t="s">
        <v>79</v>
      </c>
      <c r="K83" s="694">
        <f t="shared" si="11" ref="K83:K88">A83</f>
        <v>128</v>
      </c>
      <c r="N83" s="695" t="s">
        <v>100</v>
      </c>
    </row>
    <row r="84" spans="1:14" ht="13.5" customHeight="1">
      <c r="A84" s="694">
        <f>A83+1</f>
        <v>129</v>
      </c>
      <c r="D84" s="695" t="s">
        <v>80</v>
      </c>
      <c r="K84" s="694">
        <f t="shared" si="11"/>
        <v>129</v>
      </c>
      <c r="N84" s="695" t="s">
        <v>101</v>
      </c>
    </row>
    <row r="85" spans="1:14" ht="13.5" customHeight="1">
      <c r="A85" s="694">
        <f>A84+1</f>
        <v>130</v>
      </c>
      <c r="D85" s="695" t="s">
        <v>81</v>
      </c>
      <c r="K85" s="694">
        <f t="shared" si="11"/>
        <v>130</v>
      </c>
      <c r="N85" s="695" t="s">
        <v>102</v>
      </c>
    </row>
    <row r="86" spans="1:14" ht="13.5" customHeight="1">
      <c r="A86" s="694">
        <f>A85+1</f>
        <v>131</v>
      </c>
      <c r="D86" s="695" t="s">
        <v>82</v>
      </c>
      <c r="K86" s="694">
        <f t="shared" si="11"/>
        <v>131</v>
      </c>
      <c r="N86" s="695" t="s">
        <v>103</v>
      </c>
    </row>
    <row r="87" spans="1:14" ht="13.5" customHeight="1">
      <c r="A87" s="694">
        <f>A86+1</f>
        <v>132</v>
      </c>
      <c r="D87" s="695" t="s">
        <v>83</v>
      </c>
      <c r="K87" s="694">
        <f t="shared" si="11"/>
        <v>132</v>
      </c>
      <c r="N87" s="695" t="s">
        <v>104</v>
      </c>
    </row>
    <row r="88" spans="1:14" ht="13.5" customHeight="1">
      <c r="A88" s="694">
        <f>A87+1</f>
        <v>133</v>
      </c>
      <c r="D88" s="695" t="s">
        <v>84</v>
      </c>
      <c r="K88" s="694">
        <f t="shared" si="11"/>
        <v>133</v>
      </c>
      <c r="N88" s="695" t="s">
        <v>105</v>
      </c>
    </row>
    <row r="89" spans="3:14" ht="13.5" customHeight="1">
      <c r="C89" s="316" t="s">
        <v>137</v>
      </c>
      <c r="D89" s="302" t="s">
        <v>11</v>
      </c>
      <c r="M89" s="316" t="s">
        <v>137</v>
      </c>
      <c r="N89" s="302" t="s">
        <v>25</v>
      </c>
    </row>
    <row r="90" spans="1:14" ht="13.5" customHeight="1">
      <c r="A90" s="694">
        <f>K88+2</f>
        <v>135</v>
      </c>
      <c r="D90" s="695" t="s">
        <v>87</v>
      </c>
      <c r="K90" s="694">
        <f>A90+1</f>
        <v>136</v>
      </c>
      <c r="N90" s="695" t="s">
        <v>88</v>
      </c>
    </row>
    <row r="91" spans="1:14" ht="13.5" customHeight="1">
      <c r="A91" s="694">
        <f>A90+2</f>
        <v>137</v>
      </c>
      <c r="D91" s="695" t="s">
        <v>122</v>
      </c>
      <c r="K91" s="694">
        <f t="shared" si="12" ref="K91:K97">A91+1</f>
        <v>138</v>
      </c>
      <c r="N91" s="695" t="s">
        <v>123</v>
      </c>
    </row>
    <row r="92" spans="1:14" ht="13.5" customHeight="1">
      <c r="A92" s="694">
        <f t="shared" si="13" ref="A92:A97">A91+2</f>
        <v>139</v>
      </c>
      <c r="D92" s="695" t="s">
        <v>262</v>
      </c>
      <c r="K92" s="694">
        <f t="shared" si="12"/>
        <v>140</v>
      </c>
      <c r="N92" s="695" t="s">
        <v>263</v>
      </c>
    </row>
    <row r="93" spans="1:14" ht="13.5" customHeight="1">
      <c r="A93" s="694">
        <f t="shared" si="13"/>
        <v>141</v>
      </c>
      <c r="D93" s="695" t="s">
        <v>321</v>
      </c>
      <c r="K93" s="694">
        <f t="shared" si="12"/>
        <v>142</v>
      </c>
      <c r="N93" s="695" t="s">
        <v>326</v>
      </c>
    </row>
    <row r="94" spans="1:14" ht="13.5" customHeight="1">
      <c r="A94" s="694">
        <f t="shared" si="13"/>
        <v>143</v>
      </c>
      <c r="D94" s="695" t="s">
        <v>322</v>
      </c>
      <c r="K94" s="694">
        <f t="shared" si="12"/>
        <v>144</v>
      </c>
      <c r="N94" s="695" t="s">
        <v>327</v>
      </c>
    </row>
    <row r="95" spans="1:14" ht="13.5" customHeight="1">
      <c r="A95" s="694">
        <f t="shared" si="13"/>
        <v>145</v>
      </c>
      <c r="D95" s="695" t="s">
        <v>323</v>
      </c>
      <c r="K95" s="694">
        <f t="shared" si="12"/>
        <v>146</v>
      </c>
      <c r="N95" s="695" t="s">
        <v>328</v>
      </c>
    </row>
    <row r="96" spans="1:14" ht="13.5" customHeight="1">
      <c r="A96" s="694">
        <f t="shared" si="13"/>
        <v>147</v>
      </c>
      <c r="D96" s="695" t="s">
        <v>324</v>
      </c>
      <c r="K96" s="694">
        <f t="shared" si="12"/>
        <v>148</v>
      </c>
      <c r="N96" s="695" t="s">
        <v>329</v>
      </c>
    </row>
    <row r="97" spans="1:14" ht="13.5" customHeight="1">
      <c r="A97" s="694">
        <f t="shared" si="13"/>
        <v>149</v>
      </c>
      <c r="D97" s="695" t="s">
        <v>325</v>
      </c>
      <c r="K97" s="694">
        <f t="shared" si="12"/>
        <v>150</v>
      </c>
      <c r="N97" s="695" t="s">
        <v>330</v>
      </c>
    </row>
    <row r="98" spans="1:14" ht="13.5" customHeight="1">
      <c r="A98" s="694">
        <f>K97+1</f>
        <v>151</v>
      </c>
      <c r="D98" s="695" t="s">
        <v>85</v>
      </c>
      <c r="K98" s="694">
        <f>A98</f>
        <v>151</v>
      </c>
      <c r="N98" s="695" t="s">
        <v>106</v>
      </c>
    </row>
    <row r="99" spans="1:14" ht="13.5" customHeight="1">
      <c r="A99" s="694">
        <f>A98+1</f>
        <v>152</v>
      </c>
      <c r="D99" s="695" t="s">
        <v>86</v>
      </c>
      <c r="K99" s="694">
        <f>A99</f>
        <v>152</v>
      </c>
      <c r="N99" s="695" t="s">
        <v>107</v>
      </c>
    </row>
    <row r="100" spans="3:14" ht="13.5" customHeight="1">
      <c r="C100" s="316" t="s">
        <v>138</v>
      </c>
      <c r="D100" s="302" t="s">
        <v>12</v>
      </c>
      <c r="M100" s="316" t="s">
        <v>138</v>
      </c>
      <c r="N100" s="302" t="s">
        <v>26</v>
      </c>
    </row>
    <row r="101" spans="1:14" ht="13.5" customHeight="1">
      <c r="A101" s="694">
        <f>K99+2</f>
        <v>154</v>
      </c>
      <c r="D101" s="695" t="s">
        <v>89</v>
      </c>
      <c r="K101" s="694">
        <f>A101+1</f>
        <v>155</v>
      </c>
      <c r="N101" s="695" t="s">
        <v>90</v>
      </c>
    </row>
    <row r="102" spans="1:14" ht="13.5" customHeight="1">
      <c r="A102" s="694">
        <f>A101+2</f>
        <v>156</v>
      </c>
      <c r="D102" s="695" t="s">
        <v>305</v>
      </c>
      <c r="K102" s="694">
        <f t="shared" si="14" ref="K102:K108">A102+1</f>
        <v>157</v>
      </c>
      <c r="N102" s="695" t="s">
        <v>312</v>
      </c>
    </row>
    <row r="103" spans="1:14" ht="13.5" customHeight="1">
      <c r="A103" s="694">
        <f t="shared" si="15" ref="A103:A108">A102+2</f>
        <v>158</v>
      </c>
      <c r="D103" s="695" t="s">
        <v>306</v>
      </c>
      <c r="K103" s="694">
        <f t="shared" si="14"/>
        <v>159</v>
      </c>
      <c r="N103" s="695" t="s">
        <v>313</v>
      </c>
    </row>
    <row r="104" spans="1:14" ht="13.5" customHeight="1">
      <c r="A104" s="694">
        <f t="shared" si="15"/>
        <v>160</v>
      </c>
      <c r="D104" s="695" t="s">
        <v>307</v>
      </c>
      <c r="K104" s="694">
        <f t="shared" si="14"/>
        <v>161</v>
      </c>
      <c r="N104" s="695" t="s">
        <v>314</v>
      </c>
    </row>
    <row r="105" spans="1:14" ht="13.5" customHeight="1">
      <c r="A105" s="694">
        <f t="shared" si="15"/>
        <v>162</v>
      </c>
      <c r="D105" s="695" t="s">
        <v>308</v>
      </c>
      <c r="K105" s="694">
        <f t="shared" si="14"/>
        <v>163</v>
      </c>
      <c r="N105" s="695" t="s">
        <v>315</v>
      </c>
    </row>
    <row r="106" spans="1:14" ht="13.5" customHeight="1">
      <c r="A106" s="694">
        <f t="shared" si="15"/>
        <v>164</v>
      </c>
      <c r="D106" s="695" t="s">
        <v>309</v>
      </c>
      <c r="K106" s="694">
        <f t="shared" si="14"/>
        <v>165</v>
      </c>
      <c r="N106" s="695" t="s">
        <v>316</v>
      </c>
    </row>
    <row r="107" spans="1:14" ht="13.5" customHeight="1">
      <c r="A107" s="694">
        <f t="shared" si="15"/>
        <v>166</v>
      </c>
      <c r="D107" s="695" t="s">
        <v>310</v>
      </c>
      <c r="K107" s="694">
        <f t="shared" si="14"/>
        <v>167</v>
      </c>
      <c r="N107" s="695" t="s">
        <v>317</v>
      </c>
    </row>
    <row r="108" spans="1:14" ht="13.5" customHeight="1">
      <c r="A108" s="694">
        <f t="shared" si="15"/>
        <v>168</v>
      </c>
      <c r="D108" s="695" t="s">
        <v>311</v>
      </c>
      <c r="K108" s="694">
        <f t="shared" si="14"/>
        <v>169</v>
      </c>
      <c r="N108" s="695" t="s">
        <v>318</v>
      </c>
    </row>
    <row r="109" spans="1:14" ht="13.5" customHeight="1">
      <c r="A109" s="694">
        <f>K108+1</f>
        <v>170</v>
      </c>
      <c r="D109" s="695" t="s">
        <v>91</v>
      </c>
      <c r="K109" s="694">
        <f>A109</f>
        <v>170</v>
      </c>
      <c r="N109" s="695" t="s">
        <v>108</v>
      </c>
    </row>
    <row r="110" spans="1:14" ht="13.5" customHeight="1">
      <c r="A110" s="694">
        <f>A109+1</f>
        <v>171</v>
      </c>
      <c r="D110" s="695" t="s">
        <v>92</v>
      </c>
      <c r="K110" s="694">
        <f>A110</f>
        <v>171</v>
      </c>
      <c r="N110" s="695" t="s">
        <v>109</v>
      </c>
    </row>
    <row r="111" spans="1:14" ht="13.5" customHeight="1">
      <c r="A111" s="694">
        <f>A110+1</f>
        <v>172</v>
      </c>
      <c r="D111" s="695" t="s">
        <v>93</v>
      </c>
      <c r="K111" s="694">
        <f>A111</f>
        <v>172</v>
      </c>
      <c r="N111" s="695" t="s">
        <v>110</v>
      </c>
    </row>
    <row r="112" spans="3:14" ht="13.5" customHeight="1">
      <c r="C112" s="316" t="s">
        <v>139</v>
      </c>
      <c r="D112" s="302" t="s">
        <v>13</v>
      </c>
      <c r="M112" s="316" t="s">
        <v>139</v>
      </c>
      <c r="N112" s="302" t="s">
        <v>27</v>
      </c>
    </row>
    <row r="113" spans="1:14" ht="13.5" customHeight="1">
      <c r="A113" s="694">
        <f>K111+2</f>
        <v>174</v>
      </c>
      <c r="D113" s="695" t="s">
        <v>296</v>
      </c>
      <c r="K113" s="694">
        <f>A113+1</f>
        <v>175</v>
      </c>
      <c r="N113" s="695" t="s">
        <v>300</v>
      </c>
    </row>
    <row r="114" spans="1:14" ht="13.5" customHeight="1">
      <c r="A114" s="694">
        <f>A113+2</f>
        <v>176</v>
      </c>
      <c r="D114" s="695" t="s">
        <v>297</v>
      </c>
      <c r="K114" s="694">
        <f t="shared" si="16" ref="K114:K120">A114+1</f>
        <v>177</v>
      </c>
      <c r="N114" s="695" t="s">
        <v>301</v>
      </c>
    </row>
    <row r="115" spans="1:14" ht="13.5" customHeight="1">
      <c r="A115" s="694">
        <f t="shared" si="17" ref="A115:A120">A114+2</f>
        <v>178</v>
      </c>
      <c r="D115" s="695" t="s">
        <v>298</v>
      </c>
      <c r="K115" s="694">
        <f t="shared" si="16"/>
        <v>179</v>
      </c>
      <c r="N115" s="695" t="s">
        <v>302</v>
      </c>
    </row>
    <row r="116" spans="1:14" ht="13.5" customHeight="1">
      <c r="A116" s="694">
        <f t="shared" si="17"/>
        <v>180</v>
      </c>
      <c r="D116" s="695" t="s">
        <v>401</v>
      </c>
      <c r="K116" s="694">
        <f t="shared" si="16"/>
        <v>181</v>
      </c>
      <c r="N116" s="695" t="s">
        <v>405</v>
      </c>
    </row>
    <row r="117" spans="1:14" ht="13.5" customHeight="1">
      <c r="A117" s="694">
        <f t="shared" si="17"/>
        <v>182</v>
      </c>
      <c r="D117" s="695" t="s">
        <v>402</v>
      </c>
      <c r="K117" s="694">
        <f t="shared" si="16"/>
        <v>183</v>
      </c>
      <c r="N117" s="695" t="s">
        <v>406</v>
      </c>
    </row>
    <row r="118" spans="1:14" ht="13.5" customHeight="1">
      <c r="A118" s="694">
        <f t="shared" si="17"/>
        <v>184</v>
      </c>
      <c r="D118" s="695" t="s">
        <v>403</v>
      </c>
      <c r="K118" s="694">
        <f t="shared" si="16"/>
        <v>185</v>
      </c>
      <c r="N118" s="695" t="s">
        <v>407</v>
      </c>
    </row>
    <row r="119" spans="1:14" ht="13.5" customHeight="1">
      <c r="A119" s="694">
        <f t="shared" si="17"/>
        <v>186</v>
      </c>
      <c r="D119" s="695" t="s">
        <v>404</v>
      </c>
      <c r="K119" s="694">
        <f t="shared" si="16"/>
        <v>187</v>
      </c>
      <c r="N119" s="695" t="s">
        <v>408</v>
      </c>
    </row>
    <row r="120" spans="1:14" ht="13.5" customHeight="1">
      <c r="A120" s="694">
        <f t="shared" si="17"/>
        <v>188</v>
      </c>
      <c r="D120" s="695" t="s">
        <v>299</v>
      </c>
      <c r="K120" s="694">
        <f t="shared" si="16"/>
        <v>189</v>
      </c>
      <c r="N120" s="695" t="s">
        <v>399</v>
      </c>
    </row>
    <row r="121" spans="1:14" ht="13.5" customHeight="1">
      <c r="A121" s="694">
        <f>A120+2</f>
        <v>190</v>
      </c>
      <c r="D121" s="695" t="s">
        <v>287</v>
      </c>
      <c r="K121" s="694">
        <f>A121</f>
        <v>190</v>
      </c>
      <c r="N121" s="695" t="s">
        <v>288</v>
      </c>
    </row>
    <row r="122" spans="1:14" ht="13.5" customHeight="1">
      <c r="A122" s="694">
        <f>A121+1</f>
        <v>191</v>
      </c>
      <c r="D122" s="695" t="s">
        <v>289</v>
      </c>
      <c r="K122" s="694">
        <f>A122</f>
        <v>191</v>
      </c>
      <c r="N122" s="695" t="s">
        <v>290</v>
      </c>
    </row>
    <row r="123" spans="1:14" ht="13.5" customHeight="1">
      <c r="A123" s="694">
        <f>A122+1</f>
        <v>192</v>
      </c>
      <c r="D123" s="695" t="s">
        <v>291</v>
      </c>
      <c r="K123" s="694">
        <f>A123</f>
        <v>192</v>
      </c>
      <c r="N123" s="695" t="s">
        <v>292</v>
      </c>
    </row>
    <row r="124" spans="1:14" ht="13.5" customHeight="1">
      <c r="A124" s="694">
        <f>A123+1</f>
        <v>193</v>
      </c>
      <c r="D124" s="695" t="s">
        <v>293</v>
      </c>
      <c r="K124" s="694">
        <f>A124</f>
        <v>193</v>
      </c>
      <c r="N124" s="695" t="s">
        <v>294</v>
      </c>
    </row>
    <row r="125" spans="2:14" ht="13.5" customHeight="1">
      <c r="B125" s="692">
        <v>4</v>
      </c>
      <c r="D125" s="302" t="s">
        <v>28</v>
      </c>
      <c r="L125" s="316">
        <v>4</v>
      </c>
      <c r="N125" s="302" t="s">
        <v>29</v>
      </c>
    </row>
    <row r="126" spans="1:14" ht="13.5" customHeight="1">
      <c r="A126" s="694">
        <f>K124+2</f>
        <v>195</v>
      </c>
      <c r="D126" s="695" t="s">
        <v>916</v>
      </c>
      <c r="K126" s="694">
        <f>A126+1</f>
        <v>196</v>
      </c>
      <c r="N126" s="695" t="s">
        <v>917</v>
      </c>
    </row>
    <row r="127" spans="1:14" ht="13.5" customHeight="1">
      <c r="A127" s="694">
        <f>A126+2</f>
        <v>197</v>
      </c>
      <c r="D127" s="695" t="s">
        <v>918</v>
      </c>
      <c r="K127" s="694">
        <f>A127+1</f>
        <v>198</v>
      </c>
      <c r="N127" s="695" t="s">
        <v>919</v>
      </c>
    </row>
    <row r="128" spans="1:14" ht="13.5" customHeight="1">
      <c r="A128" s="694">
        <f>K127+1</f>
        <v>199</v>
      </c>
      <c r="D128" s="695" t="s">
        <v>94</v>
      </c>
      <c r="K128" s="694">
        <f>A128</f>
        <v>199</v>
      </c>
      <c r="N128" s="695" t="s">
        <v>111</v>
      </c>
    </row>
    <row r="129" spans="1:14" ht="13.5" customHeight="1" hidden="1">
      <c r="A129" s="694">
        <f>A128+2</f>
        <v>201</v>
      </c>
      <c r="D129" s="695" t="s">
        <v>94</v>
      </c>
      <c r="K129" s="694">
        <f>A129</f>
        <v>201</v>
      </c>
      <c r="N129" s="695" t="s">
        <v>111</v>
      </c>
    </row>
    <row r="130" ht="13.5" customHeight="1" hidden="1"/>
    <row r="131" ht="13.5" customHeight="1" hidden="1"/>
    <row r="132" ht="13.5" customHeight="1" hidden="1"/>
    <row r="133" ht="13.5" customHeight="1" hidden="1"/>
    <row r="134" ht="13.5" customHeight="1" hidden="1"/>
    <row r="135" ht="13.5" customHeight="1" hidden="1"/>
    <row r="136" ht="13.5" customHeight="1" hidden="1"/>
    <row r="137" ht="13.5" customHeight="1" hidden="1"/>
    <row r="138" ht="13.5" customHeight="1" hidden="1"/>
    <row r="139" ht="13.5" customHeight="1" hidden="1"/>
    <row r="140" ht="13.5" customHeight="1" hidden="1"/>
    <row r="141" ht="13.5" customHeight="1" hidden="1"/>
    <row r="142" ht="13.5" customHeight="1" hidden="1"/>
    <row r="143" ht="13.5" customHeight="1" hidden="1"/>
    <row r="144" ht="13.5" customHeight="1" hidden="1"/>
    <row r="145" ht="13.5" customHeight="1" hidden="1"/>
    <row r="146" ht="13.5" customHeight="1" hidden="1"/>
    <row r="147" ht="13.5" customHeight="1" hidden="1"/>
    <row r="148" ht="13.5" customHeight="1" hidden="1"/>
    <row r="149" ht="13.5" customHeight="1" hidden="1"/>
    <row r="150" ht="13.5" customHeight="1" hidden="1"/>
    <row r="151" ht="13.5" customHeight="1" hidden="1"/>
    <row r="152" ht="13.5" customHeight="1" hidden="1"/>
    <row r="153" ht="13.5" customHeight="1" hidden="1"/>
    <row r="154" ht="13.5" customHeight="1" hidden="1"/>
    <row r="155" ht="13.5" customHeight="1" hidden="1"/>
    <row r="156" ht="13.5" customHeight="1" hidden="1"/>
    <row r="157" ht="13.5" customHeight="1" hidden="1"/>
    <row r="158" ht="13.5" customHeight="1" hidden="1"/>
    <row r="159" ht="13.5" customHeight="1" hidden="1"/>
    <row r="160" ht="13.5" customHeight="1" hidden="1"/>
    <row r="161" ht="13.5" customHeight="1" hidden="1"/>
    <row r="162" ht="13.5" customHeight="1" hidden="1"/>
    <row r="181" ht="13.5" customHeight="1" hidden="1"/>
  </sheetData>
  <sheetProtection sheet="1" objects="1" scenarios="1"/>
  <customSheetViews>
    <customSheetView guid="{0e2a86a7-0313-4b55-885f-cc434c14fc09}" hiddenColumns="1" hiddenRows="1" scale="145" showGridLines="0" topLeftCell="A1">
      <pageMargins left="0.7" right="0.7" top="0.787401575" bottom="0.787401575" header="0.3" footer="0.3"/>
      <pageSetup orientation="portrait" paperSize="9" r:id="rId2"/>
    </customSheetView>
    <customSheetView guid="{fef00e82-b9c1-49e7-a5e8-886a5da56be9}" hiddenColumns="1" hiddenRows="1" scale="145" showGridLines="0" topLeftCell="B1">
      <selection pane="topLeft" activeCell="B1" sqref="B1"/>
      <pageMargins left="0.7" right="0.7" top="0.787401575" bottom="0.787401575" header="0.3" footer="0.3"/>
      <pageSetup orientation="portrait" paperSize="9" r:id="rId3"/>
    </customSheetView>
    <customSheetView guid="{f2f36fe5-ed94-4b53-b155-2a6aa1c8e33b}" hiddenColumns="1" hiddenRows="1" scale="145" showGridLines="0" topLeftCell="L1">
      <selection pane="topLeft" activeCell="L1" sqref="L1"/>
      <pageMargins left="0.7" right="0.7" top="0.787401575" bottom="0.787401575" header="0.3" footer="0.3"/>
      <pageSetup orientation="portrait" paperSize="9" r:id="rId4"/>
    </customSheetView>
  </customSheetViews>
  <hyperlinks>
    <hyperlink ref="D129" location="'T 4.1'!A1" display="Tabulka 4.1 Shrnutí monitorovaných předpovědí"/>
    <hyperlink ref="N129" location="'T 4.1'!b1" display="Table 4.1 Summary of the Monitored Forecasts"/>
    <hyperlink ref="D6" location="'Shrnutí_Summary'!A1" display="Hlavní makroekonomické indikátory"/>
    <hyperlink ref="D7" location="'G 1 CZ'!A1" display="Ekonomický růst tažen domácí poptávkou"/>
    <hyperlink ref="D8" location="'G 2 CZ'!A1" display="Růst zisků firem bude pokračovat"/>
    <hyperlink ref="D9" location="'G 3 CZ'!A1" display="Návrat inflace k 2% cíli ČNB až koncem roku 2023"/>
    <hyperlink ref="D10" location="'G 4 CZ'!A1" display="Nezaměstnanost by měla postupně klesat"/>
    <hyperlink ref="D11" location="'G 5 CZ'!A1" display="Mzdový růst by měl dočasně zaostávat za inflací"/>
    <hyperlink ref="D12" location="'G 6 CZ'!A1" display="Schodek běžného účtu platební bilance okolo 2 % HDP"/>
    <hyperlink ref="D13" location="'G 7 CZ'!A1" display="Počátek konsolidace veřejných financí"/>
    <hyperlink ref="D14" location="'G 8 CZ'!A1" display="Rizika predikce jsou výrazně vychýlena směrem dolů"/>
    <hyperlink ref="D17" location="'G 1.1.1 CZ'!A1" display="Graf 1.1.1 Reálný HDP eurozóny a USA"/>
    <hyperlink ref="D18" location="'G 1.1.2 CZ'!A1" display="Graf 1.1.2 Reálný hrubý domácí produkt"/>
    <hyperlink ref="D19" location="'G 1.1.3 CZ'!A1" display="Graf 1.1.3: Harmonizovaný index spotřebitelských cen"/>
    <hyperlink ref="D20" location="'G 1.1.4 CZ'!A1" display="Graf 1.1.4: Míra nezaměstnanosti"/>
    <hyperlink ref="D21" location="'G 1.1.5 CZ'!A1" display="Graf 1.1.5: Indikátor ekonomického sentimentu"/>
    <hyperlink ref="D22" location="'G 1.1.6 CZ'!A1" display="Graf 1.1.6: Index nákupních manažerů"/>
    <hyperlink ref="D23" location="'G 1.1.7 CZ'!A1" display="Graf 1.1.7: Indikátor důvěry podnikatelů"/>
    <hyperlink ref="D24" location="'G 1.1.8 CZ'!A1" display="Graf 1.1.8 Ukazatel Ifo a průmyslová produkce v ČR"/>
    <hyperlink ref="D25" location="'T 1.1.1'!A1" display="Tabulka 1.1.1 Hrubý domácí produkt – roční"/>
    <hyperlink ref="D26" location="'T 1.1.2'!A1" display="Tabulka 1.1.2 Hrubý domácí produkt – čtvrtletní"/>
    <hyperlink ref="D28" location="'G 1.2.1 CZ'!A1" display="Graf 1.2.1 Dolarová cena ropy Brent"/>
    <hyperlink ref="D29" location="'G 1.2.2 CZ'!A1" display="Graf 1.2.2 Korunová cena ropy Brent"/>
    <hyperlink ref="D30" location="'T 1.2.1'!A1" display="Tabulka 1.2.1 Světové ceny vybraných komodit – roční"/>
    <hyperlink ref="D31" location="'T 1.2.2'!A1" display="Tabulka 1.2.2 Světové ceny komodit – čtvrtletní"/>
    <hyperlink ref="D33" location="'G 1.3.1 CZ'!A1" display="Graf 1.3.1 Saldo sektoru vládních institucí"/>
    <hyperlink ref="D34" location="'G 1.3.2 CZ'!A1" display="Graf 1.3.2 Dluh sektoru vládních institucí"/>
    <hyperlink ref="D35" location="'T 1.3.1'!A1" display="Tabulka 1.3.1 Saldo a dluh"/>
    <hyperlink ref="D37" location="'G 1.4.1 CZ'!A1" display="Graf 1.4.1 Úrokové sazby"/>
    <hyperlink ref="D38" location="'G 1.4.2 CZ'!A1" display="Graf 1.4.2 Úvěry domácnostem"/>
    <hyperlink ref="D39" location="'G 1.4.3 CZ'!A1" display="Graf 1.4.3: Hypoteční úvěry na nákup byt. nemovitostí"/>
    <hyperlink ref="D40" location="'G 1.4.4 CZ'!A1" display="Graf 1.4.4 Úvěry nefinančním podnikům"/>
    <hyperlink ref="D41" location="'G 1.4.5 CZ'!A1" display="Graf 1.4.5 Úvěry v selhání"/>
    <hyperlink ref="D42" location="'G 1.4.6 CZ'!A1" display="Graf 1.4.6 Vklady"/>
    <hyperlink ref="D43" location="'G 1.4.7 CZ'!A1" display="Graf 1.4.7 Nominální měnové kurzy"/>
    <hyperlink ref="D44" location="'G 1.4.8 CZ'!A1" display="Graf 1.4.8 Reálný měnový kurz vůči EA19"/>
    <hyperlink ref="D45" location="'T 1.4.1'!A1" display="Tabulka 1.4.1 Úrokové sazby – roční"/>
    <hyperlink ref="D46" location="'T 1.4.2'!A1" display="Tabulka 1.4.2 Úrokové sazby – čtvrtletní"/>
    <hyperlink ref="D47" location="'T 1.4.3'!A1" display="Tabulka 1.4.3 Úvěry a vklady – roční průměry"/>
    <hyperlink ref="D48" location="'T 1.4.4'!A1" display="Tabulka 1.4.4 Úvěry a vklady – čtvrtletní průměry"/>
    <hyperlink ref="D49" location="'T 1.4.5'!A1" display="Tabulka 1.4.5 Měnové kurzy – roční"/>
    <hyperlink ref="D50" location="'T 1.4.6'!A1" display="Tabulka 1.4.6 Měnové kurzy – čtvrtletní"/>
    <hyperlink ref="D52" location="'G 1.5.1 CZ'!A1" display="Graf 1.5.1 Věkové skupiny"/>
    <hyperlink ref="D53" location="'G 1.5.2 CZ'!A1" display="Graf 1.5.2 Očekávaná střední délka života při narození"/>
    <hyperlink ref="D54" location="'G 1.5.3 CZ'!A1" display="Graf 1.5.3 Starobní důchodci"/>
    <hyperlink ref="D55" location="'G 1.5.4 CZ'!A1" display="Graf 1.5.4 Počet úmrtí"/>
    <hyperlink ref="D56" location="'T 1.6.1'!A1" display="Tabulka 1.5.1 Demografie"/>
    <hyperlink ref="D59" location="'G 2.1.1 CZ'!A1" display="Graf 2.1.1 Produkční mezera"/>
    <hyperlink ref="D60" location="'G 2.1.2 CZ'!A1" display="Graf 2.1.2 Potenciální produkt"/>
    <hyperlink ref="D61" location="'G 2.1.3 CZ'!A1" display="Graf 2.1.3 Využití výrobních kapacit v průmyslu"/>
    <hyperlink ref="D62" location="'G 2.1.4 CZ'!A1" display="Graf 2.1.4 Obvykle odpracované hodiny"/>
    <hyperlink ref="D63" location="'T 2.1.1'!A1" display="Tabulka 2.1.1 Produkční mezera a potenciální produkt"/>
    <hyperlink ref="D65" location="'G 2.2.1 CZ'!A1" display="Graf 2.2.1 Indikátor důvěry a HPH v průmyslu"/>
    <hyperlink ref="D66" location="'G 2.2.2 CZ'!A1" display="Graf 2.2.2 Indikátor důvěry a HPH ve stavebnictví"/>
    <hyperlink ref="D67" location="'G 2.2.3 CZ'!A1" display="Graf 2.2.3 Indikátor důvěry a HPH v obchodě a službách"/>
    <hyperlink ref="D68" location="'G 2.2.4 CZ'!A1" display="Graf 2.2.4 Kompozitní indikátor vývozu zboží"/>
    <hyperlink ref="D69" location="'G 2.2.5 CZ'!A1" display="Graf 2.2.5 Indikátor důvěry spotřebitelů a spotřeba domácností"/>
    <hyperlink ref="D70" location="'G 2.2.6 CZ'!A1" display="Graf 2.2.6 Rozklad spotřebitelských očekávání"/>
    <hyperlink ref="D71" location="'G 2.2.7 CZ'!A1" display="Graf 2.2.7 Souhrnný indikátor důvěry a HPH"/>
    <hyperlink ref="D72" location="'G 2.2.8 CZ'!A1" display="Graf 2.2.8 Kompozitní předstihový indikátor"/>
    <hyperlink ref="D75" location="'G 3.1.1 CZ'!A1" display="Graf 3.1.1 Zdroje hrubého domácího produktu"/>
    <hyperlink ref="D76" location="'G 3.1.2 CZ'!A1" display="Graf 3.1.2 Výdaje na hrubý domácí produkt"/>
    <hyperlink ref="D77" location="'G 3.1.3 CZ'!A1" display="Graf 3.1.3: Reálný hrubý domácí produkt"/>
    <hyperlink ref="D78" location="'G 3.1.4 CZ'!A1" display="Graf 3.1.4 Spotřeba domácností"/>
    <hyperlink ref="D79" location="'G 3.1.5 CZ'!A1" display="Graf 3.1.5: Spotřeba domácností"/>
    <hyperlink ref="D80" location="'G 3.1.6 CZ'!A1" display="Graf 3.1.6: Věcné členění investic"/>
    <hyperlink ref="D81" location="'G 3.1.7 CZ'!A1" display="Graf 3.1.7 Sektorové členění investic"/>
    <hyperlink ref="D82" location="'G 3.1.8 CZ'!A1" display="Graf 3.1.8: Spolufinancování investic z fondů EU"/>
    <hyperlink ref="D83" location="'T 3.1.1'!A1" display="Tabulka 3.1.1 HDP – užití ve stálých cenách – roční"/>
    <hyperlink ref="D84" location="'T 3.1.2'!A1" display="Tabulka 3.1.2 HDP – užití ve stálých cenách – čtvrtletní"/>
    <hyperlink ref="D85" location="'T 3.1.3'!A1" display="Tabulka 3.1.3 HDP – užití v běžných cenách – roční"/>
    <hyperlink ref="D86" location="'T 3.1.4'!A1" display="Tabulka 3.1.4 HDP – užití v běžných cenách – čtvrtletní"/>
    <hyperlink ref="D87" location="'T 3.1.5'!A1" display="Tabulka 3.1.5 HDP – důchodová struktura – roční"/>
    <hyperlink ref="D88" location="'T 3.1.6'!A1" display="Tabulka 3.1.6 HDP – důchodová struktura – čtvrtletní"/>
    <hyperlink ref="D90" location="'G 3.2.1 CZ'!A1" display="Graf 3.2.1 Spotřebitelské ceny"/>
    <hyperlink ref="D91" location="'G 3.2.2 CZ'!A1" display="Graf 3.2.2 Spotřebitelské ceny v hlavních oddílech"/>
    <hyperlink ref="D92" location="'G 3.2.3 CZ'!A1" display="Graf 3.2.3 Jádrová inflace a jednotkové náklady práce"/>
    <hyperlink ref="D93" location="'G 3.2.4 CZ'!A1" display="Graf 3.2.4 Kurz CZK/EUR a korunová cena ropy Brent"/>
    <hyperlink ref="D94" location="'G 3.2.5 CZ'!A1" display="Graf 3.2.5 Deflátor hrubého domácího produktu"/>
    <hyperlink ref="D95" location="'G 3.2.6 CZ'!A1" display="Graf 3.2.6 Směnné relace"/>
    <hyperlink ref="D96" location="'G 3.2.7 CZ'!A1" display="Graf 3.2.7 Nabídkové ceny bytů"/>
    <hyperlink ref="D97" location="'G 3.2.8 CZ'!A1" display="Graf 3.2.8 Ceny bytů v relaci k průměrné mzdě"/>
    <hyperlink ref="D98" location="'T 3.2.1'!A1" display="Tabulka 3.2.1 Ceny – roční"/>
    <hyperlink ref="D99" location="'T 3.2.2'!A1" display="Tabulka 3.2.2 Ceny – čtvrtletní"/>
    <hyperlink ref="D101" location="'G 3.3.1 CZ'!A1" display="Graf 3.3.1 Počet zaměstnanců dle různých statistik"/>
    <hyperlink ref="D102" location="'G 3.3.2 CZ'!A1" display="Graf 3.3.2 Počet cizinců zaměstnaných v ČR"/>
    <hyperlink ref="D103" location="'G 3.3.3 CZ'!A1" display="Graf 3.3.3 Ukazatele nezaměstnanosti"/>
    <hyperlink ref="D104" location="'G 3.3.4 CZ'!A1" display="Graf 3.3.4 Pojistné na sociální zabezpečení a výdělky"/>
    <hyperlink ref="D105" location="'G 3.3.5 CZ'!A1" display="Graf 3.3.5 Náhrady na zaměstnance a produktivita"/>
    <hyperlink ref="D106" location="'G 3.3.6 CZ'!A1" display="Graf 3.3.6 Nominální měsíční mzdy"/>
    <hyperlink ref="D107" location="'G 3.3.7 CZ'!A1" display="Graf 3.3.7 Nominální objem mezd a platů"/>
    <hyperlink ref="D108" location="'G 3.3.8 CZ'!A1" display="Graf 3.3.8 Míra hrubých úspor domácností"/>
    <hyperlink ref="D109" location="'T 3.3.1'!A1" display="Tabulka 3.3.1 Trh práce – roční"/>
    <hyperlink ref="D110" location="'T 3.3.2'!A1" display="Tabulka 3.3.2 Trh práce – čtvrtletní"/>
    <hyperlink ref="D111" location="'T 3.3.3'!A1" display="Tabulka 3.3.3 Účet domácností"/>
    <hyperlink ref="D113" location="'G 3.4.1 CZ'!A1" display="Graf 3.4.1 HDP a dovoz zboží partnerských zemí"/>
    <hyperlink ref="D114" location="'G 3.4.2 CZ'!A1" display="Graf 3.4.2 Vývoz zboží reálně"/>
    <hyperlink ref="D115" location="'G 3.4.3 CZ'!A1" display="Graf 3.4.3 Deflátor vývozu zboží"/>
    <hyperlink ref="D116" location="'G 3.4.4 CZ'!A1" display="Graf 3.4.4 Obchodní bilance"/>
    <hyperlink ref="D117" location="'G 3.4.5 CZ'!A1" display="Graf 3.4.5 Bilance služeb"/>
    <hyperlink ref="D118" location="'G 3.4.6 CZ'!A1" display="Graf 3.4.6 Bilance prvotních důchodů"/>
    <hyperlink ref="D119" location="'G 3.4.7 CZ'!A1" display="Graf 3.4.7 Běžný účet platební bilance"/>
    <hyperlink ref="D120" location="'G 3.4.8 CZ'!A1" display="Graf 3.4.8 Saldo běžných transakcí"/>
    <hyperlink ref="D121" location="'T 3.4.1'!A1" display="Tabulka 3.4.1 Rozklad vývozu zboží (v metodice národních účtů) – roční"/>
    <hyperlink ref="D122" location="'T 3.4.2'!A1" display="Tabulka 3.4.2 Rozklad vývozu zboží (v metodice národních účtů) – čtvrtletní"/>
    <hyperlink ref="D123" location="'T 3.4.3'!A1" display="Tabulka 3.4.3 Platební bilance – roční"/>
    <hyperlink ref="D124" location="'T 3.4.4'!A1" display="Tabulka 3.4.4 Platební bilance – čtvrtletní"/>
    <hyperlink ref="D126" location="'G 4.1 CZ'!A1" display="Graf 4.1 Prognózy růstu reálného HDP na rok 2022"/>
    <hyperlink ref="D127" location="'G 4.2 CZ'!A1" display="Graf 4.2 Prognózy inflace na rok 2022"/>
    <hyperlink ref="D128" location="'T 4.1'!A1" display="Tabulka 4.1 Shrnutí monitorovaných předpovědí"/>
    <hyperlink ref="N6" location="'Shrnutí_Summary'!b1" display="Main Macroeconomic Indicators"/>
    <hyperlink ref="N7" location="'G 1 EN'!b1" display="Economic growth driven by domestic demand"/>
    <hyperlink ref="N8" location="'G 2 EN'!b1" display="Firms’ profits will continue to grow"/>
    <hyperlink ref="N9" location="'G 3 EN'!b1" display="Inflation back at the CNB’s 2% target at the end of 2023"/>
    <hyperlink ref="N10" location="'G 4 EN'!b1" display="Unemployment should gradually decline"/>
    <hyperlink ref="N11" location="'G 5 EN'!b1" display="Wage growth should temporarily lag behind inflation"/>
    <hyperlink ref="N12" location="'G 6 EN'!b1" display="Current account deficit around 2% of GDP"/>
    <hyperlink ref="N13" location="'G 7 EN'!b1" display="Start of public finance consolidation"/>
    <hyperlink ref="N14" location="'G 8 EN'!b1" display="Forecast risks are highly skewed to the downside"/>
    <hyperlink ref="N17" location="'G 1.1.1 EN'!b1" display="Graph 1.1.1 Real GDP in the euro area and USA"/>
    <hyperlink ref="N18" location="'G 1.1.2 EN'!b1" display="Graph 1.1.2 Real Gross Domestic Product"/>
    <hyperlink ref="N19" location="'G 1.1.3 EN'!b1" display="Graph 1.1.3: HICP"/>
    <hyperlink ref="N20" location="'G 1.1.4 EN'!b1" display="Graph 1.1.4: Unemployment Rate"/>
    <hyperlink ref="N21" location="'G 1.1.5 EN'!b1" display="Graph 1.1.5: Economic Sentiment Indicator"/>
    <hyperlink ref="N22" location="'G 1.1.6 EN'!b1" display="Graph 1.1.6: Purchasing Managers’ Index"/>
    <hyperlink ref="N23" location="'G 1.1.7 EN'!b1" display="Graph 1.1.7: Business Tendency in Manufacturing"/>
    <hyperlink ref="N24" location="'G 1.1.8 EN'!b1" display="Graph 1.1.8 Ifo and Czech Industrial Production"/>
    <hyperlink ref="N25" location="'T 1.1.1'!b1" display="Table 1.1.1 Gross Domestic Product – yearly"/>
    <hyperlink ref="N26" location="'T 1.1.2'!b1" display="Table 1.1.2 Gross Domestic Product – quarterly"/>
    <hyperlink ref="N28" location="'G 1.2.1 EN'!b1" display="Graph 1.2.1 Dollar Price of Brent Crude Oil"/>
    <hyperlink ref="N29" location="'G 1.2.2 EN'!b1" display="Graph 1.2.2 Koruna Price of Brent Crude Oil"/>
    <hyperlink ref="N30" location="'T 1.2.1'!b1" display="Table 1.2.1 Prices of Selected Commodities – yearly"/>
    <hyperlink ref="N31" location="'T 1.2.2'!b1" display="Table 1.2.2 Prices of Selected Commodities – quarterly"/>
    <hyperlink ref="N33" location="'G 1.3.1 EN'!b1" display="Graph 1.3.1 General Government Balance"/>
    <hyperlink ref="N34" location="'G 1.3.2 EN'!b1" display="Graph 1.3.2 Government Debt"/>
    <hyperlink ref="N35" location="'T 1.3.1'!b1" display="Table 1.3.1 Net Lending/Borrowing and Debt"/>
    <hyperlink ref="N37" location="'G 1.4.1 EN'!b1" display="Graph 1.4.1 Interest Rates"/>
    <hyperlink ref="N38" location="'G 1.4.2 EN'!b1" display="Graph 1.4.2 Loans to Households"/>
    <hyperlink ref="N39" location="'G 1.4.3 EN'!b1" display="Graph 1.4.3: New Mortgage Loans"/>
    <hyperlink ref="N40" location="'G 1.4.4 EN'!b1" display="Graph 1.4.4 Loans to Non-financial Corporations"/>
    <hyperlink ref="N41" location="'G 1.4.5 EN'!b1" display="Graph 1.4.5 Non-performing Loans"/>
    <hyperlink ref="N42" location="'G 1.4.6 EN'!b1" display="Graph 1.4.6 Deposits"/>
    <hyperlink ref="N43" location="'G 1.4.7 EN'!b1" display="Graph 1.4.7 Nominal Exchange Rates"/>
    <hyperlink ref="N44" location="'G 1.4.8 EN'!b1" display="Graph 1.4.8 Real Exchange Rate to EA19"/>
    <hyperlink ref="N45" location="'T 1.4.1'!b1" display="Table 1.4.1 Interest Rates – yearly"/>
    <hyperlink ref="N46" location="'T 1.4.2'!b1" display="Table 1.4.2 Interest Rates – quarterly"/>
    <hyperlink ref="N47" location="'T 1.4.3'!b1" display="Table 1.4.3 Loans and Deposits – yearly averages"/>
    <hyperlink ref="N48" location="'T 1.4.4'!b1" display="Table 1.4.4 Loans and Deposits – quarterly averages"/>
    <hyperlink ref="N49" location="'T 1.4.5'!b1" display="Table 1.4.5 Exchange Rates – yearly"/>
    <hyperlink ref="N50" location="'T 1.4.6'!b1" display="Table 1.4.6 Exchange Rates – quarterly"/>
    <hyperlink ref="N52" location="'G 1.5.1 EN'!b1" display="Graph 1.5.1 Age Groups"/>
    <hyperlink ref="N53" location="'G 1.5.2 EN'!b1" display="Graph 1.5.2 Life Expectancy at Birth"/>
    <hyperlink ref="N54" location="'G 1.5.3 EN'!b1" display="Graph 1.5.3 Old-Age Pensioners"/>
    <hyperlink ref="N55" location="'G 1.5.4 EN'!b1" display="Graph 1.5.4 Number of deaths"/>
    <hyperlink ref="N56" location="'T 1.6.1'!b1" display="Table 1.5.1 Demographics"/>
    <hyperlink ref="N59" location="'G 2.1.1 EN'!b1" display="Graph 2.1.1 Output Gap"/>
    <hyperlink ref="N60" location="'G 2.1.2 EN'!b1" display="Graph 2.1.2 Potential Output"/>
    <hyperlink ref="N61" location="'G 2.1.3 EN'!b1" display="Graph 2.1.3 Capacity Utilisation in Industry"/>
    <hyperlink ref="N62" location="'G 2.1.4 EN'!b1" display="Graph 2.1.4 Hours Usually Worked"/>
    <hyperlink ref="N63" location="'T 2.1.1'!b1" display="Table 2.1.1 Output Gap and Potential Product"/>
    <hyperlink ref="N65" location="'G 2.2.1 EN'!b1" display="Graph 2.2.1 Confidence and GVA in Industry"/>
    <hyperlink ref="N66" location="'G 2.2.2 EN'!b1" display="Graph 2.2.2 Confidence and GVA in Construction"/>
    <hyperlink ref="N67" location="'G 2.2.3 EN'!b1" display="Graph 2.2.3 Confidence and GVA in Trade and Services"/>
    <hyperlink ref="N68" location="'G 2.2.4 EN'!b1" display="Graph 2.2.4 Composite Export Indicator"/>
    <hyperlink ref="N69" location="'G 2.2.5 EN'!b1" display="Graph 2.2.5 Consumer Confidence and Consumption"/>
    <hyperlink ref="N70" location="'G 2.2.6 EN'!b1" display="Graph 2.2.6 Decomposition of Consumer Sentiment"/>
    <hyperlink ref="N71" location="'G 2.2.7 EN'!b1" display="Graph 2.2.7 Composite Confidence Indicator and GVA"/>
    <hyperlink ref="N72" location="'G 2.2.8 EN'!b1" display="Graph 2.2.8 Composite Leading Indicator"/>
    <hyperlink ref="N75" location="'G 3.1.1 EN'!b1" display="Graph 3.1.1: Resources of Gross Domestic Product"/>
    <hyperlink ref="N76" location="'G 3.1.2 EN'!b1" display="Graph 3.1.2: GDP by Type of Expenditure"/>
    <hyperlink ref="N77" location="'G 3.1.3 EN'!b1" display="Graph 3.1.3: Real Gross Domestic Product"/>
    <hyperlink ref="N78" location="'G 3.1.4 EN'!b1" display="Graph 3.1.4: Real Consumption of Households"/>
    <hyperlink ref="N79" location="'G 3.1.5 EN'!b1" display="Graph 3.1.5: Nominal Consumption of Households"/>
    <hyperlink ref="N80" location="'G 3.1.6 EN'!b1" display="Graph 3.1.6: Investment by Type of Expenditure"/>
    <hyperlink ref="N81" location="'G 3.1.7 EN'!b1" display="Graph 3.1.7: Investment by Sector"/>
    <hyperlink ref="N82" location="'G 3.1.8 EN'!b1" display="Graph 3.1.8: Investment Cofinancing from EU Funds"/>
    <hyperlink ref="N83" location="'T 3.1.1'!b1" display="Table 3.1.1 Real GDP by Type of Expenditure – yearly"/>
    <hyperlink ref="N84" location="'T 3.1.2'!b1" display="Table 3.1.2 Real GDP by Type of Expenditure – quarterly"/>
    <hyperlink ref="N85" location="'T 3.1.3'!b1" display="Table 3.1.3 Nominal GDP by Type of Expenditure – yearly"/>
    <hyperlink ref="N86" location="'T 3.1.4'!b1" display="Table 3.1.4 Nominal GDP by Type of Expenditure – quarterly"/>
    <hyperlink ref="N87" location="'T 3.1.5'!b1" display="Table 3.1.5 GDP by Type of Income – yearly"/>
    <hyperlink ref="N88" location="'T 3.1.6'!b1" display="Table 3.1.6 GDP by Type of Income – quarterly"/>
    <hyperlink ref="N90" location="'G 3.2.1 EN'!b1" display="Graph 3.2.1 Consumer Prices"/>
    <hyperlink ref="N91" location="'G 3.2.2 EN'!b1" display="Graph 3.2.2 Consumer Prices in Main Divisions"/>
    <hyperlink ref="N92" location="'G 3.2.3 EN'!b1" display="Graph 3.2.3 Core Inflation and Unit Labour Costs"/>
    <hyperlink ref="N93" location="'G 3.2.4 EN'!b1" display="Graph 3.2.4 CZK/EUR and Koruna Price of Oil"/>
    <hyperlink ref="N94" location="'G 3.2.5 EN'!b1" display="Graph 3.2.5 Gross Domestic Product Deflator"/>
    <hyperlink ref="N95" location="'G 3.2.6 EN'!b1" display="Graph 3.2.6 Terms of Trade"/>
    <hyperlink ref="N96" location="'G 3.2.7 EN'!b1" display="Graph 3.2.7 Offering Prices of Flats"/>
    <hyperlink ref="N97" location="'G 3.2.8 EN'!b1" display="Graph 3.2.8 Prices of Flats Relative to Average Wage"/>
    <hyperlink ref="N98" location="'T 3.2.1'!b1" display="Table 3.2.1 Prices – yearly"/>
    <hyperlink ref="N99" location="'T 3.2.2'!b1" display="Table 3.2.2 Prices – quarterly"/>
    <hyperlink ref="N101" location="'G 3.3.1 EN'!b1" display="Graph 3.3.1 Employees in Different Statistics"/>
    <hyperlink ref="N102" location="'G 3.3.2 EN'!b1" display="Graph 3.3.2 Number of Foreign Employees in the CR"/>
    <hyperlink ref="N103" location="'G 3.3.3 EN'!b1" display="Graph 3.3.3 Indicators of Unemployment"/>
    <hyperlink ref="N104" location="'G 3.3.4 EN'!b1" display="Graph 3.3.4 Social Security Contributions and Earnings"/>
    <hyperlink ref="N105" location="'G 3.3.5 EN'!b1" display="Graph 3.3.5 Compensation per Employee and Productivity"/>
    <hyperlink ref="N106" location="'G 3.3.6 EN'!b1" display="Graph 3.3.6 Nominal Monthly Wage"/>
    <hyperlink ref="N107" location="'G 3.3.7 EN'!b1" display="Graph 3.3.7 Nominal Wage Bill"/>
    <hyperlink ref="N108" location="'G 3.3.8 EN'!b1" display="Graph 3.3.8 Gross Savings Rate of Households"/>
    <hyperlink ref="N109" location="'T 3.3.1'!b1" display="Table 3.3.1 Labour Market – yearly"/>
    <hyperlink ref="N110" location="'T 3.3.2'!b1" display="Table 3.3.2 Labour Market – quarterly"/>
    <hyperlink ref="N111" location="'T 3.3.3'!b1" display="Table 3.3.3 Income and Expenditures of Households"/>
    <hyperlink ref="N113" location="'G 3.4.1 EN'!b1" display="Graph 3.4.1 GDP and Goods Imports of Partner Countries"/>
    <hyperlink ref="N114" location="'G 3.4.2 EN'!b1" display="Graph 3.4.2 Real Exports of Goods"/>
    <hyperlink ref="N115" location="'G 3.4.3 EN'!b1" display="Graph 3.4.3 Deflator of Exports of Goods"/>
    <hyperlink ref="N116" location="'G 3.4.4 EN'!b1" display="Graph 3.4.4 Balance of Trade"/>
    <hyperlink ref="N117" location="'G 3.4.5 EN'!b1" display="Graph 3.4.5 Balance of Services"/>
    <hyperlink ref="N118" location="'G 3.4.6 EN'!b1" display="Graph 3.4.6 Balance of Primary Income"/>
    <hyperlink ref="N119" location="'G 3.4.7 EN'!b1" display="Graph 3.4.7 Current Account"/>
    <hyperlink ref="N120" location="'G 3.4.8 EN'!b1" display="Graph 3.4.8 Current External Balance"/>
    <hyperlink ref="N121" location="'T 3.4.1'!b1" display="Table 3.4.1 Decomposition of Exports of Goods – yearly"/>
    <hyperlink ref="N122" location="'T 3.4.2'!b1" display="Table 3.4.2 Decomposition of Exports of Goods – quarterly"/>
    <hyperlink ref="N123" location="'T 3.4.3'!b1" display="Table 3.4.3 Balance of Payments – yearly"/>
    <hyperlink ref="N124" location="'T 3.4.4'!b1" display="Table 3.4.4 Balance of Payments – quarterly"/>
    <hyperlink ref="N126" location="'G 4.1 EN'!b1" display="Graph 4.1 Forecasts for Real GDP Growth in 2022"/>
    <hyperlink ref="N127" location="'G 4.2 EN'!b1" display="Graph 4.2 Forecasts for Average Inflation Rate in 2022"/>
    <hyperlink ref="N128" location="'T 4.1'!b1" display="Table 4.1 Summary of the Monitored Forecasts"/>
  </hyperlinks>
  <pageMargins left="0.7" right="0.7" top="0.787401575" bottom="0.787401575" header="0.3" footer="0.3"/>
  <pageSetup orientation="portrait" paperSize="9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3">
    <tabColor theme="7" tint="0.399980008602142"/>
  </sheetPr>
  <dimension ref="A1:Y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1155</v>
      </c>
      <c r="H1" s="2" t="s">
        <v>31</v>
      </c>
    </row>
    <row r="2" ht="13.5" customHeight="1">
      <c r="A2" s="175" t="s">
        <v>181</v>
      </c>
    </row>
    <row r="3" ht="13.5" customHeight="1">
      <c r="A3" s="175" t="s">
        <v>174</v>
      </c>
    </row>
    <row r="18" spans="2:25" ht="13.5" customHeight="1">
      <c r="B18" s="11" t="s">
        <v>929</v>
      </c>
      <c r="C18" s="11" t="s">
        <v>926</v>
      </c>
      <c r="D18" s="11" t="s">
        <v>927</v>
      </c>
      <c r="E18" s="11" t="s">
        <v>928</v>
      </c>
      <c r="F18" s="11" t="s">
        <v>930</v>
      </c>
      <c r="G18" s="11" t="s">
        <v>926</v>
      </c>
      <c r="H18" s="11" t="s">
        <v>927</v>
      </c>
      <c r="I18" s="11" t="s">
        <v>928</v>
      </c>
      <c r="J18" s="11" t="s">
        <v>931</v>
      </c>
      <c r="K18" s="11" t="s">
        <v>926</v>
      </c>
      <c r="L18" s="11" t="s">
        <v>927</v>
      </c>
      <c r="M18" s="11" t="s">
        <v>928</v>
      </c>
      <c r="N18" s="11" t="s">
        <v>932</v>
      </c>
      <c r="O18" s="11" t="s">
        <v>926</v>
      </c>
      <c r="P18" s="11" t="s">
        <v>927</v>
      </c>
      <c r="Q18" s="11" t="s">
        <v>928</v>
      </c>
      <c r="R18" s="11" t="s">
        <v>933</v>
      </c>
      <c r="S18" s="11" t="s">
        <v>926</v>
      </c>
      <c r="T18" s="11" t="s">
        <v>927</v>
      </c>
      <c r="U18" s="11" t="s">
        <v>928</v>
      </c>
      <c r="V18" s="11" t="s">
        <v>938</v>
      </c>
      <c r="W18" s="11" t="s">
        <v>926</v>
      </c>
      <c r="X18" s="11" t="s">
        <v>927</v>
      </c>
      <c r="Y18" s="11" t="s">
        <v>928</v>
      </c>
    </row>
    <row r="19" spans="1:25" ht="13.5" customHeight="1">
      <c r="A19" s="174" t="s">
        <v>940</v>
      </c>
      <c r="B19" s="8">
        <v>0.49</v>
      </c>
      <c r="C19" s="8">
        <v>0.73</v>
      </c>
      <c r="D19" s="8">
        <v>0.61</v>
      </c>
      <c r="E19" s="8">
        <v>0.70</v>
      </c>
      <c r="F19" s="8">
        <v>0.89</v>
      </c>
      <c r="G19" s="8">
        <v>0.79</v>
      </c>
      <c r="H19" s="8">
        <v>0.55000000000000004</v>
      </c>
      <c r="I19" s="8">
        <v>0.63</v>
      </c>
      <c r="J19" s="8">
        <v>-3.39</v>
      </c>
      <c r="K19" s="8">
        <v>-8.89</v>
      </c>
      <c r="L19" s="8">
        <v>6.71</v>
      </c>
      <c r="M19" s="8">
        <v>0.81</v>
      </c>
      <c r="N19" s="8">
        <v>-0.30</v>
      </c>
      <c r="O19" s="8">
        <v>1.37</v>
      </c>
      <c r="P19" s="8">
        <v>1.66</v>
      </c>
      <c r="Q19" s="8">
        <v>0.80</v>
      </c>
      <c r="R19" s="8">
        <v>0.08</v>
      </c>
      <c r="S19" s="8">
        <v>-1.30</v>
      </c>
      <c r="T19" s="8">
        <v>0.22</v>
      </c>
      <c r="U19" s="8">
        <v>0.80</v>
      </c>
      <c r="V19" s="8">
        <v>1.34</v>
      </c>
      <c r="W19" s="8">
        <v>1.60</v>
      </c>
      <c r="X19" s="8">
        <v>1.20</v>
      </c>
      <c r="Y19" s="8">
        <v>0.80</v>
      </c>
    </row>
    <row r="20" spans="1:25" ht="13.5" customHeight="1">
      <c r="A20" s="690" t="s">
        <v>941</v>
      </c>
      <c r="B20" s="691">
        <v>0.49</v>
      </c>
      <c r="C20" s="691">
        <v>0.73</v>
      </c>
      <c r="D20" s="691">
        <v>0.61</v>
      </c>
      <c r="E20" s="691">
        <v>0.70</v>
      </c>
      <c r="F20" s="691">
        <v>0.89</v>
      </c>
      <c r="G20" s="691">
        <v>0.79</v>
      </c>
      <c r="H20" s="691">
        <v>0.55000000000000004</v>
      </c>
      <c r="I20" s="691">
        <v>0.63</v>
      </c>
      <c r="J20" s="691">
        <v>-3.39</v>
      </c>
      <c r="K20" s="691">
        <v>-8.89</v>
      </c>
      <c r="L20" s="691">
        <v>6.71</v>
      </c>
      <c r="M20" s="691">
        <v>0.81</v>
      </c>
      <c r="N20" s="691">
        <v>-0.30</v>
      </c>
      <c r="O20" s="691">
        <v>1.37</v>
      </c>
      <c r="P20" s="691">
        <v>1.66</v>
      </c>
      <c r="Q20" s="691">
        <v>0.80</v>
      </c>
      <c r="R20" s="691">
        <v>-1.1499999999999999</v>
      </c>
      <c r="S20" s="691">
        <v>-4.63</v>
      </c>
      <c r="T20" s="691">
        <v>-2.85</v>
      </c>
      <c r="U20" s="691">
        <v>-2</v>
      </c>
      <c r="V20" s="691">
        <v>-1.46</v>
      </c>
      <c r="W20" s="691">
        <v>-1.20</v>
      </c>
      <c r="X20" s="691">
        <v>-1.60</v>
      </c>
      <c r="Y20" s="691">
        <v>-2</v>
      </c>
    </row>
    <row r="21" spans="1:25" ht="13.5" customHeight="1">
      <c r="A21" s="690" t="s">
        <v>941</v>
      </c>
      <c r="B21" s="691">
        <v>0</v>
      </c>
      <c r="C21" s="691">
        <v>0</v>
      </c>
      <c r="D21" s="691">
        <v>0</v>
      </c>
      <c r="E21" s="691">
        <v>0</v>
      </c>
      <c r="F21" s="691">
        <v>0</v>
      </c>
      <c r="G21" s="691">
        <v>0</v>
      </c>
      <c r="H21" s="691">
        <v>0</v>
      </c>
      <c r="I21" s="691">
        <v>0</v>
      </c>
      <c r="J21" s="691">
        <v>0</v>
      </c>
      <c r="K21" s="691">
        <v>0</v>
      </c>
      <c r="L21" s="691">
        <v>0</v>
      </c>
      <c r="M21" s="691">
        <v>0</v>
      </c>
      <c r="N21" s="691">
        <v>0</v>
      </c>
      <c r="O21" s="691">
        <v>0</v>
      </c>
      <c r="P21" s="691">
        <v>0</v>
      </c>
      <c r="Q21" s="691">
        <v>0</v>
      </c>
      <c r="R21" s="691">
        <v>0.37</v>
      </c>
      <c r="S21" s="691">
        <v>1.01</v>
      </c>
      <c r="T21" s="691">
        <v>0.93</v>
      </c>
      <c r="U21" s="691">
        <v>0.85</v>
      </c>
      <c r="V21" s="691">
        <v>0.85</v>
      </c>
      <c r="W21" s="691">
        <v>0.85</v>
      </c>
      <c r="X21" s="691">
        <v>0.85</v>
      </c>
      <c r="Y21" s="691">
        <v>0.85</v>
      </c>
    </row>
    <row r="22" spans="1:25" ht="13.5" customHeight="1">
      <c r="A22" s="690" t="s">
        <v>942</v>
      </c>
      <c r="B22" s="691">
        <v>0</v>
      </c>
      <c r="C22" s="691">
        <v>0</v>
      </c>
      <c r="D22" s="691">
        <v>0</v>
      </c>
      <c r="E22" s="691">
        <v>0</v>
      </c>
      <c r="F22" s="691">
        <v>0</v>
      </c>
      <c r="G22" s="691">
        <v>0</v>
      </c>
      <c r="H22" s="691">
        <v>0</v>
      </c>
      <c r="I22" s="691">
        <v>0</v>
      </c>
      <c r="J22" s="691">
        <v>0</v>
      </c>
      <c r="K22" s="691">
        <v>0</v>
      </c>
      <c r="L22" s="691">
        <v>0</v>
      </c>
      <c r="M22" s="691">
        <v>0</v>
      </c>
      <c r="N22" s="691">
        <v>0</v>
      </c>
      <c r="O22" s="691">
        <v>0</v>
      </c>
      <c r="P22" s="691">
        <v>0</v>
      </c>
      <c r="Q22" s="691">
        <v>0</v>
      </c>
      <c r="R22" s="691">
        <v>0.36</v>
      </c>
      <c r="S22" s="691">
        <v>1</v>
      </c>
      <c r="T22" s="691">
        <v>0.92</v>
      </c>
      <c r="U22" s="691">
        <v>0.84</v>
      </c>
      <c r="V22" s="691">
        <v>0.84</v>
      </c>
      <c r="W22" s="691">
        <v>0.84</v>
      </c>
      <c r="X22" s="691">
        <v>0.84</v>
      </c>
      <c r="Y22" s="691">
        <v>0.84</v>
      </c>
    </row>
    <row r="23" spans="1:25" ht="13.5" customHeight="1">
      <c r="A23" s="190" t="s">
        <v>943</v>
      </c>
      <c r="B23" s="191">
        <v>0</v>
      </c>
      <c r="C23" s="191">
        <v>0</v>
      </c>
      <c r="D23" s="191">
        <v>0</v>
      </c>
      <c r="E23" s="191">
        <v>0</v>
      </c>
      <c r="F23" s="191">
        <v>0</v>
      </c>
      <c r="G23" s="191">
        <v>0</v>
      </c>
      <c r="H23" s="191">
        <v>0</v>
      </c>
      <c r="I23" s="191">
        <v>0</v>
      </c>
      <c r="J23" s="191">
        <v>0</v>
      </c>
      <c r="K23" s="191">
        <v>0</v>
      </c>
      <c r="L23" s="191">
        <v>0</v>
      </c>
      <c r="M23" s="191">
        <v>0</v>
      </c>
      <c r="N23" s="191">
        <v>0</v>
      </c>
      <c r="O23" s="191">
        <v>0</v>
      </c>
      <c r="P23" s="191">
        <v>0</v>
      </c>
      <c r="Q23" s="191">
        <v>0</v>
      </c>
      <c r="R23" s="191">
        <v>0.57999999999999996</v>
      </c>
      <c r="S23" s="191">
        <v>1.62</v>
      </c>
      <c r="T23" s="191">
        <v>1.49</v>
      </c>
      <c r="U23" s="191">
        <v>1.36</v>
      </c>
      <c r="V23" s="191">
        <v>1.36</v>
      </c>
      <c r="W23" s="191">
        <v>1.36</v>
      </c>
      <c r="X23" s="191">
        <v>1.36</v>
      </c>
      <c r="Y23" s="191">
        <v>1.36</v>
      </c>
    </row>
    <row r="24" spans="1:25" ht="13.5" customHeight="1">
      <c r="A24" s="190" t="s">
        <v>944</v>
      </c>
      <c r="B24" s="191">
        <v>0</v>
      </c>
      <c r="C24" s="191">
        <v>0</v>
      </c>
      <c r="D24" s="191">
        <v>0</v>
      </c>
      <c r="E24" s="191">
        <v>0</v>
      </c>
      <c r="F24" s="191">
        <v>0</v>
      </c>
      <c r="G24" s="191">
        <v>0</v>
      </c>
      <c r="H24" s="191">
        <v>0</v>
      </c>
      <c r="I24" s="191">
        <v>0</v>
      </c>
      <c r="J24" s="191">
        <v>0</v>
      </c>
      <c r="K24" s="191">
        <v>0</v>
      </c>
      <c r="L24" s="191">
        <v>0</v>
      </c>
      <c r="M24" s="191">
        <v>0</v>
      </c>
      <c r="N24" s="191">
        <v>0</v>
      </c>
      <c r="O24" s="191">
        <v>0</v>
      </c>
      <c r="P24" s="191">
        <v>0</v>
      </c>
      <c r="Q24" s="191">
        <v>0</v>
      </c>
      <c r="R24" s="191">
        <v>0.18</v>
      </c>
      <c r="S24" s="191">
        <v>0.50</v>
      </c>
      <c r="T24" s="191">
        <v>0.46</v>
      </c>
      <c r="U24" s="191">
        <v>0.42</v>
      </c>
      <c r="V24" s="191">
        <v>0.42</v>
      </c>
      <c r="W24" s="191">
        <v>0.42</v>
      </c>
      <c r="X24" s="191">
        <v>0.42</v>
      </c>
      <c r="Y24" s="191">
        <v>0.42</v>
      </c>
    </row>
    <row r="25" spans="1:25" ht="13.5" customHeight="1">
      <c r="A25" s="190" t="s">
        <v>945</v>
      </c>
      <c r="B25" s="191">
        <v>0</v>
      </c>
      <c r="C25" s="191">
        <v>0</v>
      </c>
      <c r="D25" s="191">
        <v>0</v>
      </c>
      <c r="E25" s="191">
        <v>0</v>
      </c>
      <c r="F25" s="191">
        <v>0</v>
      </c>
      <c r="G25" s="191">
        <v>0</v>
      </c>
      <c r="H25" s="191">
        <v>0</v>
      </c>
      <c r="I25" s="191">
        <v>0</v>
      </c>
      <c r="J25" s="191">
        <v>0</v>
      </c>
      <c r="K25" s="191">
        <v>0</v>
      </c>
      <c r="L25" s="191">
        <v>0</v>
      </c>
      <c r="M25" s="191">
        <v>0</v>
      </c>
      <c r="N25" s="191">
        <v>0</v>
      </c>
      <c r="O25" s="191">
        <v>0</v>
      </c>
      <c r="P25" s="191">
        <v>0</v>
      </c>
      <c r="Q25" s="191">
        <v>0</v>
      </c>
      <c r="R25" s="191">
        <v>0.36</v>
      </c>
      <c r="S25" s="191">
        <v>1</v>
      </c>
      <c r="T25" s="191">
        <v>0.92</v>
      </c>
      <c r="U25" s="191">
        <v>0.84</v>
      </c>
      <c r="V25" s="191">
        <v>0.84</v>
      </c>
      <c r="W25" s="191">
        <v>0.84</v>
      </c>
      <c r="X25" s="191">
        <v>0.84</v>
      </c>
      <c r="Y25" s="191">
        <v>0.84</v>
      </c>
    </row>
    <row r="26" spans="1:25" ht="13.5" customHeight="1">
      <c r="A26" s="190"/>
      <c r="B26" s="191"/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</row>
    <row r="27" spans="1:25" ht="13.5" customHeight="1">
      <c r="A27" s="190"/>
      <c r="B27" s="191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</row>
    <row r="28" spans="1:25" ht="13.5" customHeight="1">
      <c r="A28" s="190"/>
      <c r="B28" s="191"/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5">
    <tabColor theme="7" tint="0.399980008602142"/>
  </sheetPr>
  <dimension ref="A1:BE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3" customWidth="1"/>
    <col min="2" max="2" width="7.33333333333333" style="173" customWidth="1"/>
    <col min="3" max="16384" width="7.33333333333333" style="173"/>
  </cols>
  <sheetData>
    <row r="1" spans="1:9" ht="13.5" customHeight="1">
      <c r="A1" s="304" t="s">
        <v>310</v>
      </c>
      <c r="I1" s="2" t="s">
        <v>31</v>
      </c>
    </row>
    <row r="2" ht="13.5" customHeight="1">
      <c r="A2" s="175" t="s">
        <v>168</v>
      </c>
    </row>
    <row r="3" ht="13.5" customHeight="1">
      <c r="A3" s="175" t="s">
        <v>174</v>
      </c>
    </row>
    <row r="18" spans="2:57" ht="13.5" customHeight="1">
      <c r="B18" s="11" t="s">
        <v>929</v>
      </c>
      <c r="C18" s="11" t="s">
        <v>926</v>
      </c>
      <c r="D18" s="11" t="s">
        <v>927</v>
      </c>
      <c r="E18" s="11" t="s">
        <v>928</v>
      </c>
      <c r="F18" s="11" t="s">
        <v>930</v>
      </c>
      <c r="G18" s="11" t="s">
        <v>926</v>
      </c>
      <c r="H18" s="11" t="s">
        <v>927</v>
      </c>
      <c r="I18" s="11" t="s">
        <v>928</v>
      </c>
      <c r="J18" s="11" t="s">
        <v>931</v>
      </c>
      <c r="K18" s="11" t="s">
        <v>926</v>
      </c>
      <c r="L18" s="11" t="s">
        <v>927</v>
      </c>
      <c r="M18" s="11" t="s">
        <v>928</v>
      </c>
      <c r="N18" s="11" t="s">
        <v>932</v>
      </c>
      <c r="O18" s="11" t="s">
        <v>926</v>
      </c>
      <c r="P18" s="11" t="s">
        <v>927</v>
      </c>
      <c r="Q18" s="11" t="s">
        <v>928</v>
      </c>
      <c r="R18" s="11" t="s">
        <v>933</v>
      </c>
      <c r="S18" s="11" t="s">
        <v>926</v>
      </c>
      <c r="T18" s="11" t="s">
        <v>927</v>
      </c>
      <c r="U18" s="11" t="s">
        <v>928</v>
      </c>
      <c r="V18" s="11" t="s">
        <v>938</v>
      </c>
      <c r="W18" s="11" t="s">
        <v>926</v>
      </c>
      <c r="X18" s="11" t="s">
        <v>927</v>
      </c>
      <c r="Y18" s="11" t="s">
        <v>928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</row>
    <row r="19" spans="1:57" ht="13.5" customHeight="1">
      <c r="A19" s="174" t="s">
        <v>710</v>
      </c>
      <c r="B19" s="8">
        <v>10.28</v>
      </c>
      <c r="C19" s="8">
        <v>10.24</v>
      </c>
      <c r="D19" s="8">
        <v>9.5399999999999991</v>
      </c>
      <c r="E19" s="8">
        <v>8.6300000000000008</v>
      </c>
      <c r="F19" s="8">
        <v>8.41</v>
      </c>
      <c r="G19" s="8">
        <v>8.16</v>
      </c>
      <c r="H19" s="8">
        <v>7.50</v>
      </c>
      <c r="I19" s="8">
        <v>7.28</v>
      </c>
      <c r="J19" s="8">
        <v>4.1100000000000003</v>
      </c>
      <c r="K19" s="8">
        <v>-6.28</v>
      </c>
      <c r="L19" s="8">
        <v>1.20</v>
      </c>
      <c r="M19" s="8">
        <v>1.97</v>
      </c>
      <c r="N19" s="8">
        <v>-1.65</v>
      </c>
      <c r="O19" s="8">
        <v>14.32</v>
      </c>
      <c r="P19" s="8">
        <v>7.42</v>
      </c>
      <c r="Q19" s="8">
        <v>6.87</v>
      </c>
      <c r="R19" s="8">
        <v>6.43</v>
      </c>
      <c r="S19" s="8">
        <v>3.58</v>
      </c>
      <c r="T19" s="8">
        <v>6.35</v>
      </c>
      <c r="U19" s="8">
        <v>7.38</v>
      </c>
      <c r="V19" s="8">
        <v>6.41</v>
      </c>
      <c r="W19" s="8">
        <v>6.86</v>
      </c>
      <c r="X19" s="8">
        <v>5.84</v>
      </c>
      <c r="Y19" s="8">
        <v>5.64</v>
      </c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</row>
    <row r="20" spans="1:57" ht="13.5" customHeight="1">
      <c r="A20" s="174" t="s">
        <v>1110</v>
      </c>
      <c r="B20" s="8">
        <v>1.92</v>
      </c>
      <c r="C20" s="8">
        <v>2.02</v>
      </c>
      <c r="D20" s="8">
        <v>0.99</v>
      </c>
      <c r="E20" s="8">
        <v>1.35</v>
      </c>
      <c r="F20" s="8">
        <v>1.24</v>
      </c>
      <c r="G20" s="8">
        <v>0.51</v>
      </c>
      <c r="H20" s="8">
        <v>0.38</v>
      </c>
      <c r="I20" s="8">
        <v>0.02</v>
      </c>
      <c r="J20" s="8">
        <v>-0.66</v>
      </c>
      <c r="K20" s="8">
        <v>-2.2000000000000002</v>
      </c>
      <c r="L20" s="8">
        <v>-1.69</v>
      </c>
      <c r="M20" s="8">
        <v>-2.39</v>
      </c>
      <c r="N20" s="8">
        <v>-1.02</v>
      </c>
      <c r="O20" s="8">
        <v>1.1000000000000001</v>
      </c>
      <c r="P20" s="8">
        <v>1.74</v>
      </c>
      <c r="Q20" s="8">
        <v>2.3199999999999998</v>
      </c>
      <c r="R20" s="8">
        <v>2.38</v>
      </c>
      <c r="S20" s="8">
        <v>2.5099999999999998</v>
      </c>
      <c r="T20" s="8">
        <v>3.07</v>
      </c>
      <c r="U20" s="8">
        <v>2.76</v>
      </c>
      <c r="V20" s="8">
        <v>3.10</v>
      </c>
      <c r="W20" s="8">
        <v>2.68</v>
      </c>
      <c r="X20" s="8">
        <v>1.08</v>
      </c>
      <c r="Y20" s="8">
        <v>1.38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</row>
    <row r="21" spans="1:57" ht="13.5" customHeight="1">
      <c r="A21" s="174" t="s">
        <v>1109</v>
      </c>
      <c r="B21" s="8">
        <v>8.1999999999999993</v>
      </c>
      <c r="C21" s="8">
        <v>8.0500000000000007</v>
      </c>
      <c r="D21" s="8">
        <v>8.4600000000000009</v>
      </c>
      <c r="E21" s="8">
        <v>7.18</v>
      </c>
      <c r="F21" s="8">
        <v>7.08</v>
      </c>
      <c r="G21" s="8">
        <v>7.62</v>
      </c>
      <c r="H21" s="8">
        <v>7.09</v>
      </c>
      <c r="I21" s="8">
        <v>7.26</v>
      </c>
      <c r="J21" s="8">
        <v>4.80</v>
      </c>
      <c r="K21" s="8">
        <v>-4.17</v>
      </c>
      <c r="L21" s="8">
        <v>2.93</v>
      </c>
      <c r="M21" s="8">
        <v>4.46</v>
      </c>
      <c r="N21" s="8">
        <v>-0.63</v>
      </c>
      <c r="O21" s="8">
        <v>13.08</v>
      </c>
      <c r="P21" s="8">
        <v>5.58</v>
      </c>
      <c r="Q21" s="8">
        <v>4.45</v>
      </c>
      <c r="R21" s="8">
        <v>3.96</v>
      </c>
      <c r="S21" s="8">
        <v>1.05</v>
      </c>
      <c r="T21" s="8">
        <v>3.18</v>
      </c>
      <c r="U21" s="8">
        <v>4.51</v>
      </c>
      <c r="V21" s="8">
        <v>3.22</v>
      </c>
      <c r="W21" s="8">
        <v>4.07</v>
      </c>
      <c r="X21" s="8">
        <v>4.72</v>
      </c>
      <c r="Y21" s="8">
        <v>4.20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</row>
    <row r="23" spans="1:5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</row>
    <row r="24" spans="1:5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</row>
    <row r="25" spans="1:5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I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7">
    <tabColor theme="7" tint="0.399980008602142"/>
  </sheetPr>
  <dimension ref="A1:DU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311</v>
      </c>
      <c r="H1" s="2" t="s">
        <v>31</v>
      </c>
    </row>
    <row r="2" ht="13.5" customHeight="1">
      <c r="A2" s="175" t="s">
        <v>53</v>
      </c>
    </row>
    <row r="3" ht="13.5" customHeight="1">
      <c r="A3" s="175" t="s">
        <v>174</v>
      </c>
    </row>
    <row r="18" spans="2:125" ht="13.5" customHeight="1">
      <c r="B18" s="11" t="s">
        <v>929</v>
      </c>
      <c r="C18" s="11" t="s">
        <v>926</v>
      </c>
      <c r="D18" s="11" t="s">
        <v>927</v>
      </c>
      <c r="E18" s="11" t="s">
        <v>928</v>
      </c>
      <c r="F18" s="11" t="s">
        <v>930</v>
      </c>
      <c r="G18" s="11" t="s">
        <v>926</v>
      </c>
      <c r="H18" s="11" t="s">
        <v>927</v>
      </c>
      <c r="I18" s="11" t="s">
        <v>928</v>
      </c>
      <c r="J18" s="11" t="s">
        <v>931</v>
      </c>
      <c r="K18" s="11" t="s">
        <v>926</v>
      </c>
      <c r="L18" s="11" t="s">
        <v>927</v>
      </c>
      <c r="M18" s="11" t="s">
        <v>928</v>
      </c>
      <c r="N18" s="11" t="s">
        <v>932</v>
      </c>
      <c r="O18" s="11" t="s">
        <v>926</v>
      </c>
      <c r="P18" s="11" t="s">
        <v>927</v>
      </c>
      <c r="Q18" s="11" t="s">
        <v>928</v>
      </c>
      <c r="R18" s="11" t="s">
        <v>933</v>
      </c>
      <c r="S18" s="11" t="s">
        <v>926</v>
      </c>
      <c r="T18" s="11" t="s">
        <v>927</v>
      </c>
      <c r="U18" s="11" t="s">
        <v>928</v>
      </c>
      <c r="V18" s="11" t="s">
        <v>938</v>
      </c>
      <c r="W18" s="11" t="s">
        <v>926</v>
      </c>
      <c r="X18" s="11" t="s">
        <v>927</v>
      </c>
      <c r="Y18" s="11" t="s">
        <v>928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</row>
    <row r="19" spans="1:93" ht="13.5" customHeight="1">
      <c r="A19" s="174" t="s">
        <v>1111</v>
      </c>
      <c r="B19" s="8">
        <v>12.02</v>
      </c>
      <c r="C19" s="8">
        <v>11.44</v>
      </c>
      <c r="D19" s="8">
        <v>10.56</v>
      </c>
      <c r="E19" s="8">
        <v>14.53</v>
      </c>
      <c r="F19" s="8">
        <v>13.62</v>
      </c>
      <c r="G19" s="8">
        <v>12.42</v>
      </c>
      <c r="H19" s="8">
        <v>11.92</v>
      </c>
      <c r="I19" s="8">
        <v>14.60</v>
      </c>
      <c r="J19" s="8">
        <v>17.52</v>
      </c>
      <c r="K19" s="8">
        <v>22.07</v>
      </c>
      <c r="L19" s="8">
        <v>18.59</v>
      </c>
      <c r="M19" s="8">
        <v>26.26</v>
      </c>
      <c r="N19" s="8">
        <v>25.55</v>
      </c>
      <c r="O19" s="8">
        <v>19.71</v>
      </c>
      <c r="P19" s="8">
        <v>15.78</v>
      </c>
      <c r="Q19" s="8">
        <v>19.86</v>
      </c>
      <c r="R19" s="8">
        <v>15.57</v>
      </c>
      <c r="S19" s="8">
        <v>13.71</v>
      </c>
      <c r="T19" s="8">
        <v>14.37</v>
      </c>
      <c r="U19" s="8">
        <v>16.36</v>
      </c>
      <c r="V19" s="8">
        <v>13.02</v>
      </c>
      <c r="W19" s="8">
        <v>12.58</v>
      </c>
      <c r="X19" s="8">
        <v>12.87</v>
      </c>
      <c r="Y19" s="8">
        <v>15.47</v>
      </c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</row>
    <row r="20" spans="1:93" ht="13.5" customHeight="1">
      <c r="A20" s="174" t="s">
        <v>1112</v>
      </c>
      <c r="B20" s="8">
        <v>12.01</v>
      </c>
      <c r="C20" s="8">
        <v>12.16</v>
      </c>
      <c r="D20" s="8">
        <v>12.53</v>
      </c>
      <c r="E20" s="8">
        <v>12.85</v>
      </c>
      <c r="F20" s="8">
        <v>13.13</v>
      </c>
      <c r="G20" s="8">
        <v>13.30</v>
      </c>
      <c r="H20" s="8">
        <v>13.82</v>
      </c>
      <c r="I20" s="8">
        <v>15.53</v>
      </c>
      <c r="J20" s="8">
        <v>17.57</v>
      </c>
      <c r="K20" s="8">
        <v>19.95</v>
      </c>
      <c r="L20" s="8">
        <v>22.47</v>
      </c>
      <c r="M20" s="8">
        <v>23.12</v>
      </c>
      <c r="N20" s="8">
        <v>22.41</v>
      </c>
      <c r="O20" s="8">
        <v>21.19</v>
      </c>
      <c r="P20" s="8">
        <v>19.16</v>
      </c>
      <c r="Q20" s="8">
        <v>17.22</v>
      </c>
      <c r="R20" s="8">
        <v>16.30</v>
      </c>
      <c r="S20" s="8">
        <v>15.67</v>
      </c>
      <c r="T20" s="8">
        <v>14.92</v>
      </c>
      <c r="U20" s="8">
        <v>14.45</v>
      </c>
      <c r="V20" s="8">
        <v>14.11</v>
      </c>
      <c r="W20" s="8">
        <v>13.82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125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</row>
    <row r="22" spans="1:125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</row>
    <row r="23" spans="1:125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</row>
    <row r="24" spans="1:125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</row>
    <row r="25" spans="1:12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5">
    <tabColor theme="6" tint="0.399980008602142"/>
  </sheetPr>
  <dimension ref="A1:N71"/>
  <sheetViews>
    <sheetView showGridLines="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122" customWidth="1"/>
    <col min="4" max="4" width="0" style="64" hidden="1" customWidth="1"/>
    <col min="5" max="9" width="6.66666666666667" style="64" customWidth="1"/>
    <col min="10" max="13" width="6.66666666666667" style="160" customWidth="1"/>
    <col min="14" max="14" width="6.66666666666667" style="64" customWidth="1"/>
    <col min="15" max="15" width="5.83333333333333" style="64" customWidth="1"/>
    <col min="16" max="24" width="0" style="64" hidden="1" customWidth="1"/>
    <col min="25" max="37" width="0" style="64" hidden="1" customWidth="1"/>
    <col min="38" max="50" width="0" style="64" hidden="1" customWidth="1"/>
    <col min="51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91</v>
      </c>
      <c r="B3" s="21" t="s">
        <v>108</v>
      </c>
      <c r="E3"/>
      <c r="F3"/>
      <c r="G3"/>
      <c r="H3"/>
    </row>
    <row r="4" spans="1:2" ht="12.75" customHeight="1">
      <c r="A4" s="61" t="s">
        <v>248</v>
      </c>
      <c r="B4" s="61" t="s">
        <v>417</v>
      </c>
    </row>
    <row r="5" spans="1:14" ht="12.75" customHeight="1">
      <c r="A5" s="62"/>
      <c r="B5" s="62"/>
      <c r="N5" s="160"/>
    </row>
    <row r="6" spans="1:14" ht="1.5" customHeight="1" thickBot="1">
      <c r="A6" s="256"/>
      <c r="B6" s="256"/>
      <c r="C6" s="257"/>
      <c r="D6" s="258"/>
      <c r="E6" s="258"/>
      <c r="F6" s="258"/>
      <c r="G6" s="258"/>
      <c r="H6" s="258"/>
      <c r="I6" s="259"/>
      <c r="J6" s="259"/>
      <c r="K6" s="259"/>
      <c r="L6" s="259"/>
      <c r="M6" s="259"/>
      <c r="N6" s="259"/>
    </row>
    <row r="7" spans="1:14" ht="12.75" customHeight="1">
      <c r="A7" s="287"/>
      <c r="B7" s="287"/>
      <c r="C7" s="319"/>
      <c r="D7" s="319"/>
      <c r="E7" s="288">
        <v>2016</v>
      </c>
      <c r="F7" s="288">
        <v>2017</v>
      </c>
      <c r="G7" s="288">
        <v>2018</v>
      </c>
      <c r="H7" s="288">
        <v>2019</v>
      </c>
      <c r="I7" s="288">
        <v>2020</v>
      </c>
      <c r="J7" s="288">
        <v>2021</v>
      </c>
      <c r="K7" s="348">
        <v>2022</v>
      </c>
      <c r="L7" s="348">
        <v>2023</v>
      </c>
      <c r="M7" s="348">
        <v>2024</v>
      </c>
      <c r="N7" s="348">
        <v>2025</v>
      </c>
    </row>
    <row r="8" spans="1:14" ht="12.75" customHeight="1" hidden="1">
      <c r="A8" s="289"/>
      <c r="B8" s="289"/>
      <c r="C8" s="398"/>
      <c r="D8" s="398"/>
      <c r="E8" s="291"/>
      <c r="F8" s="291"/>
      <c r="G8" s="291"/>
      <c r="H8" s="291"/>
      <c r="I8" s="291"/>
      <c r="J8" s="291"/>
      <c r="K8" s="349" t="s">
        <v>443</v>
      </c>
      <c r="L8" s="349" t="s">
        <v>443</v>
      </c>
      <c r="M8" s="349" t="s">
        <v>515</v>
      </c>
      <c r="N8" s="349" t="s">
        <v>515</v>
      </c>
    </row>
    <row r="9" spans="1:14" ht="12.75" customHeight="1">
      <c r="A9" s="289"/>
      <c r="B9" s="289"/>
      <c r="C9" s="398"/>
      <c r="D9" s="398"/>
      <c r="E9" s="291"/>
      <c r="F9" s="291"/>
      <c r="G9" s="291"/>
      <c r="H9" s="291"/>
      <c r="I9" s="291"/>
      <c r="J9" s="291"/>
      <c r="K9" s="349" t="s">
        <v>442</v>
      </c>
      <c r="L9" s="349" t="s">
        <v>442</v>
      </c>
      <c r="M9" s="349" t="s">
        <v>516</v>
      </c>
      <c r="N9" s="349" t="s">
        <v>516</v>
      </c>
    </row>
    <row r="10" spans="1:14" ht="12.75" customHeight="1">
      <c r="A10" s="542" t="s">
        <v>749</v>
      </c>
      <c r="B10" s="484" t="s">
        <v>750</v>
      </c>
      <c r="C10" s="635"/>
      <c r="D10" s="635"/>
      <c r="E10" s="533"/>
      <c r="F10" s="533"/>
      <c r="G10" s="533"/>
      <c r="H10" s="533"/>
      <c r="I10" s="533"/>
      <c r="J10" s="533"/>
      <c r="K10" s="413"/>
      <c r="L10" s="413"/>
      <c r="M10" s="413"/>
      <c r="N10" s="413"/>
    </row>
    <row r="11" spans="1:14" ht="12.75" customHeight="1">
      <c r="A11" s="478" t="s">
        <v>793</v>
      </c>
      <c r="B11" s="478" t="s">
        <v>751</v>
      </c>
      <c r="C11" s="536" t="s">
        <v>752</v>
      </c>
      <c r="D11" s="536" t="s">
        <v>753</v>
      </c>
      <c r="E11" s="625">
        <v>5139</v>
      </c>
      <c r="F11" s="625">
        <v>5222</v>
      </c>
      <c r="G11" s="625">
        <v>5294</v>
      </c>
      <c r="H11" s="625">
        <v>5303</v>
      </c>
      <c r="I11" s="625">
        <v>5235</v>
      </c>
      <c r="J11" s="625">
        <v>5213</v>
      </c>
      <c r="K11" s="414">
        <v>5276</v>
      </c>
      <c r="L11" s="414">
        <v>5287</v>
      </c>
      <c r="M11" s="414">
        <v>5291</v>
      </c>
      <c r="N11" s="414">
        <v>5299</v>
      </c>
    </row>
    <row r="12" spans="1:14" ht="12.75" customHeight="1">
      <c r="A12" s="626" t="s">
        <v>475</v>
      </c>
      <c r="B12" s="626" t="s">
        <v>475</v>
      </c>
      <c r="C12" s="518" t="s">
        <v>359</v>
      </c>
      <c r="D12" s="518" t="s">
        <v>360</v>
      </c>
      <c r="E12" s="449">
        <v>1.90</v>
      </c>
      <c r="F12" s="449">
        <v>1.60</v>
      </c>
      <c r="G12" s="449">
        <v>1.40</v>
      </c>
      <c r="H12" s="449">
        <v>0.20</v>
      </c>
      <c r="I12" s="449">
        <v>-1.30</v>
      </c>
      <c r="J12" s="449">
        <v>-0.40</v>
      </c>
      <c r="K12" s="357">
        <v>1.20</v>
      </c>
      <c r="L12" s="357">
        <v>0.20</v>
      </c>
      <c r="M12" s="357">
        <v>0.10</v>
      </c>
      <c r="N12" s="357">
        <v>0.20</v>
      </c>
    </row>
    <row r="13" spans="1:14" ht="12.75" customHeight="1">
      <c r="A13" s="611" t="s">
        <v>794</v>
      </c>
      <c r="B13" s="611" t="s">
        <v>754</v>
      </c>
      <c r="C13" s="536" t="s">
        <v>752</v>
      </c>
      <c r="D13" s="536" t="s">
        <v>753</v>
      </c>
      <c r="E13" s="548">
        <v>4257</v>
      </c>
      <c r="F13" s="548">
        <v>4327</v>
      </c>
      <c r="G13" s="548">
        <v>4396</v>
      </c>
      <c r="H13" s="548">
        <v>4412</v>
      </c>
      <c r="I13" s="548">
        <v>4351</v>
      </c>
      <c r="J13" s="548">
        <v>4387</v>
      </c>
      <c r="K13" s="363">
        <v>4442</v>
      </c>
      <c r="L13" s="363">
        <v>4452</v>
      </c>
      <c r="M13" s="363">
        <v>4456</v>
      </c>
      <c r="N13" s="363">
        <v>4463</v>
      </c>
    </row>
    <row r="14" spans="1:14" ht="12.75" customHeight="1">
      <c r="A14" s="601" t="s">
        <v>475</v>
      </c>
      <c r="B14" s="601" t="s">
        <v>475</v>
      </c>
      <c r="C14" s="518" t="s">
        <v>359</v>
      </c>
      <c r="D14" s="518" t="s">
        <v>360</v>
      </c>
      <c r="E14" s="449">
        <v>2.10</v>
      </c>
      <c r="F14" s="449">
        <v>1.70</v>
      </c>
      <c r="G14" s="449">
        <v>1.60</v>
      </c>
      <c r="H14" s="449">
        <v>0.40</v>
      </c>
      <c r="I14" s="449">
        <v>-1.40</v>
      </c>
      <c r="J14" s="449">
        <v>0.80</v>
      </c>
      <c r="K14" s="357">
        <v>1.20</v>
      </c>
      <c r="L14" s="357">
        <v>0.20</v>
      </c>
      <c r="M14" s="357">
        <v>0.10</v>
      </c>
      <c r="N14" s="357">
        <v>0.20</v>
      </c>
    </row>
    <row r="15" spans="1:14" ht="12.75" customHeight="1">
      <c r="A15" s="611" t="s">
        <v>795</v>
      </c>
      <c r="B15" s="611" t="s">
        <v>755</v>
      </c>
      <c r="C15" s="536" t="s">
        <v>752</v>
      </c>
      <c r="D15" s="536" t="s">
        <v>753</v>
      </c>
      <c r="E15" s="548">
        <v>882</v>
      </c>
      <c r="F15" s="548">
        <v>894</v>
      </c>
      <c r="G15" s="548">
        <v>897</v>
      </c>
      <c r="H15" s="548">
        <v>891</v>
      </c>
      <c r="I15" s="548">
        <v>884</v>
      </c>
      <c r="J15" s="548">
        <v>826</v>
      </c>
      <c r="K15" s="363">
        <v>834</v>
      </c>
      <c r="L15" s="363">
        <v>834</v>
      </c>
      <c r="M15" s="363">
        <v>835</v>
      </c>
      <c r="N15" s="363">
        <v>836</v>
      </c>
    </row>
    <row r="16" spans="1:14" ht="12.75" customHeight="1">
      <c r="A16" s="627" t="s">
        <v>475</v>
      </c>
      <c r="B16" s="517" t="s">
        <v>756</v>
      </c>
      <c r="C16" s="518" t="s">
        <v>359</v>
      </c>
      <c r="D16" s="518" t="s">
        <v>360</v>
      </c>
      <c r="E16" s="449">
        <v>1</v>
      </c>
      <c r="F16" s="449">
        <v>1.40</v>
      </c>
      <c r="G16" s="449">
        <v>0.40</v>
      </c>
      <c r="H16" s="449">
        <v>-0.80</v>
      </c>
      <c r="I16" s="449">
        <v>-0.70</v>
      </c>
      <c r="J16" s="449">
        <v>-6.50</v>
      </c>
      <c r="K16" s="357">
        <v>0.90</v>
      </c>
      <c r="L16" s="357">
        <v>0</v>
      </c>
      <c r="M16" s="357">
        <v>0</v>
      </c>
      <c r="N16" s="357">
        <v>0.20</v>
      </c>
    </row>
    <row r="17" spans="1:14" ht="12.75" customHeight="1">
      <c r="A17" s="475" t="s">
        <v>757</v>
      </c>
      <c r="B17" s="628" t="s">
        <v>758</v>
      </c>
      <c r="C17" s="538" t="s">
        <v>752</v>
      </c>
      <c r="D17" s="538" t="s">
        <v>753</v>
      </c>
      <c r="E17" s="551">
        <v>211</v>
      </c>
      <c r="F17" s="551">
        <v>156</v>
      </c>
      <c r="G17" s="551">
        <v>122</v>
      </c>
      <c r="H17" s="551">
        <v>109</v>
      </c>
      <c r="I17" s="551">
        <v>137</v>
      </c>
      <c r="J17" s="551">
        <v>150</v>
      </c>
      <c r="K17" s="359">
        <v>137</v>
      </c>
      <c r="L17" s="359">
        <v>139</v>
      </c>
      <c r="M17" s="359">
        <v>131</v>
      </c>
      <c r="N17" s="359">
        <v>125</v>
      </c>
    </row>
    <row r="18" spans="1:14" ht="12.75" customHeight="1">
      <c r="A18" s="478" t="s">
        <v>759</v>
      </c>
      <c r="B18" s="478" t="s">
        <v>760</v>
      </c>
      <c r="C18" s="536" t="s">
        <v>363</v>
      </c>
      <c r="D18" s="536" t="s">
        <v>365</v>
      </c>
      <c r="E18" s="455">
        <v>4</v>
      </c>
      <c r="F18" s="455">
        <v>2.90</v>
      </c>
      <c r="G18" s="455">
        <v>2.2000000000000002</v>
      </c>
      <c r="H18" s="455">
        <v>2</v>
      </c>
      <c r="I18" s="455">
        <v>2.60</v>
      </c>
      <c r="J18" s="455">
        <v>2.80</v>
      </c>
      <c r="K18" s="350">
        <v>2.50</v>
      </c>
      <c r="L18" s="350">
        <v>2.60</v>
      </c>
      <c r="M18" s="350">
        <v>2.40</v>
      </c>
      <c r="N18" s="350">
        <v>2.2999999999999998</v>
      </c>
    </row>
    <row r="19" spans="1:14" ht="12.75" customHeight="1">
      <c r="A19" s="478" t="s">
        <v>761</v>
      </c>
      <c r="B19" s="478" t="s">
        <v>796</v>
      </c>
      <c r="C19" s="629" t="s">
        <v>752</v>
      </c>
      <c r="D19" s="629" t="s">
        <v>753</v>
      </c>
      <c r="E19" s="630">
        <v>89</v>
      </c>
      <c r="F19" s="630">
        <v>54</v>
      </c>
      <c r="G19" s="630">
        <v>37</v>
      </c>
      <c r="H19" s="630">
        <v>33</v>
      </c>
      <c r="I19" s="630">
        <v>30</v>
      </c>
      <c r="J19" s="630">
        <v>41</v>
      </c>
      <c r="K19" s="358" t="s">
        <v>456</v>
      </c>
      <c r="L19" s="358" t="s">
        <v>456</v>
      </c>
      <c r="M19" s="358" t="s">
        <v>456</v>
      </c>
      <c r="N19" s="358" t="s">
        <v>456</v>
      </c>
    </row>
    <row r="20" spans="1:14" ht="12.75" customHeight="1">
      <c r="A20" s="475" t="s">
        <v>762</v>
      </c>
      <c r="B20" s="475" t="s">
        <v>763</v>
      </c>
      <c r="C20" s="538" t="s">
        <v>752</v>
      </c>
      <c r="D20" s="538" t="s">
        <v>753</v>
      </c>
      <c r="E20" s="547">
        <v>5350</v>
      </c>
      <c r="F20" s="547">
        <v>5377</v>
      </c>
      <c r="G20" s="547">
        <v>5415</v>
      </c>
      <c r="H20" s="547">
        <v>5412</v>
      </c>
      <c r="I20" s="547">
        <v>5372</v>
      </c>
      <c r="J20" s="547">
        <v>5364</v>
      </c>
      <c r="K20" s="362">
        <v>5413</v>
      </c>
      <c r="L20" s="362">
        <v>5426</v>
      </c>
      <c r="M20" s="362">
        <v>5422</v>
      </c>
      <c r="N20" s="362">
        <v>5424</v>
      </c>
    </row>
    <row r="21" spans="1:14" ht="12.75" customHeight="1">
      <c r="A21" s="478" t="s">
        <v>475</v>
      </c>
      <c r="B21" s="478" t="s">
        <v>475</v>
      </c>
      <c r="C21" s="518" t="s">
        <v>359</v>
      </c>
      <c r="D21" s="518" t="s">
        <v>360</v>
      </c>
      <c r="E21" s="449">
        <v>0.80</v>
      </c>
      <c r="F21" s="449">
        <v>0.50</v>
      </c>
      <c r="G21" s="449">
        <v>0.70</v>
      </c>
      <c r="H21" s="449">
        <v>-0.10</v>
      </c>
      <c r="I21" s="449">
        <v>-0.70</v>
      </c>
      <c r="J21" s="449">
        <v>-0.20</v>
      </c>
      <c r="K21" s="357">
        <v>0.90</v>
      </c>
      <c r="L21" s="357">
        <v>0.20</v>
      </c>
      <c r="M21" s="357">
        <v>-0.10</v>
      </c>
      <c r="N21" s="357">
        <v>0.10</v>
      </c>
    </row>
    <row r="22" spans="1:14" ht="12.75" customHeight="1">
      <c r="A22" s="478" t="s">
        <v>764</v>
      </c>
      <c r="B22" s="478" t="s">
        <v>765</v>
      </c>
      <c r="C22" s="536" t="s">
        <v>752</v>
      </c>
      <c r="D22" s="536" t="s">
        <v>753</v>
      </c>
      <c r="E22" s="625">
        <v>6510</v>
      </c>
      <c r="F22" s="625">
        <v>6456</v>
      </c>
      <c r="G22" s="625">
        <v>6414</v>
      </c>
      <c r="H22" s="625">
        <v>6383</v>
      </c>
      <c r="I22" s="625">
        <v>6355</v>
      </c>
      <c r="J22" s="625">
        <v>6315</v>
      </c>
      <c r="K22" s="414">
        <v>6407</v>
      </c>
      <c r="L22" s="414">
        <v>6428</v>
      </c>
      <c r="M22" s="414">
        <v>6415</v>
      </c>
      <c r="N22" s="414">
        <v>6408</v>
      </c>
    </row>
    <row r="23" spans="1:14" ht="12.75" customHeight="1">
      <c r="A23" s="478" t="s">
        <v>475</v>
      </c>
      <c r="B23" s="486" t="s">
        <v>475</v>
      </c>
      <c r="C23" s="518" t="s">
        <v>359</v>
      </c>
      <c r="D23" s="518" t="s">
        <v>360</v>
      </c>
      <c r="E23" s="449">
        <v>-0.90</v>
      </c>
      <c r="F23" s="449">
        <v>-0.80</v>
      </c>
      <c r="G23" s="449">
        <v>-0.70</v>
      </c>
      <c r="H23" s="449">
        <v>-0.50</v>
      </c>
      <c r="I23" s="449">
        <v>-0.40</v>
      </c>
      <c r="J23" s="449">
        <v>-0.60</v>
      </c>
      <c r="K23" s="357">
        <v>1.50</v>
      </c>
      <c r="L23" s="357">
        <v>0.30</v>
      </c>
      <c r="M23" s="357">
        <v>-0.20</v>
      </c>
      <c r="N23" s="357">
        <v>-0.10</v>
      </c>
    </row>
    <row r="24" spans="1:14" s="255" customFormat="1" ht="12.75" customHeight="1">
      <c r="A24" s="488" t="s">
        <v>766</v>
      </c>
      <c r="B24" s="631" t="s">
        <v>767</v>
      </c>
      <c r="C24" s="536" t="s">
        <v>363</v>
      </c>
      <c r="D24" s="536" t="s">
        <v>365</v>
      </c>
      <c r="E24" s="455">
        <v>78.900000000000006</v>
      </c>
      <c r="F24" s="455">
        <v>80.900000000000006</v>
      </c>
      <c r="G24" s="455">
        <v>82.50</v>
      </c>
      <c r="H24" s="455">
        <v>83.10</v>
      </c>
      <c r="I24" s="455">
        <v>82.40</v>
      </c>
      <c r="J24" s="455">
        <v>82.60</v>
      </c>
      <c r="K24" s="350">
        <v>82.30</v>
      </c>
      <c r="L24" s="350">
        <v>82.20</v>
      </c>
      <c r="M24" s="350">
        <v>82.50</v>
      </c>
      <c r="N24" s="350">
        <v>82.70</v>
      </c>
    </row>
    <row r="25" spans="1:14" ht="12.75" customHeight="1">
      <c r="A25" s="486" t="s">
        <v>797</v>
      </c>
      <c r="B25" s="478" t="s">
        <v>798</v>
      </c>
      <c r="C25" s="536" t="s">
        <v>363</v>
      </c>
      <c r="D25" s="536" t="s">
        <v>365</v>
      </c>
      <c r="E25" s="455">
        <v>76.70</v>
      </c>
      <c r="F25" s="455">
        <v>78.50</v>
      </c>
      <c r="G25" s="455">
        <v>79.900000000000006</v>
      </c>
      <c r="H25" s="455">
        <v>80.30</v>
      </c>
      <c r="I25" s="455">
        <v>79.70</v>
      </c>
      <c r="J25" s="455">
        <v>79.900000000000006</v>
      </c>
      <c r="K25" s="350">
        <v>79.400000000000006</v>
      </c>
      <c r="L25" s="350">
        <v>79.20</v>
      </c>
      <c r="M25" s="350">
        <v>79.30</v>
      </c>
      <c r="N25" s="350">
        <v>79.400000000000006</v>
      </c>
    </row>
    <row r="26" spans="1:14" ht="12.75" customHeight="1">
      <c r="A26" s="488" t="s">
        <v>768</v>
      </c>
      <c r="B26" s="631" t="s">
        <v>769</v>
      </c>
      <c r="C26" s="536" t="s">
        <v>363</v>
      </c>
      <c r="D26" s="536" t="s">
        <v>365</v>
      </c>
      <c r="E26" s="455">
        <v>82.20</v>
      </c>
      <c r="F26" s="455">
        <v>83.30</v>
      </c>
      <c r="G26" s="455">
        <v>84.40</v>
      </c>
      <c r="H26" s="455">
        <v>84.80</v>
      </c>
      <c r="I26" s="455">
        <v>84.50</v>
      </c>
      <c r="J26" s="455">
        <v>84.90</v>
      </c>
      <c r="K26" s="350">
        <v>84.50</v>
      </c>
      <c r="L26" s="350">
        <v>84.40</v>
      </c>
      <c r="M26" s="350">
        <v>84.50</v>
      </c>
      <c r="N26" s="350">
        <v>84.60</v>
      </c>
    </row>
    <row r="27" spans="1:14" ht="12.75" customHeight="1">
      <c r="A27" s="486" t="s">
        <v>799</v>
      </c>
      <c r="B27" s="478" t="s">
        <v>800</v>
      </c>
      <c r="C27" s="536" t="s">
        <v>363</v>
      </c>
      <c r="D27" s="536" t="s">
        <v>365</v>
      </c>
      <c r="E27" s="455">
        <v>79.80</v>
      </c>
      <c r="F27" s="455">
        <v>80.80</v>
      </c>
      <c r="G27" s="455">
        <v>81.70</v>
      </c>
      <c r="H27" s="455">
        <v>82</v>
      </c>
      <c r="I27" s="455">
        <v>81.80</v>
      </c>
      <c r="J27" s="455">
        <v>82.20</v>
      </c>
      <c r="K27" s="350">
        <v>81.400000000000006</v>
      </c>
      <c r="L27" s="350">
        <v>81.20</v>
      </c>
      <c r="M27" s="350">
        <v>81.400000000000006</v>
      </c>
      <c r="N27" s="350">
        <v>81.400000000000006</v>
      </c>
    </row>
    <row r="28" spans="1:14" ht="12.75" customHeight="1">
      <c r="A28" s="486" t="s">
        <v>801</v>
      </c>
      <c r="B28" s="478" t="s">
        <v>802</v>
      </c>
      <c r="C28" s="536" t="s">
        <v>363</v>
      </c>
      <c r="D28" s="536" t="s">
        <v>365</v>
      </c>
      <c r="E28" s="455">
        <v>75</v>
      </c>
      <c r="F28" s="455">
        <v>75.900000000000006</v>
      </c>
      <c r="G28" s="455">
        <v>76.599999999999994</v>
      </c>
      <c r="H28" s="455">
        <v>76.70</v>
      </c>
      <c r="I28" s="455">
        <v>76.400000000000006</v>
      </c>
      <c r="J28" s="455">
        <v>76.599999999999994</v>
      </c>
      <c r="K28" s="350">
        <v>75.400000000000006</v>
      </c>
      <c r="L28" s="350">
        <v>74.900000000000006</v>
      </c>
      <c r="M28" s="350">
        <v>74.70</v>
      </c>
      <c r="N28" s="350">
        <v>74.70</v>
      </c>
    </row>
    <row r="29" spans="1:14" ht="12.75" customHeight="1">
      <c r="A29" s="484" t="s">
        <v>770</v>
      </c>
      <c r="B29" s="484" t="s">
        <v>771</v>
      </c>
      <c r="C29" s="534"/>
      <c r="D29" s="534"/>
      <c r="E29" s="551"/>
      <c r="F29" s="551"/>
      <c r="G29" s="551"/>
      <c r="H29" s="551"/>
      <c r="I29" s="551"/>
      <c r="J29" s="551"/>
      <c r="K29" s="359"/>
      <c r="L29" s="359"/>
      <c r="M29" s="359"/>
      <c r="N29" s="359"/>
    </row>
    <row r="30" spans="1:14" ht="12.75" customHeight="1">
      <c r="A30" s="478" t="s">
        <v>772</v>
      </c>
      <c r="B30" s="632" t="s">
        <v>758</v>
      </c>
      <c r="C30" s="536" t="s">
        <v>752</v>
      </c>
      <c r="D30" s="536" t="s">
        <v>753</v>
      </c>
      <c r="E30" s="630">
        <v>406</v>
      </c>
      <c r="F30" s="630">
        <v>318</v>
      </c>
      <c r="G30" s="630">
        <v>242</v>
      </c>
      <c r="H30" s="630">
        <v>212</v>
      </c>
      <c r="I30" s="630">
        <v>259</v>
      </c>
      <c r="J30" s="630">
        <v>280</v>
      </c>
      <c r="K30" s="358">
        <v>243</v>
      </c>
      <c r="L30" s="358">
        <v>243</v>
      </c>
      <c r="M30" s="358">
        <v>228</v>
      </c>
      <c r="N30" s="358">
        <v>223</v>
      </c>
    </row>
    <row r="31" spans="1:14" ht="12.75" customHeight="1">
      <c r="A31" s="478" t="s">
        <v>773</v>
      </c>
      <c r="B31" s="478" t="s">
        <v>803</v>
      </c>
      <c r="C31" s="536" t="s">
        <v>363</v>
      </c>
      <c r="D31" s="536" t="s">
        <v>365</v>
      </c>
      <c r="E31" s="455">
        <v>5.60</v>
      </c>
      <c r="F31" s="455">
        <v>4.30</v>
      </c>
      <c r="G31" s="455">
        <v>3.20</v>
      </c>
      <c r="H31" s="455">
        <v>2.80</v>
      </c>
      <c r="I31" s="455">
        <v>3.50</v>
      </c>
      <c r="J31" s="455">
        <v>3.80</v>
      </c>
      <c r="K31" s="350">
        <v>3.30</v>
      </c>
      <c r="L31" s="350">
        <v>3.30</v>
      </c>
      <c r="M31" s="350">
        <v>3.10</v>
      </c>
      <c r="N31" s="350">
        <v>3</v>
      </c>
    </row>
    <row r="32" spans="1:14" ht="12.75" customHeight="1">
      <c r="A32" s="484" t="s">
        <v>774</v>
      </c>
      <c r="B32" s="484" t="s">
        <v>711</v>
      </c>
      <c r="C32" s="534"/>
      <c r="D32" s="534"/>
      <c r="E32" s="539"/>
      <c r="F32" s="539"/>
      <c r="G32" s="539"/>
      <c r="H32" s="539"/>
      <c r="I32" s="539"/>
      <c r="J32" s="539"/>
      <c r="K32" s="354"/>
      <c r="L32" s="354"/>
      <c r="M32" s="354"/>
      <c r="N32" s="354"/>
    </row>
    <row r="33" spans="1:14" ht="12.75" customHeight="1">
      <c r="A33" s="486" t="s">
        <v>775</v>
      </c>
      <c r="B33" s="478" t="s">
        <v>804</v>
      </c>
      <c r="C33" s="515"/>
      <c r="D33" s="515"/>
      <c r="E33" s="549"/>
      <c r="F33" s="549"/>
      <c r="G33" s="549"/>
      <c r="H33" s="549"/>
      <c r="I33" s="549"/>
      <c r="J33" s="549"/>
      <c r="K33" s="364"/>
      <c r="L33" s="364"/>
      <c r="M33" s="364"/>
      <c r="N33" s="364"/>
    </row>
    <row r="34" spans="1:14" ht="12.75" customHeight="1">
      <c r="A34" s="517" t="s">
        <v>776</v>
      </c>
      <c r="B34" s="517" t="s">
        <v>777</v>
      </c>
      <c r="C34" s="515" t="s">
        <v>778</v>
      </c>
      <c r="D34" s="515" t="s">
        <v>779</v>
      </c>
      <c r="E34" s="548">
        <v>27764</v>
      </c>
      <c r="F34" s="548">
        <v>29638</v>
      </c>
      <c r="G34" s="548">
        <v>32051</v>
      </c>
      <c r="H34" s="548">
        <v>34578</v>
      </c>
      <c r="I34" s="548">
        <v>35662</v>
      </c>
      <c r="J34" s="548">
        <v>37839</v>
      </c>
      <c r="K34" s="363">
        <v>39561</v>
      </c>
      <c r="L34" s="363">
        <v>41305</v>
      </c>
      <c r="M34" s="363">
        <v>43056</v>
      </c>
      <c r="N34" s="363">
        <v>44613</v>
      </c>
    </row>
    <row r="35" spans="1:14" ht="12.75" customHeight="1">
      <c r="A35" s="633" t="s">
        <v>475</v>
      </c>
      <c r="B35" s="633" t="s">
        <v>475</v>
      </c>
      <c r="C35" s="518" t="s">
        <v>359</v>
      </c>
      <c r="D35" s="518" t="s">
        <v>360</v>
      </c>
      <c r="E35" s="449">
        <v>4.4000000000000004</v>
      </c>
      <c r="F35" s="449">
        <v>6.70</v>
      </c>
      <c r="G35" s="449">
        <v>8.10</v>
      </c>
      <c r="H35" s="449">
        <v>7.90</v>
      </c>
      <c r="I35" s="449">
        <v>3.10</v>
      </c>
      <c r="J35" s="449">
        <v>6.10</v>
      </c>
      <c r="K35" s="357">
        <v>4.5999999999999996</v>
      </c>
      <c r="L35" s="357">
        <v>4.4000000000000004</v>
      </c>
      <c r="M35" s="357">
        <v>4.20</v>
      </c>
      <c r="N35" s="357">
        <v>3.60</v>
      </c>
    </row>
    <row r="36" spans="1:14" ht="12.75" customHeight="1">
      <c r="A36" s="517" t="s">
        <v>780</v>
      </c>
      <c r="B36" s="517" t="s">
        <v>781</v>
      </c>
      <c r="C36" s="515" t="s">
        <v>782</v>
      </c>
      <c r="D36" s="515" t="s">
        <v>783</v>
      </c>
      <c r="E36" s="548">
        <v>27571</v>
      </c>
      <c r="F36" s="548">
        <v>28747</v>
      </c>
      <c r="G36" s="548">
        <v>30438</v>
      </c>
      <c r="H36" s="548">
        <v>31928</v>
      </c>
      <c r="I36" s="548">
        <v>31898</v>
      </c>
      <c r="J36" s="548">
        <v>32592</v>
      </c>
      <c r="K36" s="363">
        <v>30366</v>
      </c>
      <c r="L36" s="363">
        <v>30356</v>
      </c>
      <c r="M36" s="363">
        <v>31006</v>
      </c>
      <c r="N36" s="363">
        <v>31491</v>
      </c>
    </row>
    <row r="37" spans="1:14" ht="12.75" customHeight="1">
      <c r="A37" s="486" t="s">
        <v>475</v>
      </c>
      <c r="B37" s="486" t="s">
        <v>475</v>
      </c>
      <c r="C37" s="518" t="s">
        <v>359</v>
      </c>
      <c r="D37" s="518" t="s">
        <v>360</v>
      </c>
      <c r="E37" s="449">
        <v>3.70</v>
      </c>
      <c r="F37" s="449">
        <v>4.30</v>
      </c>
      <c r="G37" s="449">
        <v>5.90</v>
      </c>
      <c r="H37" s="449">
        <v>4.9000000000000004</v>
      </c>
      <c r="I37" s="449">
        <v>-0.10</v>
      </c>
      <c r="J37" s="449">
        <v>2.2000000000000002</v>
      </c>
      <c r="K37" s="357">
        <v>-6.80</v>
      </c>
      <c r="L37" s="357">
        <v>0</v>
      </c>
      <c r="M37" s="357">
        <v>2.10</v>
      </c>
      <c r="N37" s="357">
        <v>1.60</v>
      </c>
    </row>
    <row r="38" spans="1:14" ht="12.75" customHeight="1">
      <c r="A38" s="486" t="s">
        <v>784</v>
      </c>
      <c r="B38" s="478" t="s">
        <v>785</v>
      </c>
      <c r="C38" s="515" t="s">
        <v>778</v>
      </c>
      <c r="D38" s="515" t="s">
        <v>779</v>
      </c>
      <c r="E38" s="625">
        <v>23692</v>
      </c>
      <c r="F38" s="625">
        <v>25398</v>
      </c>
      <c r="G38" s="625">
        <v>27561</v>
      </c>
      <c r="H38" s="625">
        <v>29439</v>
      </c>
      <c r="I38" s="625">
        <v>30528</v>
      </c>
      <c r="J38" s="625">
        <v>32444</v>
      </c>
      <c r="K38" s="414" t="s">
        <v>456</v>
      </c>
      <c r="L38" s="414" t="s">
        <v>456</v>
      </c>
      <c r="M38" s="414" t="s">
        <v>456</v>
      </c>
      <c r="N38" s="414" t="s">
        <v>456</v>
      </c>
    </row>
    <row r="39" spans="1:14" ht="12.75" customHeight="1">
      <c r="A39" s="486" t="s">
        <v>475</v>
      </c>
      <c r="B39" s="486" t="s">
        <v>475</v>
      </c>
      <c r="C39" s="518" t="s">
        <v>359</v>
      </c>
      <c r="D39" s="518" t="s">
        <v>360</v>
      </c>
      <c r="E39" s="449">
        <v>5.70</v>
      </c>
      <c r="F39" s="449">
        <v>7.20</v>
      </c>
      <c r="G39" s="449">
        <v>8.50</v>
      </c>
      <c r="H39" s="449">
        <v>6.80</v>
      </c>
      <c r="I39" s="449">
        <v>3.70</v>
      </c>
      <c r="J39" s="449">
        <v>6.30</v>
      </c>
      <c r="K39" s="357" t="s">
        <v>456</v>
      </c>
      <c r="L39" s="363" t="s">
        <v>456</v>
      </c>
      <c r="M39" s="363" t="s">
        <v>456</v>
      </c>
      <c r="N39" s="363" t="s">
        <v>456</v>
      </c>
    </row>
    <row r="40" spans="1:14" ht="12.75" customHeight="1">
      <c r="A40" s="486" t="s">
        <v>786</v>
      </c>
      <c r="B40" s="478" t="s">
        <v>787</v>
      </c>
      <c r="C40" s="515" t="s">
        <v>359</v>
      </c>
      <c r="D40" s="515" t="s">
        <v>360</v>
      </c>
      <c r="E40" s="455">
        <v>5.70</v>
      </c>
      <c r="F40" s="455">
        <v>9.1999999999999993</v>
      </c>
      <c r="G40" s="455">
        <v>9.60</v>
      </c>
      <c r="H40" s="455">
        <v>7.80</v>
      </c>
      <c r="I40" s="455">
        <v>0.20</v>
      </c>
      <c r="J40" s="455">
        <v>6.60</v>
      </c>
      <c r="K40" s="350">
        <v>6</v>
      </c>
      <c r="L40" s="350">
        <v>6.20</v>
      </c>
      <c r="M40" s="350">
        <v>3.90</v>
      </c>
      <c r="N40" s="350">
        <v>4</v>
      </c>
    </row>
    <row r="41" spans="1:14" ht="12.75" customHeight="1">
      <c r="A41" s="478" t="s">
        <v>788</v>
      </c>
      <c r="B41" s="478" t="s">
        <v>789</v>
      </c>
      <c r="C41" s="515" t="s">
        <v>359</v>
      </c>
      <c r="D41" s="515" t="s">
        <v>360</v>
      </c>
      <c r="E41" s="455">
        <v>0.90</v>
      </c>
      <c r="F41" s="455">
        <v>3.60</v>
      </c>
      <c r="G41" s="455">
        <v>1.80</v>
      </c>
      <c r="H41" s="455">
        <v>2.80</v>
      </c>
      <c r="I41" s="455">
        <v>-4.20</v>
      </c>
      <c r="J41" s="455">
        <v>3.20</v>
      </c>
      <c r="K41" s="350">
        <v>-0.90</v>
      </c>
      <c r="L41" s="350">
        <v>2.2999999999999998</v>
      </c>
      <c r="M41" s="350">
        <v>3</v>
      </c>
      <c r="N41" s="350">
        <v>2.2999999999999998</v>
      </c>
    </row>
    <row r="42" spans="1:14" ht="12.75" customHeight="1">
      <c r="A42" s="478" t="s">
        <v>790</v>
      </c>
      <c r="B42" s="478" t="s">
        <v>805</v>
      </c>
      <c r="C42" s="515" t="s">
        <v>359</v>
      </c>
      <c r="D42" s="515" t="s">
        <v>360</v>
      </c>
      <c r="E42" s="455">
        <v>3</v>
      </c>
      <c r="F42" s="455">
        <v>3.50</v>
      </c>
      <c r="G42" s="455">
        <v>6.10</v>
      </c>
      <c r="H42" s="455">
        <v>4.30</v>
      </c>
      <c r="I42" s="455">
        <v>7.70</v>
      </c>
      <c r="J42" s="455">
        <v>2.2999999999999998</v>
      </c>
      <c r="K42" s="350">
        <v>2.90</v>
      </c>
      <c r="L42" s="350">
        <v>1.70</v>
      </c>
      <c r="M42" s="350">
        <v>0.80</v>
      </c>
      <c r="N42" s="350">
        <v>1.60</v>
      </c>
    </row>
    <row r="43" spans="1:14" ht="12.75" customHeight="1" thickBot="1">
      <c r="A43" s="616" t="s">
        <v>791</v>
      </c>
      <c r="B43" s="616" t="s">
        <v>792</v>
      </c>
      <c r="C43" s="523" t="s">
        <v>364</v>
      </c>
      <c r="D43" s="523" t="s">
        <v>364</v>
      </c>
      <c r="E43" s="634">
        <v>41.70</v>
      </c>
      <c r="F43" s="634">
        <v>42.80</v>
      </c>
      <c r="G43" s="634">
        <v>44.30</v>
      </c>
      <c r="H43" s="634">
        <v>44.70</v>
      </c>
      <c r="I43" s="634">
        <v>46.10</v>
      </c>
      <c r="J43" s="634">
        <v>45.70</v>
      </c>
      <c r="K43" s="351">
        <v>44.30</v>
      </c>
      <c r="L43" s="351">
        <v>43.60</v>
      </c>
      <c r="M43" s="351">
        <v>42.80</v>
      </c>
      <c r="N43" s="351">
        <v>42.50</v>
      </c>
    </row>
    <row r="44" ht="12.75" customHeight="1"/>
    <row r="45" ht="12.75" customHeight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spans="1:14" s="86" customFormat="1" ht="12.75" customHeight="1" hidden="1">
      <c r="A51" s="161"/>
      <c r="B51" s="161"/>
      <c r="C51" s="83"/>
      <c r="J51" s="160"/>
      <c r="K51" s="160"/>
      <c r="L51" s="160"/>
      <c r="M51" s="160"/>
      <c r="N51" s="160"/>
    </row>
    <row r="52" spans="1:13" s="86" customFormat="1" ht="12.75" customHeight="1" hidden="1">
      <c r="A52" s="161"/>
      <c r="B52" s="161"/>
      <c r="C52" s="83"/>
      <c r="J52" s="160"/>
      <c r="K52" s="160"/>
      <c r="L52" s="160"/>
      <c r="M52" s="160"/>
    </row>
    <row r="53" spans="1:13" s="86" customFormat="1" ht="12.75" customHeight="1" hidden="1">
      <c r="A53" s="161"/>
      <c r="B53" s="161"/>
      <c r="C53" s="83"/>
      <c r="J53" s="160"/>
      <c r="K53" s="160"/>
      <c r="L53" s="160"/>
      <c r="M53" s="160"/>
    </row>
    <row r="54" spans="1:13" s="86" customFormat="1" ht="12.75" customHeight="1" hidden="1">
      <c r="A54" s="161"/>
      <c r="B54" s="161"/>
      <c r="C54" s="83"/>
      <c r="J54" s="160"/>
      <c r="K54" s="160"/>
      <c r="L54" s="160"/>
      <c r="M54" s="160"/>
    </row>
    <row r="55" spans="1:13" s="86" customFormat="1" ht="12.75" customHeight="1" hidden="1">
      <c r="A55" s="161"/>
      <c r="B55" s="161"/>
      <c r="C55" s="83"/>
      <c r="J55" s="160"/>
      <c r="K55" s="160"/>
      <c r="L55" s="160"/>
      <c r="M55" s="160"/>
    </row>
    <row r="56" spans="1:13" s="86" customFormat="1" ht="12.75" customHeight="1" hidden="1">
      <c r="A56" s="161"/>
      <c r="B56" s="161"/>
      <c r="C56" s="83"/>
      <c r="J56" s="160"/>
      <c r="K56" s="160"/>
      <c r="L56" s="160"/>
      <c r="M56" s="160"/>
    </row>
    <row r="57" spans="1:7" ht="12.75" customHeight="1" hidden="1">
      <c r="A57" s="117"/>
      <c r="B57" s="117"/>
      <c r="C57" s="114"/>
      <c r="D57" s="118"/>
      <c r="E57" s="86"/>
      <c r="F57" s="86"/>
      <c r="G57" s="86"/>
    </row>
    <row r="58" spans="1:7" ht="12.75" customHeight="1" hidden="1">
      <c r="A58" s="117"/>
      <c r="B58" s="117"/>
      <c r="C58" s="114"/>
      <c r="D58" s="118"/>
      <c r="E58" s="86"/>
      <c r="F58" s="86"/>
      <c r="G58" s="86"/>
    </row>
    <row r="59" spans="1:7" ht="12.75" customHeight="1" hidden="1">
      <c r="A59" s="117"/>
      <c r="B59" s="117"/>
      <c r="C59" s="114"/>
      <c r="D59" s="118"/>
      <c r="E59" s="86"/>
      <c r="F59" s="86"/>
      <c r="G59" s="86"/>
    </row>
    <row r="60" spans="1:7" ht="12.75" customHeight="1" hidden="1">
      <c r="A60" s="117"/>
      <c r="B60" s="117"/>
      <c r="C60" s="114"/>
      <c r="D60" s="118"/>
      <c r="E60" s="86"/>
      <c r="F60" s="86"/>
      <c r="G60" s="86"/>
    </row>
    <row r="61" spans="1:7" ht="12.75" customHeight="1" hidden="1">
      <c r="A61" s="117"/>
      <c r="B61" s="117"/>
      <c r="C61" s="114"/>
      <c r="D61" s="118"/>
      <c r="E61" s="86"/>
      <c r="F61" s="86"/>
      <c r="G61" s="86"/>
    </row>
    <row r="62" spans="1:7" ht="12.75" customHeight="1" hidden="1">
      <c r="A62" s="117"/>
      <c r="B62" s="117"/>
      <c r="C62" s="83"/>
      <c r="D62" s="86"/>
      <c r="E62" s="86"/>
      <c r="F62" s="86"/>
      <c r="G62" s="86"/>
    </row>
    <row r="63" spans="1:7" ht="12.75" customHeight="1" hidden="1">
      <c r="A63" s="86"/>
      <c r="B63" s="86"/>
      <c r="C63" s="130"/>
      <c r="D63" s="120"/>
      <c r="E63" s="86"/>
      <c r="F63" s="86"/>
      <c r="G63" s="86"/>
    </row>
    <row r="64" spans="1:7" ht="12.75" customHeight="1" hidden="1">
      <c r="A64" s="86"/>
      <c r="B64" s="86"/>
      <c r="C64" s="130"/>
      <c r="D64" s="120"/>
      <c r="E64" s="86"/>
      <c r="F64" s="86"/>
      <c r="G64" s="86"/>
    </row>
    <row r="65" spans="1:7" ht="12.75" customHeight="1" hidden="1">
      <c r="A65" s="86"/>
      <c r="B65" s="86"/>
      <c r="C65" s="130"/>
      <c r="D65" s="120"/>
      <c r="E65" s="86"/>
      <c r="F65" s="86"/>
      <c r="G65" s="86"/>
    </row>
    <row r="66" spans="1:7" ht="12.75" customHeight="1" hidden="1">
      <c r="A66" s="86"/>
      <c r="B66" s="86"/>
      <c r="C66" s="130"/>
      <c r="D66" s="120"/>
      <c r="E66" s="86"/>
      <c r="F66" s="86"/>
      <c r="G66" s="86"/>
    </row>
    <row r="67" spans="1:7" ht="12.75" customHeight="1" hidden="1">
      <c r="A67" s="86"/>
      <c r="B67" s="86"/>
      <c r="C67" s="130"/>
      <c r="D67" s="120"/>
      <c r="E67" s="86"/>
      <c r="F67" s="86"/>
      <c r="G67" s="86"/>
    </row>
    <row r="68" spans="1:7" ht="12.75" customHeight="1" hidden="1">
      <c r="A68" s="86"/>
      <c r="B68" s="86"/>
      <c r="C68" s="130"/>
      <c r="D68" s="120"/>
      <c r="E68" s="86"/>
      <c r="F68" s="86"/>
      <c r="G68" s="86"/>
    </row>
    <row r="69" spans="1:7" ht="12.75" customHeight="1" hidden="1">
      <c r="A69" s="92"/>
      <c r="B69" s="92"/>
      <c r="C69" s="83"/>
      <c r="D69" s="86"/>
      <c r="E69" s="86"/>
      <c r="F69" s="86"/>
      <c r="G69" s="86"/>
    </row>
    <row r="70" spans="1:7" ht="12.75" customHeight="1" hidden="1">
      <c r="A70" s="86"/>
      <c r="B70" s="86"/>
      <c r="C70" s="83"/>
      <c r="D70" s="86"/>
      <c r="E70" s="86"/>
      <c r="F70" s="86"/>
      <c r="G70" s="86"/>
    </row>
    <row r="71" spans="1:7" ht="12.75" customHeight="1" hidden="1">
      <c r="A71" s="86"/>
      <c r="B71" s="86"/>
      <c r="C71" s="83"/>
      <c r="D71" s="86"/>
      <c r="E71" s="86"/>
      <c r="F71" s="86"/>
      <c r="G71" s="86"/>
    </row>
  </sheetData>
  <sheetProtection sheet="1" objects="1" scenarios="1"/>
  <customSheetViews>
    <customSheetView guid="{0e2a86a7-0313-4b55-885f-cc434c14fc0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ef00e82-b9c1-49e7-a5e8-886a5da56be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f2f36fe5-ed94-4b53-b155-2a6aa1c8e33b}" hiddenColumns="1" hiddenRows="1" scale="130" showGridLines="0" topLeftCell="B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6">
    <tabColor theme="6" tint="0.399980008602142"/>
  </sheetPr>
  <dimension ref="A1:L74"/>
  <sheetViews>
    <sheetView showGridLines="0" zoomScale="130" zoomScaleNormal="130" workbookViewId="0" topLeftCell="A4">
      <selection pane="topLeft" activeCell="K1" sqref="K1"/>
    </sheetView>
  </sheetViews>
  <sheetFormatPr defaultColWidth="0" defaultRowHeight="12.75" customHeight="1" zeroHeight="1"/>
  <cols>
    <col min="1" max="1" width="27.6666666666667" style="64" customWidth="1"/>
    <col min="2" max="2" width="0" style="64" hidden="1" customWidth="1"/>
    <col min="3" max="3" width="12.5" style="122" customWidth="1"/>
    <col min="4" max="4" width="0" style="64" hidden="1" customWidth="1"/>
    <col min="5" max="12" width="8.33333333333333" style="64" customWidth="1"/>
    <col min="13" max="13" width="7.33333333333333" style="64" customWidth="1"/>
    <col min="14" max="34" width="0" style="64" hidden="1" customWidth="1"/>
    <col min="35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92</v>
      </c>
      <c r="B3" s="21" t="s">
        <v>109</v>
      </c>
      <c r="E3"/>
      <c r="F3"/>
      <c r="G3"/>
      <c r="H3"/>
    </row>
    <row r="4" spans="1:2" ht="12.75" customHeight="1">
      <c r="A4" s="61" t="s">
        <v>248</v>
      </c>
      <c r="B4" s="61" t="s">
        <v>417</v>
      </c>
    </row>
    <row r="5" spans="1:2" ht="12.75" customHeight="1">
      <c r="A5" s="62"/>
      <c r="B5" s="62"/>
    </row>
    <row r="6" spans="1:12" ht="1.5" customHeight="1" thickBot="1">
      <c r="A6" s="256"/>
      <c r="B6" s="256"/>
      <c r="C6" s="257"/>
      <c r="D6" s="258"/>
      <c r="E6" s="260"/>
      <c r="F6" s="260"/>
      <c r="G6" s="260"/>
      <c r="H6" s="260"/>
      <c r="I6" s="260"/>
      <c r="J6" s="260"/>
      <c r="K6" s="260"/>
      <c r="L6" s="260"/>
    </row>
    <row r="7" spans="1:12" ht="12.75" customHeight="1">
      <c r="A7" s="423"/>
      <c r="B7" s="423"/>
      <c r="C7" s="636"/>
      <c r="D7" s="636"/>
      <c r="E7" s="425">
        <v>2021</v>
      </c>
      <c r="F7" s="752"/>
      <c r="G7" s="753"/>
      <c r="H7" s="753"/>
      <c r="I7" s="856">
        <v>2022</v>
      </c>
      <c r="J7" s="402"/>
      <c r="K7" s="740"/>
      <c r="L7" s="402"/>
    </row>
    <row r="8" spans="1:12" ht="12.75" customHeight="1">
      <c r="A8" s="426"/>
      <c r="B8" s="426"/>
      <c r="C8" s="656"/>
      <c r="D8" s="656"/>
      <c r="E8" s="296" t="s">
        <v>476</v>
      </c>
      <c r="F8" s="297" t="s">
        <v>477</v>
      </c>
      <c r="G8" s="297" t="s">
        <v>478</v>
      </c>
      <c r="H8" s="297" t="s">
        <v>479</v>
      </c>
      <c r="I8" s="857" t="s">
        <v>476</v>
      </c>
      <c r="J8" s="352" t="s">
        <v>477</v>
      </c>
      <c r="K8" s="352" t="s">
        <v>478</v>
      </c>
      <c r="L8" s="352" t="s">
        <v>479</v>
      </c>
    </row>
    <row r="9" spans="1:12" ht="12.75" customHeight="1" hidden="1">
      <c r="A9" s="426"/>
      <c r="B9" s="426"/>
      <c r="C9" s="398"/>
      <c r="D9" s="398"/>
      <c r="E9" s="291"/>
      <c r="F9" s="291"/>
      <c r="G9" s="291"/>
      <c r="H9" s="361"/>
      <c r="I9" s="349" t="s">
        <v>481</v>
      </c>
      <c r="J9" s="349" t="s">
        <v>443</v>
      </c>
      <c r="K9" s="349" t="s">
        <v>443</v>
      </c>
      <c r="L9" s="349" t="s">
        <v>443</v>
      </c>
    </row>
    <row r="10" spans="1:12" ht="12.75" customHeight="1">
      <c r="A10" s="426"/>
      <c r="B10" s="426"/>
      <c r="C10" s="398"/>
      <c r="D10" s="398"/>
      <c r="E10" s="494"/>
      <c r="F10" s="291"/>
      <c r="G10" s="291"/>
      <c r="H10" s="291"/>
      <c r="I10" s="872" t="s">
        <v>480</v>
      </c>
      <c r="J10" s="349" t="s">
        <v>442</v>
      </c>
      <c r="K10" s="353" t="s">
        <v>442</v>
      </c>
      <c r="L10" s="353" t="s">
        <v>442</v>
      </c>
    </row>
    <row r="11" spans="1:12" ht="12.75" customHeight="1">
      <c r="A11" s="542" t="s">
        <v>749</v>
      </c>
      <c r="B11" s="484" t="s">
        <v>750</v>
      </c>
      <c r="C11" s="534"/>
      <c r="D11" s="637"/>
      <c r="E11" s="638"/>
      <c r="F11" s="533"/>
      <c r="G11" s="533"/>
      <c r="H11" s="533"/>
      <c r="I11" s="873"/>
      <c r="J11" s="413"/>
      <c r="K11" s="413"/>
      <c r="L11" s="413"/>
    </row>
    <row r="12" spans="1:12" ht="12.75" customHeight="1">
      <c r="A12" s="478" t="s">
        <v>793</v>
      </c>
      <c r="B12" s="478" t="s">
        <v>751</v>
      </c>
      <c r="C12" s="536" t="s">
        <v>806</v>
      </c>
      <c r="D12" s="639" t="s">
        <v>807</v>
      </c>
      <c r="E12" s="640">
        <v>5166</v>
      </c>
      <c r="F12" s="625">
        <v>5171</v>
      </c>
      <c r="G12" s="625">
        <v>5257</v>
      </c>
      <c r="H12" s="625">
        <v>5259</v>
      </c>
      <c r="I12" s="874">
        <v>5253</v>
      </c>
      <c r="J12" s="414">
        <v>5261</v>
      </c>
      <c r="K12" s="414">
        <v>5293</v>
      </c>
      <c r="L12" s="414">
        <v>5295</v>
      </c>
    </row>
    <row r="13" spans="1:12" ht="12.75" customHeight="1">
      <c r="A13" s="478" t="s">
        <v>475</v>
      </c>
      <c r="B13" s="478" t="s">
        <v>475</v>
      </c>
      <c r="C13" s="537" t="s">
        <v>39</v>
      </c>
      <c r="D13" s="641" t="s">
        <v>808</v>
      </c>
      <c r="E13" s="544">
        <v>-2.10</v>
      </c>
      <c r="F13" s="449">
        <v>-0.80</v>
      </c>
      <c r="G13" s="449">
        <v>0.50</v>
      </c>
      <c r="H13" s="449">
        <v>0.80</v>
      </c>
      <c r="I13" s="875">
        <v>1.70</v>
      </c>
      <c r="J13" s="357">
        <v>1.70</v>
      </c>
      <c r="K13" s="357">
        <v>0.70</v>
      </c>
      <c r="L13" s="357">
        <v>0.70</v>
      </c>
    </row>
    <row r="14" spans="1:12" ht="12.75" customHeight="1">
      <c r="A14" s="478" t="s">
        <v>475</v>
      </c>
      <c r="B14" s="478" t="s">
        <v>475</v>
      </c>
      <c r="C14" s="537" t="s">
        <v>809</v>
      </c>
      <c r="D14" s="641" t="s">
        <v>810</v>
      </c>
      <c r="E14" s="544">
        <v>-0.60</v>
      </c>
      <c r="F14" s="449">
        <v>0.20</v>
      </c>
      <c r="G14" s="449">
        <v>1.1000000000000001</v>
      </c>
      <c r="H14" s="449">
        <v>0.10</v>
      </c>
      <c r="I14" s="875">
        <v>0.40</v>
      </c>
      <c r="J14" s="357">
        <v>0.20</v>
      </c>
      <c r="K14" s="357">
        <v>0.10</v>
      </c>
      <c r="L14" s="357">
        <v>0.10</v>
      </c>
    </row>
    <row r="15" spans="1:12" ht="12.75" customHeight="1">
      <c r="A15" s="611" t="s">
        <v>815</v>
      </c>
      <c r="B15" s="611" t="s">
        <v>754</v>
      </c>
      <c r="C15" s="536" t="s">
        <v>806</v>
      </c>
      <c r="D15" s="639" t="s">
        <v>807</v>
      </c>
      <c r="E15" s="642">
        <v>4351</v>
      </c>
      <c r="F15" s="548">
        <v>4352</v>
      </c>
      <c r="G15" s="548">
        <v>4422</v>
      </c>
      <c r="H15" s="548">
        <v>4423</v>
      </c>
      <c r="I15" s="876">
        <v>4427</v>
      </c>
      <c r="J15" s="363">
        <v>4431</v>
      </c>
      <c r="K15" s="363">
        <v>4454</v>
      </c>
      <c r="L15" s="363">
        <v>4455</v>
      </c>
    </row>
    <row r="16" spans="1:12" ht="12.75" customHeight="1">
      <c r="A16" s="601" t="s">
        <v>475</v>
      </c>
      <c r="B16" s="601" t="s">
        <v>475</v>
      </c>
      <c r="C16" s="537" t="s">
        <v>359</v>
      </c>
      <c r="D16" s="641" t="s">
        <v>360</v>
      </c>
      <c r="E16" s="754">
        <v>-0.90</v>
      </c>
      <c r="F16" s="755">
        <v>0.50</v>
      </c>
      <c r="G16" s="755">
        <v>1.70</v>
      </c>
      <c r="H16" s="755">
        <v>2</v>
      </c>
      <c r="I16" s="877">
        <v>1.80</v>
      </c>
      <c r="J16" s="756">
        <v>1.80</v>
      </c>
      <c r="K16" s="756">
        <v>0.70</v>
      </c>
      <c r="L16" s="756">
        <v>0.70</v>
      </c>
    </row>
    <row r="17" spans="1:12" ht="12.75" customHeight="1">
      <c r="A17" s="611" t="s">
        <v>816</v>
      </c>
      <c r="B17" s="611" t="s">
        <v>811</v>
      </c>
      <c r="C17" s="536" t="s">
        <v>806</v>
      </c>
      <c r="D17" s="639" t="s">
        <v>807</v>
      </c>
      <c r="E17" s="642">
        <v>815</v>
      </c>
      <c r="F17" s="548">
        <v>819</v>
      </c>
      <c r="G17" s="548">
        <v>836</v>
      </c>
      <c r="H17" s="548">
        <v>836</v>
      </c>
      <c r="I17" s="876">
        <v>826</v>
      </c>
      <c r="J17" s="363">
        <v>831</v>
      </c>
      <c r="K17" s="363">
        <v>839</v>
      </c>
      <c r="L17" s="363">
        <v>840</v>
      </c>
    </row>
    <row r="18" spans="1:12" ht="12.75" customHeight="1">
      <c r="A18" s="478" t="s">
        <v>475</v>
      </c>
      <c r="B18" s="554" t="s">
        <v>756</v>
      </c>
      <c r="C18" s="537" t="s">
        <v>359</v>
      </c>
      <c r="D18" s="641" t="s">
        <v>360</v>
      </c>
      <c r="E18" s="544">
        <v>-8.1999999999999993</v>
      </c>
      <c r="F18" s="449">
        <v>-7.20</v>
      </c>
      <c r="G18" s="449">
        <v>-5.70</v>
      </c>
      <c r="H18" s="449">
        <v>-5</v>
      </c>
      <c r="I18" s="875">
        <v>1.40</v>
      </c>
      <c r="J18" s="357">
        <v>1.50</v>
      </c>
      <c r="K18" s="357">
        <v>0.40</v>
      </c>
      <c r="L18" s="357">
        <v>0.40</v>
      </c>
    </row>
    <row r="19" spans="1:12" ht="12.75" customHeight="1">
      <c r="A19" s="475" t="s">
        <v>757</v>
      </c>
      <c r="B19" s="628" t="s">
        <v>758</v>
      </c>
      <c r="C19" s="538" t="s">
        <v>806</v>
      </c>
      <c r="D19" s="643" t="s">
        <v>753</v>
      </c>
      <c r="E19" s="644">
        <v>179</v>
      </c>
      <c r="F19" s="551">
        <v>159</v>
      </c>
      <c r="G19" s="551">
        <v>146</v>
      </c>
      <c r="H19" s="551">
        <v>118</v>
      </c>
      <c r="I19" s="878">
        <v>138</v>
      </c>
      <c r="J19" s="359">
        <v>128</v>
      </c>
      <c r="K19" s="359">
        <v>145</v>
      </c>
      <c r="L19" s="359">
        <v>138</v>
      </c>
    </row>
    <row r="20" spans="1:12" ht="12.75" customHeight="1">
      <c r="A20" s="478" t="s">
        <v>759</v>
      </c>
      <c r="B20" s="478" t="s">
        <v>760</v>
      </c>
      <c r="C20" s="536" t="s">
        <v>363</v>
      </c>
      <c r="D20" s="639" t="s">
        <v>365</v>
      </c>
      <c r="E20" s="545">
        <v>3.40</v>
      </c>
      <c r="F20" s="455">
        <v>3</v>
      </c>
      <c r="G20" s="455">
        <v>2.70</v>
      </c>
      <c r="H20" s="455">
        <v>2.2000000000000002</v>
      </c>
      <c r="I20" s="879">
        <v>2.60</v>
      </c>
      <c r="J20" s="415">
        <v>2.40</v>
      </c>
      <c r="K20" s="415">
        <v>2.70</v>
      </c>
      <c r="L20" s="415">
        <v>2.50</v>
      </c>
    </row>
    <row r="21" spans="1:12" ht="12.75" customHeight="1">
      <c r="A21" s="478" t="s">
        <v>761</v>
      </c>
      <c r="B21" s="478" t="s">
        <v>796</v>
      </c>
      <c r="C21" s="536" t="s">
        <v>806</v>
      </c>
      <c r="D21" s="639" t="s">
        <v>753</v>
      </c>
      <c r="E21" s="645">
        <v>40</v>
      </c>
      <c r="F21" s="630">
        <v>45</v>
      </c>
      <c r="G21" s="630">
        <v>42</v>
      </c>
      <c r="H21" s="956">
        <v>38</v>
      </c>
      <c r="I21" s="881" t="s">
        <v>456</v>
      </c>
      <c r="J21" s="880" t="s">
        <v>456</v>
      </c>
      <c r="K21" s="358" t="s">
        <v>456</v>
      </c>
      <c r="L21" s="358" t="s">
        <v>456</v>
      </c>
    </row>
    <row r="22" spans="1:12" ht="12.75" customHeight="1">
      <c r="A22" s="475" t="s">
        <v>762</v>
      </c>
      <c r="B22" s="475" t="s">
        <v>812</v>
      </c>
      <c r="C22" s="538" t="s">
        <v>806</v>
      </c>
      <c r="D22" s="643" t="s">
        <v>807</v>
      </c>
      <c r="E22" s="646">
        <v>5345</v>
      </c>
      <c r="F22" s="547">
        <v>5330</v>
      </c>
      <c r="G22" s="547">
        <v>5403</v>
      </c>
      <c r="H22" s="547">
        <v>5378</v>
      </c>
      <c r="I22" s="882">
        <v>5392</v>
      </c>
      <c r="J22" s="362">
        <v>5389</v>
      </c>
      <c r="K22" s="362">
        <v>5439</v>
      </c>
      <c r="L22" s="362">
        <v>5432</v>
      </c>
    </row>
    <row r="23" spans="1:12" ht="12.75" customHeight="1">
      <c r="A23" s="478" t="s">
        <v>475</v>
      </c>
      <c r="B23" s="478" t="s">
        <v>475</v>
      </c>
      <c r="C23" s="537" t="s">
        <v>359</v>
      </c>
      <c r="D23" s="641" t="s">
        <v>360</v>
      </c>
      <c r="E23" s="544">
        <v>-0.70</v>
      </c>
      <c r="F23" s="449">
        <v>-0.20</v>
      </c>
      <c r="G23" s="449">
        <v>0.30</v>
      </c>
      <c r="H23" s="449">
        <v>0</v>
      </c>
      <c r="I23" s="875">
        <v>0.90</v>
      </c>
      <c r="J23" s="357">
        <v>1.1000000000000001</v>
      </c>
      <c r="K23" s="357">
        <v>0.70</v>
      </c>
      <c r="L23" s="357">
        <v>1</v>
      </c>
    </row>
    <row r="24" spans="1:12" ht="12.75" customHeight="1">
      <c r="A24" s="478" t="s">
        <v>764</v>
      </c>
      <c r="B24" s="478" t="s">
        <v>765</v>
      </c>
      <c r="C24" s="515" t="s">
        <v>806</v>
      </c>
      <c r="D24" s="479" t="s">
        <v>807</v>
      </c>
      <c r="E24" s="640">
        <v>6333</v>
      </c>
      <c r="F24" s="625">
        <v>6321</v>
      </c>
      <c r="G24" s="625">
        <v>6310</v>
      </c>
      <c r="H24" s="625">
        <v>6297</v>
      </c>
      <c r="I24" s="874">
        <v>6326</v>
      </c>
      <c r="J24" s="414">
        <v>6427</v>
      </c>
      <c r="K24" s="414">
        <v>6435</v>
      </c>
      <c r="L24" s="414">
        <v>6442</v>
      </c>
    </row>
    <row r="25" spans="1:12" ht="12.75" customHeight="1">
      <c r="A25" s="478" t="s">
        <v>475</v>
      </c>
      <c r="B25" s="478" t="s">
        <v>475</v>
      </c>
      <c r="C25" s="537" t="s">
        <v>359</v>
      </c>
      <c r="D25" s="641" t="s">
        <v>360</v>
      </c>
      <c r="E25" s="544">
        <v>-0.60</v>
      </c>
      <c r="F25" s="449">
        <v>-0.50</v>
      </c>
      <c r="G25" s="449">
        <v>-0.70</v>
      </c>
      <c r="H25" s="449">
        <v>-0.60</v>
      </c>
      <c r="I25" s="875">
        <v>-0.10</v>
      </c>
      <c r="J25" s="357">
        <v>1.70</v>
      </c>
      <c r="K25" s="357">
        <v>2</v>
      </c>
      <c r="L25" s="357">
        <v>2.2999999999999998</v>
      </c>
    </row>
    <row r="26" spans="1:12" s="255" customFormat="1" ht="12.75" customHeight="1">
      <c r="A26" s="631" t="s">
        <v>766</v>
      </c>
      <c r="B26" s="631" t="s">
        <v>767</v>
      </c>
      <c r="C26" s="536" t="s">
        <v>363</v>
      </c>
      <c r="D26" s="639" t="s">
        <v>365</v>
      </c>
      <c r="E26" s="647">
        <v>81.599999999999994</v>
      </c>
      <c r="F26" s="648">
        <v>81.80</v>
      </c>
      <c r="G26" s="648">
        <v>83.30</v>
      </c>
      <c r="H26" s="648">
        <v>83.50</v>
      </c>
      <c r="I26" s="879">
        <v>83</v>
      </c>
      <c r="J26" s="415">
        <v>81.900000000000006</v>
      </c>
      <c r="K26" s="415">
        <v>82.30</v>
      </c>
      <c r="L26" s="415">
        <v>82.20</v>
      </c>
    </row>
    <row r="27" spans="1:12" s="255" customFormat="1" ht="12.75" customHeight="1">
      <c r="A27" s="631" t="s">
        <v>475</v>
      </c>
      <c r="B27" s="631" t="s">
        <v>475</v>
      </c>
      <c r="C27" s="537" t="s">
        <v>813</v>
      </c>
      <c r="D27" s="649" t="s">
        <v>814</v>
      </c>
      <c r="E27" s="544">
        <v>-1.20</v>
      </c>
      <c r="F27" s="449">
        <v>-0.20</v>
      </c>
      <c r="G27" s="449">
        <v>1</v>
      </c>
      <c r="H27" s="449">
        <v>1.20</v>
      </c>
      <c r="I27" s="875">
        <v>1.50</v>
      </c>
      <c r="J27" s="357">
        <v>0</v>
      </c>
      <c r="K27" s="357">
        <v>-1</v>
      </c>
      <c r="L27" s="357">
        <v>-1.30</v>
      </c>
    </row>
    <row r="28" spans="1:12" ht="12.75" customHeight="1">
      <c r="A28" s="478" t="s">
        <v>797</v>
      </c>
      <c r="B28" s="478" t="s">
        <v>798</v>
      </c>
      <c r="C28" s="536" t="s">
        <v>363</v>
      </c>
      <c r="D28" s="639" t="s">
        <v>365</v>
      </c>
      <c r="E28" s="545">
        <v>79</v>
      </c>
      <c r="F28" s="455">
        <v>79.20</v>
      </c>
      <c r="G28" s="455">
        <v>80.50</v>
      </c>
      <c r="H28" s="455">
        <v>80.80</v>
      </c>
      <c r="I28" s="883">
        <v>80.099999999999994</v>
      </c>
      <c r="J28" s="350">
        <v>79</v>
      </c>
      <c r="K28" s="350">
        <v>79.099999999999994</v>
      </c>
      <c r="L28" s="350">
        <v>79.50</v>
      </c>
    </row>
    <row r="29" spans="1:12" ht="12.75" customHeight="1">
      <c r="A29" s="478" t="s">
        <v>475</v>
      </c>
      <c r="B29" s="478" t="s">
        <v>475</v>
      </c>
      <c r="C29" s="537" t="s">
        <v>813</v>
      </c>
      <c r="D29" s="649" t="s">
        <v>814</v>
      </c>
      <c r="E29" s="544">
        <v>-1</v>
      </c>
      <c r="F29" s="449">
        <v>-0.20</v>
      </c>
      <c r="G29" s="449">
        <v>0.80</v>
      </c>
      <c r="H29" s="449">
        <v>1.1000000000000001</v>
      </c>
      <c r="I29" s="875">
        <v>1.1000000000000001</v>
      </c>
      <c r="J29" s="357">
        <v>-0.30</v>
      </c>
      <c r="K29" s="357">
        <v>-1.40</v>
      </c>
      <c r="L29" s="357">
        <v>-1.30</v>
      </c>
    </row>
    <row r="30" spans="1:12" ht="12.75" customHeight="1">
      <c r="A30" s="631" t="s">
        <v>768</v>
      </c>
      <c r="B30" s="631" t="s">
        <v>769</v>
      </c>
      <c r="C30" s="536" t="s">
        <v>363</v>
      </c>
      <c r="D30" s="639" t="s">
        <v>365</v>
      </c>
      <c r="E30" s="545">
        <v>84.40</v>
      </c>
      <c r="F30" s="455">
        <v>84.30</v>
      </c>
      <c r="G30" s="455">
        <v>85.60</v>
      </c>
      <c r="H30" s="455">
        <v>85.40</v>
      </c>
      <c r="I30" s="883">
        <v>85.20</v>
      </c>
      <c r="J30" s="350">
        <v>83.80</v>
      </c>
      <c r="K30" s="350">
        <v>84.50</v>
      </c>
      <c r="L30" s="350">
        <v>84.30</v>
      </c>
    </row>
    <row r="31" spans="1:12" ht="12.75" customHeight="1">
      <c r="A31" s="631" t="s">
        <v>475</v>
      </c>
      <c r="B31" s="631" t="s">
        <v>475</v>
      </c>
      <c r="C31" s="537" t="s">
        <v>813</v>
      </c>
      <c r="D31" s="649" t="s">
        <v>814</v>
      </c>
      <c r="E31" s="544">
        <v>-0.10</v>
      </c>
      <c r="F31" s="449">
        <v>0.30</v>
      </c>
      <c r="G31" s="449">
        <v>0.90</v>
      </c>
      <c r="H31" s="449">
        <v>0.50</v>
      </c>
      <c r="I31" s="875">
        <v>0.80</v>
      </c>
      <c r="J31" s="357">
        <v>-0.50</v>
      </c>
      <c r="K31" s="357">
        <v>-1.1000000000000001</v>
      </c>
      <c r="L31" s="357">
        <v>-1.1000000000000001</v>
      </c>
    </row>
    <row r="32" spans="1:12" ht="12.75" customHeight="1">
      <c r="A32" s="478" t="s">
        <v>799</v>
      </c>
      <c r="B32" s="478" t="s">
        <v>800</v>
      </c>
      <c r="C32" s="536" t="s">
        <v>363</v>
      </c>
      <c r="D32" s="639" t="s">
        <v>365</v>
      </c>
      <c r="E32" s="545">
        <v>81.80</v>
      </c>
      <c r="F32" s="455">
        <v>81.70</v>
      </c>
      <c r="G32" s="455">
        <v>82.70</v>
      </c>
      <c r="H32" s="455">
        <v>82.80</v>
      </c>
      <c r="I32" s="883">
        <v>82.20</v>
      </c>
      <c r="J32" s="350">
        <v>80.900000000000006</v>
      </c>
      <c r="K32" s="350">
        <v>81.30</v>
      </c>
      <c r="L32" s="350">
        <v>81.099999999999994</v>
      </c>
    </row>
    <row r="33" spans="1:12" ht="12.75" customHeight="1">
      <c r="A33" s="478" t="s">
        <v>475</v>
      </c>
      <c r="B33" s="478" t="s">
        <v>475</v>
      </c>
      <c r="C33" s="537" t="s">
        <v>813</v>
      </c>
      <c r="D33" s="649" t="s">
        <v>814</v>
      </c>
      <c r="E33" s="544">
        <v>0.10</v>
      </c>
      <c r="F33" s="449">
        <v>0.40</v>
      </c>
      <c r="G33" s="449">
        <v>0.70</v>
      </c>
      <c r="H33" s="449">
        <v>0.70</v>
      </c>
      <c r="I33" s="875">
        <v>0.40</v>
      </c>
      <c r="J33" s="357">
        <v>-0.80</v>
      </c>
      <c r="K33" s="357">
        <v>-1.40</v>
      </c>
      <c r="L33" s="357">
        <v>-1.70</v>
      </c>
    </row>
    <row r="34" spans="1:12" ht="12.75" customHeight="1">
      <c r="A34" s="478" t="s">
        <v>801</v>
      </c>
      <c r="B34" s="478" t="s">
        <v>802</v>
      </c>
      <c r="C34" s="536" t="s">
        <v>363</v>
      </c>
      <c r="D34" s="639" t="s">
        <v>365</v>
      </c>
      <c r="E34" s="545">
        <v>76.20</v>
      </c>
      <c r="F34" s="455">
        <v>76</v>
      </c>
      <c r="G34" s="455">
        <v>77.099999999999994</v>
      </c>
      <c r="H34" s="455">
        <v>76.900000000000006</v>
      </c>
      <c r="I34" s="883">
        <v>76.50</v>
      </c>
      <c r="J34" s="350">
        <v>74.900000000000006</v>
      </c>
      <c r="K34" s="350">
        <v>75.30</v>
      </c>
      <c r="L34" s="350">
        <v>75.099999999999994</v>
      </c>
    </row>
    <row r="35" spans="1:12" ht="12.75" customHeight="1">
      <c r="A35" s="478" t="s">
        <v>475</v>
      </c>
      <c r="B35" s="478" t="s">
        <v>475</v>
      </c>
      <c r="C35" s="537" t="s">
        <v>813</v>
      </c>
      <c r="D35" s="649" t="s">
        <v>814</v>
      </c>
      <c r="E35" s="544">
        <v>-0.10</v>
      </c>
      <c r="F35" s="622">
        <v>0.10</v>
      </c>
      <c r="G35" s="622">
        <v>0.50</v>
      </c>
      <c r="H35" s="449">
        <v>0.20</v>
      </c>
      <c r="I35" s="875">
        <v>0.30</v>
      </c>
      <c r="J35" s="357">
        <v>-1.1000000000000001</v>
      </c>
      <c r="K35" s="357">
        <v>-1.80</v>
      </c>
      <c r="L35" s="357">
        <v>-1.80</v>
      </c>
    </row>
    <row r="36" spans="1:12" ht="12.75" customHeight="1">
      <c r="A36" s="484" t="s">
        <v>770</v>
      </c>
      <c r="B36" s="484" t="s">
        <v>771</v>
      </c>
      <c r="C36" s="534"/>
      <c r="D36" s="637"/>
      <c r="E36" s="546"/>
      <c r="F36" s="539"/>
      <c r="G36" s="539"/>
      <c r="H36" s="539"/>
      <c r="I36" s="884"/>
      <c r="J36" s="354"/>
      <c r="K36" s="354"/>
      <c r="L36" s="354"/>
    </row>
    <row r="37" spans="1:12" ht="12.75" customHeight="1">
      <c r="A37" s="478" t="s">
        <v>772</v>
      </c>
      <c r="B37" s="478" t="s">
        <v>758</v>
      </c>
      <c r="C37" s="536" t="s">
        <v>806</v>
      </c>
      <c r="D37" s="639" t="s">
        <v>807</v>
      </c>
      <c r="E37" s="645">
        <v>307</v>
      </c>
      <c r="F37" s="630">
        <v>291</v>
      </c>
      <c r="G37" s="630">
        <v>269</v>
      </c>
      <c r="H37" s="630">
        <v>252</v>
      </c>
      <c r="I37" s="885">
        <v>262</v>
      </c>
      <c r="J37" s="358">
        <v>240</v>
      </c>
      <c r="K37" s="358">
        <v>238</v>
      </c>
      <c r="L37" s="358">
        <v>233</v>
      </c>
    </row>
    <row r="38" spans="1:12" ht="12.75" customHeight="1">
      <c r="A38" s="478" t="s">
        <v>773</v>
      </c>
      <c r="B38" s="478" t="s">
        <v>803</v>
      </c>
      <c r="C38" s="536" t="s">
        <v>363</v>
      </c>
      <c r="D38" s="639" t="s">
        <v>365</v>
      </c>
      <c r="E38" s="651">
        <v>4.20</v>
      </c>
      <c r="F38" s="652">
        <v>4</v>
      </c>
      <c r="G38" s="652">
        <v>3.70</v>
      </c>
      <c r="H38" s="652">
        <v>3.40</v>
      </c>
      <c r="I38" s="886">
        <v>3.50</v>
      </c>
      <c r="J38" s="355">
        <v>3.30</v>
      </c>
      <c r="K38" s="355">
        <v>3.30</v>
      </c>
      <c r="L38" s="355">
        <v>3.20</v>
      </c>
    </row>
    <row r="39" spans="1:12" ht="12.75" customHeight="1">
      <c r="A39" s="484" t="s">
        <v>774</v>
      </c>
      <c r="B39" s="484" t="s">
        <v>711</v>
      </c>
      <c r="C39" s="534"/>
      <c r="D39" s="637"/>
      <c r="E39" s="653"/>
      <c r="F39" s="654"/>
      <c r="G39" s="654"/>
      <c r="H39" s="957"/>
      <c r="I39" s="887"/>
      <c r="J39" s="888"/>
      <c r="K39" s="416"/>
      <c r="L39" s="416"/>
    </row>
    <row r="40" spans="1:12" ht="12.75" customHeight="1">
      <c r="A40" s="486" t="s">
        <v>775</v>
      </c>
      <c r="B40" s="478" t="s">
        <v>804</v>
      </c>
      <c r="C40" s="515"/>
      <c r="D40" s="479"/>
      <c r="E40" s="545"/>
      <c r="F40" s="455"/>
      <c r="G40" s="455"/>
      <c r="H40" s="958"/>
      <c r="I40" s="883"/>
      <c r="J40" s="350"/>
      <c r="K40" s="350"/>
      <c r="L40" s="350"/>
    </row>
    <row r="41" spans="1:12" ht="12.75" customHeight="1">
      <c r="A41" s="517" t="s">
        <v>776</v>
      </c>
      <c r="B41" s="517" t="s">
        <v>777</v>
      </c>
      <c r="C41" s="515" t="s">
        <v>778</v>
      </c>
      <c r="D41" s="479" t="s">
        <v>779</v>
      </c>
      <c r="E41" s="642">
        <v>35351</v>
      </c>
      <c r="F41" s="548">
        <v>38329</v>
      </c>
      <c r="G41" s="548">
        <v>37500</v>
      </c>
      <c r="H41" s="959">
        <v>40135</v>
      </c>
      <c r="I41" s="876">
        <v>37264</v>
      </c>
      <c r="J41" s="363">
        <v>39132</v>
      </c>
      <c r="K41" s="363">
        <v>39414</v>
      </c>
      <c r="L41" s="363">
        <v>42433</v>
      </c>
    </row>
    <row r="42" spans="1:12" ht="12.75" customHeight="1">
      <c r="A42" s="633" t="s">
        <v>475</v>
      </c>
      <c r="B42" s="633" t="s">
        <v>475</v>
      </c>
      <c r="C42" s="518" t="s">
        <v>359</v>
      </c>
      <c r="D42" s="641" t="s">
        <v>360</v>
      </c>
      <c r="E42" s="544">
        <v>3.40</v>
      </c>
      <c r="F42" s="449">
        <v>11.50</v>
      </c>
      <c r="G42" s="449">
        <v>5.70</v>
      </c>
      <c r="H42" s="950">
        <v>4</v>
      </c>
      <c r="I42" s="875">
        <v>5.40</v>
      </c>
      <c r="J42" s="357">
        <v>2.10</v>
      </c>
      <c r="K42" s="357">
        <v>5.0999999999999996</v>
      </c>
      <c r="L42" s="357">
        <v>5.70</v>
      </c>
    </row>
    <row r="43" spans="1:12" ht="12.75" customHeight="1">
      <c r="A43" s="517" t="s">
        <v>780</v>
      </c>
      <c r="B43" s="517" t="s">
        <v>781</v>
      </c>
      <c r="C43" s="515" t="s">
        <v>782</v>
      </c>
      <c r="D43" s="479" t="s">
        <v>783</v>
      </c>
      <c r="E43" s="642">
        <v>31119</v>
      </c>
      <c r="F43" s="548">
        <v>33417</v>
      </c>
      <c r="G43" s="548">
        <v>32051</v>
      </c>
      <c r="H43" s="959">
        <v>33755</v>
      </c>
      <c r="I43" s="876">
        <v>29564</v>
      </c>
      <c r="J43" s="363">
        <v>30185</v>
      </c>
      <c r="K43" s="363">
        <v>29878</v>
      </c>
      <c r="L43" s="363">
        <v>31780</v>
      </c>
    </row>
    <row r="44" spans="1:12" ht="12.75" customHeight="1">
      <c r="A44" s="486" t="s">
        <v>475</v>
      </c>
      <c r="B44" s="486" t="s">
        <v>475</v>
      </c>
      <c r="C44" s="518" t="s">
        <v>359</v>
      </c>
      <c r="D44" s="641" t="s">
        <v>360</v>
      </c>
      <c r="E44" s="544">
        <v>1.20</v>
      </c>
      <c r="F44" s="449">
        <v>8.40</v>
      </c>
      <c r="G44" s="449">
        <v>1.50</v>
      </c>
      <c r="H44" s="950">
        <v>-2</v>
      </c>
      <c r="I44" s="875">
        <v>-5</v>
      </c>
      <c r="J44" s="357">
        <v>-9.6999999999999993</v>
      </c>
      <c r="K44" s="357">
        <v>-6.80</v>
      </c>
      <c r="L44" s="357">
        <v>-5.90</v>
      </c>
    </row>
    <row r="45" spans="1:12" ht="12.75" customHeight="1">
      <c r="A45" s="486" t="s">
        <v>784</v>
      </c>
      <c r="B45" s="478" t="s">
        <v>785</v>
      </c>
      <c r="C45" s="515" t="s">
        <v>778</v>
      </c>
      <c r="D45" s="479" t="s">
        <v>779</v>
      </c>
      <c r="E45" s="640">
        <v>29981</v>
      </c>
      <c r="F45" s="625">
        <v>32453</v>
      </c>
      <c r="G45" s="625">
        <v>32980</v>
      </c>
      <c r="H45" s="960">
        <v>34360</v>
      </c>
      <c r="I45" s="874" t="s">
        <v>456</v>
      </c>
      <c r="J45" s="414" t="s">
        <v>456</v>
      </c>
      <c r="K45" s="414" t="s">
        <v>456</v>
      </c>
      <c r="L45" s="414" t="s">
        <v>456</v>
      </c>
    </row>
    <row r="46" spans="1:12" ht="12.75" customHeight="1">
      <c r="A46" s="486" t="s">
        <v>475</v>
      </c>
      <c r="B46" s="478" t="s">
        <v>475</v>
      </c>
      <c r="C46" s="518" t="s">
        <v>359</v>
      </c>
      <c r="D46" s="641" t="s">
        <v>360</v>
      </c>
      <c r="E46" s="544">
        <v>3</v>
      </c>
      <c r="F46" s="449">
        <v>11.80</v>
      </c>
      <c r="G46" s="449">
        <v>5.70</v>
      </c>
      <c r="H46" s="950">
        <v>4.9000000000000004</v>
      </c>
      <c r="I46" s="875" t="s">
        <v>456</v>
      </c>
      <c r="J46" s="357" t="s">
        <v>456</v>
      </c>
      <c r="K46" s="357" t="s">
        <v>456</v>
      </c>
      <c r="L46" s="357" t="s">
        <v>456</v>
      </c>
    </row>
    <row r="47" spans="1:12" ht="12.75" customHeight="1" thickBot="1">
      <c r="A47" s="489" t="s">
        <v>786</v>
      </c>
      <c r="B47" s="616" t="s">
        <v>787</v>
      </c>
      <c r="C47" s="523" t="s">
        <v>359</v>
      </c>
      <c r="D47" s="490" t="s">
        <v>360</v>
      </c>
      <c r="E47" s="655">
        <v>-1.60</v>
      </c>
      <c r="F47" s="634">
        <v>14.30</v>
      </c>
      <c r="G47" s="634">
        <v>7.40</v>
      </c>
      <c r="H47" s="961">
        <v>6.90</v>
      </c>
      <c r="I47" s="889">
        <v>6.40</v>
      </c>
      <c r="J47" s="351">
        <v>3.60</v>
      </c>
      <c r="K47" s="351">
        <v>6.40</v>
      </c>
      <c r="L47" s="351">
        <v>7.40</v>
      </c>
    </row>
    <row r="48" ht="12.75" customHeight="1"/>
    <row r="49" ht="12.75" customHeight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ht="12.75" customHeight="1" hidden="1"/>
    <row r="58" spans="1:4" ht="12.75" customHeight="1" hidden="1">
      <c r="A58" s="86"/>
      <c r="B58" s="86"/>
      <c r="C58" s="114"/>
      <c r="D58" s="118"/>
    </row>
    <row r="59" spans="1:4" ht="12.75" customHeight="1" hidden="1">
      <c r="A59" s="117"/>
      <c r="B59" s="117"/>
      <c r="C59" s="114"/>
      <c r="D59" s="118"/>
    </row>
    <row r="60" spans="1:4" ht="12.75" customHeight="1" hidden="1">
      <c r="A60" s="117"/>
      <c r="B60" s="117"/>
      <c r="C60" s="114"/>
      <c r="D60" s="118"/>
    </row>
    <row r="61" spans="1:4" ht="12.75" customHeight="1" hidden="1">
      <c r="A61" s="117"/>
      <c r="B61" s="117"/>
      <c r="C61" s="114"/>
      <c r="D61" s="118"/>
    </row>
    <row r="62" spans="1:4" ht="12.75" customHeight="1" hidden="1">
      <c r="A62" s="117"/>
      <c r="B62" s="117"/>
      <c r="C62" s="114"/>
      <c r="D62" s="118"/>
    </row>
    <row r="63" spans="1:4" ht="12.75" customHeight="1" hidden="1">
      <c r="A63" s="117"/>
      <c r="B63" s="117"/>
      <c r="C63" s="114"/>
      <c r="D63" s="118"/>
    </row>
    <row r="64" spans="1:4" ht="12.75" customHeight="1" hidden="1">
      <c r="A64" s="117"/>
      <c r="B64" s="117"/>
      <c r="C64" s="114"/>
      <c r="D64" s="118"/>
    </row>
    <row r="65" spans="1:4" ht="12.75" customHeight="1" hidden="1">
      <c r="A65" s="117"/>
      <c r="B65" s="117"/>
      <c r="C65" s="83"/>
      <c r="D65" s="86"/>
    </row>
    <row r="66" spans="1:4" ht="12.75" customHeight="1" hidden="1">
      <c r="A66" s="86"/>
      <c r="B66" s="86"/>
      <c r="C66" s="130"/>
      <c r="D66" s="120"/>
    </row>
    <row r="67" spans="1:4" ht="12.75" customHeight="1" hidden="1">
      <c r="A67" s="86"/>
      <c r="B67" s="86"/>
      <c r="C67" s="130"/>
      <c r="D67" s="120"/>
    </row>
    <row r="68" spans="1:4" ht="12.75" customHeight="1" hidden="1">
      <c r="A68" s="86"/>
      <c r="B68" s="86"/>
      <c r="C68" s="130"/>
      <c r="D68" s="120"/>
    </row>
    <row r="69" spans="1:4" ht="12.75" customHeight="1" hidden="1">
      <c r="A69" s="86"/>
      <c r="B69" s="86"/>
      <c r="C69" s="130"/>
      <c r="D69" s="120"/>
    </row>
    <row r="70" spans="1:4" ht="12.75" customHeight="1" hidden="1">
      <c r="A70" s="86"/>
      <c r="B70" s="86"/>
      <c r="C70" s="130"/>
      <c r="D70" s="120"/>
    </row>
    <row r="71" spans="1:4" ht="12.75" customHeight="1" hidden="1">
      <c r="A71" s="86"/>
      <c r="B71" s="86"/>
      <c r="C71" s="130"/>
      <c r="D71" s="120"/>
    </row>
    <row r="72" spans="1:4" ht="12.75" customHeight="1" hidden="1">
      <c r="A72" s="92"/>
      <c r="B72" s="92"/>
      <c r="C72" s="83"/>
      <c r="D72" s="86"/>
    </row>
    <row r="73" spans="1:4" ht="12.75" customHeight="1" hidden="1">
      <c r="A73" s="86"/>
      <c r="B73" s="86"/>
      <c r="C73" s="83"/>
      <c r="D73" s="86"/>
    </row>
    <row r="74" spans="1:4" ht="12.75" customHeight="1" hidden="1">
      <c r="A74" s="86"/>
      <c r="B74" s="86"/>
      <c r="C74" s="83"/>
      <c r="D74" s="86"/>
    </row>
  </sheetData>
  <sheetProtection sheet="1" objects="1" scenarios="1"/>
  <customSheetViews>
    <customSheetView guid="{0e2a86a7-0313-4b55-885f-cc434c14fc09}" hiddenColumns="1" hiddenRows="1" scale="130" showGridLines="0" topLeftCell="A4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ef00e82-b9c1-49e7-a5e8-886a5da56be9}" hiddenColumns="1" hiddenRows="1" scale="130" showGridLines="0" topLeftCell="A4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f2f36fe5-ed94-4b53-b155-2a6aa1c8e33b}" hiddenColumns="1" hiddenRows="1" scale="130" showGridLines="0" topLeftCell="B1">
      <selection pane="topLeft" activeCell="I3" sqref="I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6">
    <tabColor theme="6" tint="0.399980008602142"/>
    <pageSetUpPr fitToPage="1"/>
  </sheetPr>
  <dimension ref="A1:BC67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1" style="163" customWidth="1"/>
    <col min="2" max="2" width="0" style="163" hidden="1" customWidth="1"/>
    <col min="3" max="3" width="9.16666666666667" style="163" customWidth="1"/>
    <col min="4" max="4" width="0" style="163" hidden="1" customWidth="1"/>
    <col min="5" max="14" width="6.66666666666667" style="163" customWidth="1"/>
    <col min="15" max="15" width="7" style="164" customWidth="1"/>
    <col min="16" max="32" width="0" style="163" hidden="1" customWidth="1"/>
    <col min="33" max="57" width="0" style="163" hidden="1" customWidth="1"/>
    <col min="58" max="16384" width="0" style="163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68"/>
      <c r="B2" s="68"/>
    </row>
    <row r="3" spans="1:8" ht="12.75" customHeight="1">
      <c r="A3" s="21" t="s">
        <v>93</v>
      </c>
      <c r="B3" s="21" t="s">
        <v>110</v>
      </c>
      <c r="E3"/>
      <c r="F3"/>
      <c r="G3"/>
      <c r="H3"/>
    </row>
    <row r="4" spans="1:14" ht="12.75" customHeight="1">
      <c r="A4" s="61" t="s">
        <v>174</v>
      </c>
      <c r="B4" s="61" t="s">
        <v>182</v>
      </c>
      <c r="C4" s="162"/>
      <c r="D4" s="162"/>
      <c r="E4" s="165"/>
      <c r="F4" s="165"/>
      <c r="G4" s="64"/>
      <c r="H4" s="64"/>
      <c r="I4" s="64"/>
      <c r="J4" s="64"/>
      <c r="K4" s="64"/>
      <c r="L4" s="64"/>
      <c r="M4" s="64"/>
      <c r="N4" s="64"/>
    </row>
    <row r="5" spans="2:14" ht="12.75" customHeight="1">
      <c r="B5" s="64"/>
      <c r="C5" s="136"/>
      <c r="D5" s="136"/>
      <c r="E5" s="64"/>
      <c r="F5" s="165"/>
      <c r="G5" s="121"/>
      <c r="H5" s="64"/>
      <c r="I5" s="64"/>
      <c r="J5" s="165"/>
      <c r="K5" s="165"/>
      <c r="L5" s="165"/>
      <c r="M5" s="165"/>
      <c r="N5" s="165"/>
    </row>
    <row r="6" spans="1:14" ht="1.5" customHeight="1" thickBot="1">
      <c r="A6" s="255"/>
      <c r="B6" s="258"/>
      <c r="C6" s="261"/>
      <c r="D6" s="261"/>
      <c r="E6" s="258"/>
      <c r="F6" s="262"/>
      <c r="G6" s="263"/>
      <c r="H6" s="258"/>
      <c r="I6" s="258"/>
      <c r="J6" s="262"/>
      <c r="K6" s="262"/>
      <c r="L6" s="262"/>
      <c r="M6" s="262"/>
      <c r="N6" s="262"/>
    </row>
    <row r="7" spans="1:14" ht="12.75" customHeight="1">
      <c r="A7" s="417"/>
      <c r="B7" s="417"/>
      <c r="C7" s="418"/>
      <c r="D7" s="418"/>
      <c r="E7" s="396" t="s">
        <v>433</v>
      </c>
      <c r="F7" s="396" t="s">
        <v>434</v>
      </c>
      <c r="G7" s="396" t="s">
        <v>435</v>
      </c>
      <c r="H7" s="396" t="s">
        <v>436</v>
      </c>
      <c r="I7" s="396" t="s">
        <v>437</v>
      </c>
      <c r="J7" s="396" t="s">
        <v>438</v>
      </c>
      <c r="K7" s="396" t="s">
        <v>439</v>
      </c>
      <c r="L7" s="396" t="s">
        <v>440</v>
      </c>
      <c r="M7" s="397" t="s">
        <v>441</v>
      </c>
      <c r="N7" s="397" t="s">
        <v>641</v>
      </c>
    </row>
    <row r="8" spans="1:14" ht="12.75" customHeight="1">
      <c r="A8" s="289"/>
      <c r="B8" s="289"/>
      <c r="C8" s="398"/>
      <c r="D8" s="398"/>
      <c r="E8" s="290"/>
      <c r="F8" s="290"/>
      <c r="G8" s="290"/>
      <c r="H8" s="290"/>
      <c r="I8" s="291"/>
      <c r="J8" s="291"/>
      <c r="K8" s="291"/>
      <c r="L8" s="291"/>
      <c r="M8" s="349" t="s">
        <v>442</v>
      </c>
      <c r="N8" s="349" t="s">
        <v>442</v>
      </c>
    </row>
    <row r="9" spans="1:14" ht="12.75" customHeight="1" hidden="1">
      <c r="A9" s="289"/>
      <c r="B9" s="289"/>
      <c r="C9" s="398"/>
      <c r="D9" s="398"/>
      <c r="E9" s="290"/>
      <c r="F9" s="290"/>
      <c r="G9" s="290"/>
      <c r="H9" s="290"/>
      <c r="I9" s="291"/>
      <c r="J9" s="291"/>
      <c r="K9" s="291"/>
      <c r="L9" s="291"/>
      <c r="M9" s="349" t="s">
        <v>443</v>
      </c>
      <c r="N9" s="349" t="s">
        <v>443</v>
      </c>
    </row>
    <row r="10" spans="1:14" ht="12.75" customHeight="1">
      <c r="A10" s="772" t="s">
        <v>817</v>
      </c>
      <c r="B10" s="663" t="s">
        <v>818</v>
      </c>
      <c r="C10" s="617"/>
      <c r="D10" s="617"/>
      <c r="E10" s="664"/>
      <c r="F10" s="664"/>
      <c r="G10" s="664"/>
      <c r="H10" s="664"/>
      <c r="I10" s="664"/>
      <c r="J10" s="664"/>
      <c r="K10" s="664"/>
      <c r="L10" s="664"/>
      <c r="M10" s="419"/>
      <c r="N10" s="419"/>
    </row>
    <row r="11" spans="1:14" ht="12.75" customHeight="1">
      <c r="A11" s="478" t="s">
        <v>706</v>
      </c>
      <c r="B11" s="478" t="s">
        <v>707</v>
      </c>
      <c r="C11" s="515" t="s">
        <v>495</v>
      </c>
      <c r="D11" s="515" t="s">
        <v>819</v>
      </c>
      <c r="E11" s="625">
        <v>1825</v>
      </c>
      <c r="F11" s="625">
        <v>1923</v>
      </c>
      <c r="G11" s="625">
        <v>2038</v>
      </c>
      <c r="H11" s="625">
        <v>2223</v>
      </c>
      <c r="I11" s="625">
        <v>2430</v>
      </c>
      <c r="J11" s="625">
        <v>2599</v>
      </c>
      <c r="K11" s="625">
        <v>2647</v>
      </c>
      <c r="L11" s="625">
        <v>2811</v>
      </c>
      <c r="M11" s="414">
        <v>2925</v>
      </c>
      <c r="N11" s="414">
        <v>3113</v>
      </c>
    </row>
    <row r="12" spans="1:14" ht="12.75" customHeight="1">
      <c r="A12" s="665" t="s">
        <v>475</v>
      </c>
      <c r="B12" s="665" t="s">
        <v>475</v>
      </c>
      <c r="C12" s="518" t="s">
        <v>359</v>
      </c>
      <c r="D12" s="518" t="s">
        <v>360</v>
      </c>
      <c r="E12" s="449">
        <v>4.20</v>
      </c>
      <c r="F12" s="449">
        <v>5.40</v>
      </c>
      <c r="G12" s="449">
        <v>6</v>
      </c>
      <c r="H12" s="449">
        <v>9.10</v>
      </c>
      <c r="I12" s="449">
        <v>9.3000000000000007</v>
      </c>
      <c r="J12" s="449">
        <v>7</v>
      </c>
      <c r="K12" s="449">
        <v>1.80</v>
      </c>
      <c r="L12" s="449">
        <v>6.20</v>
      </c>
      <c r="M12" s="357">
        <v>4.0999999999999996</v>
      </c>
      <c r="N12" s="357">
        <v>6.40</v>
      </c>
    </row>
    <row r="13" spans="1:14" ht="12.75" customHeight="1">
      <c r="A13" s="478" t="s">
        <v>715</v>
      </c>
      <c r="B13" s="478" t="s">
        <v>716</v>
      </c>
      <c r="C13" s="515" t="s">
        <v>495</v>
      </c>
      <c r="D13" s="515" t="s">
        <v>819</v>
      </c>
      <c r="E13" s="630">
        <v>674</v>
      </c>
      <c r="F13" s="630">
        <v>691</v>
      </c>
      <c r="G13" s="630">
        <v>703</v>
      </c>
      <c r="H13" s="630">
        <v>740</v>
      </c>
      <c r="I13" s="630">
        <v>801</v>
      </c>
      <c r="J13" s="630">
        <v>845</v>
      </c>
      <c r="K13" s="630">
        <v>835</v>
      </c>
      <c r="L13" s="630">
        <v>914</v>
      </c>
      <c r="M13" s="358">
        <v>969</v>
      </c>
      <c r="N13" s="358">
        <v>1010</v>
      </c>
    </row>
    <row r="14" spans="1:14" ht="12.75" customHeight="1">
      <c r="A14" s="478" t="s">
        <v>854</v>
      </c>
      <c r="B14" s="478" t="s">
        <v>820</v>
      </c>
      <c r="C14" s="518" t="s">
        <v>359</v>
      </c>
      <c r="D14" s="518" t="s">
        <v>360</v>
      </c>
      <c r="E14" s="449">
        <v>3</v>
      </c>
      <c r="F14" s="449">
        <v>2.40</v>
      </c>
      <c r="G14" s="449">
        <v>1.70</v>
      </c>
      <c r="H14" s="449">
        <v>5.20</v>
      </c>
      <c r="I14" s="449">
        <v>8.3000000000000007</v>
      </c>
      <c r="J14" s="449">
        <v>5.50</v>
      </c>
      <c r="K14" s="449">
        <v>-1.1000000000000001</v>
      </c>
      <c r="L14" s="449">
        <v>9.40</v>
      </c>
      <c r="M14" s="357">
        <v>6.10</v>
      </c>
      <c r="N14" s="357">
        <v>4.20</v>
      </c>
    </row>
    <row r="15" spans="1:14" ht="12.75" customHeight="1">
      <c r="A15" s="478" t="s">
        <v>821</v>
      </c>
      <c r="B15" s="478" t="s">
        <v>822</v>
      </c>
      <c r="C15" s="515" t="s">
        <v>495</v>
      </c>
      <c r="D15" s="515" t="s">
        <v>819</v>
      </c>
      <c r="E15" s="630">
        <v>133</v>
      </c>
      <c r="F15" s="630">
        <v>127</v>
      </c>
      <c r="G15" s="630">
        <v>133</v>
      </c>
      <c r="H15" s="630">
        <v>162</v>
      </c>
      <c r="I15" s="630">
        <v>162</v>
      </c>
      <c r="J15" s="630">
        <v>163</v>
      </c>
      <c r="K15" s="630">
        <v>179</v>
      </c>
      <c r="L15" s="630">
        <v>169</v>
      </c>
      <c r="M15" s="358">
        <v>174</v>
      </c>
      <c r="N15" s="358">
        <v>179</v>
      </c>
    </row>
    <row r="16" spans="1:14" ht="12.75" customHeight="1">
      <c r="A16" s="665" t="s">
        <v>475</v>
      </c>
      <c r="B16" s="665" t="s">
        <v>475</v>
      </c>
      <c r="C16" s="518" t="s">
        <v>359</v>
      </c>
      <c r="D16" s="518" t="s">
        <v>360</v>
      </c>
      <c r="E16" s="449">
        <v>0</v>
      </c>
      <c r="F16" s="449">
        <v>-4.30</v>
      </c>
      <c r="G16" s="449">
        <v>4.0999999999999996</v>
      </c>
      <c r="H16" s="449">
        <v>21.90</v>
      </c>
      <c r="I16" s="449">
        <v>0.20</v>
      </c>
      <c r="J16" s="449">
        <v>0.50</v>
      </c>
      <c r="K16" s="449">
        <v>10</v>
      </c>
      <c r="L16" s="449">
        <v>-5.70</v>
      </c>
      <c r="M16" s="357">
        <v>2.80</v>
      </c>
      <c r="N16" s="357">
        <v>3.30</v>
      </c>
    </row>
    <row r="17" spans="1:14" ht="12.75" customHeight="1">
      <c r="A17" s="478" t="s">
        <v>823</v>
      </c>
      <c r="B17" s="478" t="s">
        <v>824</v>
      </c>
      <c r="C17" s="515" t="s">
        <v>495</v>
      </c>
      <c r="D17" s="515" t="s">
        <v>819</v>
      </c>
      <c r="E17" s="630">
        <v>596</v>
      </c>
      <c r="F17" s="630">
        <v>613</v>
      </c>
      <c r="G17" s="630">
        <v>630</v>
      </c>
      <c r="H17" s="630">
        <v>650</v>
      </c>
      <c r="I17" s="630">
        <v>685</v>
      </c>
      <c r="J17" s="630">
        <v>738</v>
      </c>
      <c r="K17" s="630">
        <v>881</v>
      </c>
      <c r="L17" s="630">
        <v>918</v>
      </c>
      <c r="M17" s="358">
        <v>979</v>
      </c>
      <c r="N17" s="358">
        <v>1046</v>
      </c>
    </row>
    <row r="18" spans="1:14" ht="12.75" customHeight="1">
      <c r="A18" s="665" t="s">
        <v>475</v>
      </c>
      <c r="B18" s="665" t="s">
        <v>475</v>
      </c>
      <c r="C18" s="518" t="s">
        <v>359</v>
      </c>
      <c r="D18" s="518" t="s">
        <v>360</v>
      </c>
      <c r="E18" s="449">
        <v>2.2000000000000002</v>
      </c>
      <c r="F18" s="449">
        <v>2.80</v>
      </c>
      <c r="G18" s="449">
        <v>2.80</v>
      </c>
      <c r="H18" s="449">
        <v>3.20</v>
      </c>
      <c r="I18" s="449">
        <v>5.40</v>
      </c>
      <c r="J18" s="449">
        <v>7.70</v>
      </c>
      <c r="K18" s="449">
        <v>19.30</v>
      </c>
      <c r="L18" s="449">
        <v>4.0999999999999996</v>
      </c>
      <c r="M18" s="357">
        <v>6.70</v>
      </c>
      <c r="N18" s="357">
        <v>6.90</v>
      </c>
    </row>
    <row r="19" spans="1:14" ht="12.75" customHeight="1">
      <c r="A19" s="478" t="s">
        <v>825</v>
      </c>
      <c r="B19" s="478" t="s">
        <v>826</v>
      </c>
      <c r="C19" s="515" t="s">
        <v>495</v>
      </c>
      <c r="D19" s="515" t="s">
        <v>819</v>
      </c>
      <c r="E19" s="630">
        <v>160</v>
      </c>
      <c r="F19" s="630">
        <v>181</v>
      </c>
      <c r="G19" s="630">
        <v>217</v>
      </c>
      <c r="H19" s="630">
        <v>244</v>
      </c>
      <c r="I19" s="630">
        <v>281</v>
      </c>
      <c r="J19" s="630">
        <v>338</v>
      </c>
      <c r="K19" s="630">
        <v>309</v>
      </c>
      <c r="L19" s="630">
        <v>303</v>
      </c>
      <c r="M19" s="358">
        <v>317</v>
      </c>
      <c r="N19" s="358">
        <v>334</v>
      </c>
    </row>
    <row r="20" spans="1:14" ht="12.75" customHeight="1">
      <c r="A20" s="665" t="s">
        <v>475</v>
      </c>
      <c r="B20" s="665" t="s">
        <v>475</v>
      </c>
      <c r="C20" s="518" t="s">
        <v>359</v>
      </c>
      <c r="D20" s="518" t="s">
        <v>360</v>
      </c>
      <c r="E20" s="449">
        <v>9.1999999999999993</v>
      </c>
      <c r="F20" s="449">
        <v>13.30</v>
      </c>
      <c r="G20" s="449">
        <v>19.40</v>
      </c>
      <c r="H20" s="449">
        <v>12.80</v>
      </c>
      <c r="I20" s="449">
        <v>15.10</v>
      </c>
      <c r="J20" s="449">
        <v>20.40</v>
      </c>
      <c r="K20" s="449">
        <v>-8.8000000000000007</v>
      </c>
      <c r="L20" s="449">
        <v>-1.80</v>
      </c>
      <c r="M20" s="357">
        <v>4.70</v>
      </c>
      <c r="N20" s="357">
        <v>5.30</v>
      </c>
    </row>
    <row r="21" spans="1:14" ht="12.75" customHeight="1">
      <c r="A21" s="484" t="s">
        <v>827</v>
      </c>
      <c r="B21" s="484" t="s">
        <v>828</v>
      </c>
      <c r="C21" s="618"/>
      <c r="D21" s="618"/>
      <c r="E21" s="551"/>
      <c r="F21" s="551"/>
      <c r="G21" s="551"/>
      <c r="H21" s="551"/>
      <c r="I21" s="551"/>
      <c r="J21" s="551"/>
      <c r="K21" s="551"/>
      <c r="L21" s="551"/>
      <c r="M21" s="359"/>
      <c r="N21" s="359"/>
    </row>
    <row r="22" spans="1:14" ht="12.75" customHeight="1">
      <c r="A22" s="486" t="s">
        <v>829</v>
      </c>
      <c r="B22" s="486" t="s">
        <v>830</v>
      </c>
      <c r="C22" s="515" t="s">
        <v>495</v>
      </c>
      <c r="D22" s="515" t="s">
        <v>819</v>
      </c>
      <c r="E22" s="630">
        <v>16</v>
      </c>
      <c r="F22" s="630">
        <v>14</v>
      </c>
      <c r="G22" s="630">
        <v>14</v>
      </c>
      <c r="H22" s="630">
        <v>13</v>
      </c>
      <c r="I22" s="630">
        <v>19</v>
      </c>
      <c r="J22" s="630">
        <v>28</v>
      </c>
      <c r="K22" s="630">
        <v>27</v>
      </c>
      <c r="L22" s="630">
        <v>24</v>
      </c>
      <c r="M22" s="358">
        <v>25</v>
      </c>
      <c r="N22" s="358">
        <v>25</v>
      </c>
    </row>
    <row r="23" spans="1:14" ht="12.75" customHeight="1">
      <c r="A23" s="666" t="s">
        <v>475</v>
      </c>
      <c r="B23" s="666" t="s">
        <v>475</v>
      </c>
      <c r="C23" s="518" t="s">
        <v>359</v>
      </c>
      <c r="D23" s="518" t="s">
        <v>360</v>
      </c>
      <c r="E23" s="449">
        <v>-24.30</v>
      </c>
      <c r="F23" s="449">
        <v>-10.70</v>
      </c>
      <c r="G23" s="449">
        <v>0.20</v>
      </c>
      <c r="H23" s="449">
        <v>-7.40</v>
      </c>
      <c r="I23" s="449">
        <v>43.20</v>
      </c>
      <c r="J23" s="449">
        <v>44.80</v>
      </c>
      <c r="K23" s="449">
        <v>-3.20</v>
      </c>
      <c r="L23" s="449">
        <v>-10.70</v>
      </c>
      <c r="M23" s="357">
        <v>3.20</v>
      </c>
      <c r="N23" s="357">
        <v>2.90</v>
      </c>
    </row>
    <row r="24" spans="1:14" ht="12.75" customHeight="1">
      <c r="A24" s="478" t="s">
        <v>831</v>
      </c>
      <c r="B24" s="478" t="s">
        <v>832</v>
      </c>
      <c r="C24" s="515" t="s">
        <v>495</v>
      </c>
      <c r="D24" s="515" t="s">
        <v>819</v>
      </c>
      <c r="E24" s="630">
        <v>197</v>
      </c>
      <c r="F24" s="630">
        <v>205</v>
      </c>
      <c r="G24" s="630">
        <v>227</v>
      </c>
      <c r="H24" s="630">
        <v>264</v>
      </c>
      <c r="I24" s="630">
        <v>309</v>
      </c>
      <c r="J24" s="630">
        <v>316</v>
      </c>
      <c r="K24" s="630">
        <v>308</v>
      </c>
      <c r="L24" s="630">
        <v>280</v>
      </c>
      <c r="M24" s="358">
        <v>283</v>
      </c>
      <c r="N24" s="358">
        <v>300</v>
      </c>
    </row>
    <row r="25" spans="1:14" ht="12.75" customHeight="1">
      <c r="A25" s="594" t="s">
        <v>475</v>
      </c>
      <c r="B25" s="594" t="s">
        <v>475</v>
      </c>
      <c r="C25" s="518" t="s">
        <v>359</v>
      </c>
      <c r="D25" s="518" t="s">
        <v>360</v>
      </c>
      <c r="E25" s="449">
        <v>6.50</v>
      </c>
      <c r="F25" s="449">
        <v>3.90</v>
      </c>
      <c r="G25" s="449">
        <v>10.80</v>
      </c>
      <c r="H25" s="449">
        <v>16.30</v>
      </c>
      <c r="I25" s="449">
        <v>16.90</v>
      </c>
      <c r="J25" s="449">
        <v>2.2999999999999998</v>
      </c>
      <c r="K25" s="449">
        <v>-2.40</v>
      </c>
      <c r="L25" s="449">
        <v>-9.1999999999999993</v>
      </c>
      <c r="M25" s="357">
        <v>1.20</v>
      </c>
      <c r="N25" s="357">
        <v>5.70</v>
      </c>
    </row>
    <row r="26" spans="1:14" ht="12.75" customHeight="1">
      <c r="A26" s="478" t="s">
        <v>833</v>
      </c>
      <c r="B26" s="478" t="s">
        <v>834</v>
      </c>
      <c r="C26" s="515" t="s">
        <v>495</v>
      </c>
      <c r="D26" s="515" t="s">
        <v>819</v>
      </c>
      <c r="E26" s="630">
        <v>696</v>
      </c>
      <c r="F26" s="630">
        <v>732</v>
      </c>
      <c r="G26" s="630">
        <v>775</v>
      </c>
      <c r="H26" s="630">
        <v>836</v>
      </c>
      <c r="I26" s="630">
        <v>911</v>
      </c>
      <c r="J26" s="630">
        <v>976</v>
      </c>
      <c r="K26" s="630">
        <v>1023</v>
      </c>
      <c r="L26" s="630">
        <v>1122</v>
      </c>
      <c r="M26" s="414">
        <v>1183</v>
      </c>
      <c r="N26" s="414">
        <v>1220</v>
      </c>
    </row>
    <row r="27" spans="1:14" ht="12.75" customHeight="1">
      <c r="A27" s="594" t="s">
        <v>475</v>
      </c>
      <c r="B27" s="594" t="s">
        <v>475</v>
      </c>
      <c r="C27" s="518" t="s">
        <v>359</v>
      </c>
      <c r="D27" s="518" t="s">
        <v>360</v>
      </c>
      <c r="E27" s="449">
        <v>3.80</v>
      </c>
      <c r="F27" s="449">
        <v>5.30</v>
      </c>
      <c r="G27" s="449">
        <v>5.80</v>
      </c>
      <c r="H27" s="449">
        <v>7.90</v>
      </c>
      <c r="I27" s="449">
        <v>9</v>
      </c>
      <c r="J27" s="449">
        <v>7.10</v>
      </c>
      <c r="K27" s="449">
        <v>4.80</v>
      </c>
      <c r="L27" s="449">
        <v>9.6999999999999993</v>
      </c>
      <c r="M27" s="357">
        <v>5.50</v>
      </c>
      <c r="N27" s="357">
        <v>3.10</v>
      </c>
    </row>
    <row r="28" spans="1:14" ht="12.75" customHeight="1">
      <c r="A28" s="626" t="s">
        <v>835</v>
      </c>
      <c r="B28" s="478" t="s">
        <v>836</v>
      </c>
      <c r="C28" s="515" t="s">
        <v>495</v>
      </c>
      <c r="D28" s="515" t="s">
        <v>819</v>
      </c>
      <c r="E28" s="630">
        <v>150</v>
      </c>
      <c r="F28" s="630">
        <v>169</v>
      </c>
      <c r="G28" s="630">
        <v>207</v>
      </c>
      <c r="H28" s="630">
        <v>238</v>
      </c>
      <c r="I28" s="630">
        <v>278</v>
      </c>
      <c r="J28" s="630">
        <v>335</v>
      </c>
      <c r="K28" s="630">
        <v>300</v>
      </c>
      <c r="L28" s="630">
        <v>297</v>
      </c>
      <c r="M28" s="358">
        <v>310</v>
      </c>
      <c r="N28" s="358">
        <v>326</v>
      </c>
    </row>
    <row r="29" spans="1:14" ht="12.75" customHeight="1">
      <c r="A29" s="667" t="s">
        <v>475</v>
      </c>
      <c r="B29" s="667" t="s">
        <v>475</v>
      </c>
      <c r="C29" s="518" t="s">
        <v>359</v>
      </c>
      <c r="D29" s="518" t="s">
        <v>360</v>
      </c>
      <c r="E29" s="449">
        <v>7.30</v>
      </c>
      <c r="F29" s="449">
        <v>12.50</v>
      </c>
      <c r="G29" s="449">
        <v>22.40</v>
      </c>
      <c r="H29" s="449">
        <v>15.30</v>
      </c>
      <c r="I29" s="449">
        <v>16.50</v>
      </c>
      <c r="J29" s="449">
        <v>20.60</v>
      </c>
      <c r="K29" s="449">
        <v>-10.50</v>
      </c>
      <c r="L29" s="449">
        <v>-1</v>
      </c>
      <c r="M29" s="357">
        <v>4.4000000000000004</v>
      </c>
      <c r="N29" s="357">
        <v>5.20</v>
      </c>
    </row>
    <row r="30" spans="1:14" ht="12.75" customHeight="1">
      <c r="A30" s="475" t="s">
        <v>837</v>
      </c>
      <c r="B30" s="475" t="s">
        <v>838</v>
      </c>
      <c r="C30" s="619" t="s">
        <v>495</v>
      </c>
      <c r="D30" s="619" t="s">
        <v>819</v>
      </c>
      <c r="E30" s="547">
        <v>2328</v>
      </c>
      <c r="F30" s="547">
        <v>2414</v>
      </c>
      <c r="G30" s="547">
        <v>2497</v>
      </c>
      <c r="H30" s="547">
        <v>2666</v>
      </c>
      <c r="I30" s="547">
        <v>2842</v>
      </c>
      <c r="J30" s="547">
        <v>3029</v>
      </c>
      <c r="K30" s="547">
        <v>3193</v>
      </c>
      <c r="L30" s="547">
        <v>3391</v>
      </c>
      <c r="M30" s="362">
        <v>3562</v>
      </c>
      <c r="N30" s="362">
        <v>3812</v>
      </c>
    </row>
    <row r="31" spans="1:14" ht="12.75" customHeight="1">
      <c r="A31" s="478" t="s">
        <v>475</v>
      </c>
      <c r="B31" s="478" t="s">
        <v>475</v>
      </c>
      <c r="C31" s="518" t="s">
        <v>359</v>
      </c>
      <c r="D31" s="518" t="s">
        <v>360</v>
      </c>
      <c r="E31" s="449">
        <v>3.40</v>
      </c>
      <c r="F31" s="449">
        <v>3.70</v>
      </c>
      <c r="G31" s="449">
        <v>3.40</v>
      </c>
      <c r="H31" s="449">
        <v>6.80</v>
      </c>
      <c r="I31" s="449">
        <v>6.60</v>
      </c>
      <c r="J31" s="449">
        <v>6.60</v>
      </c>
      <c r="K31" s="449">
        <v>5.40</v>
      </c>
      <c r="L31" s="449">
        <v>6.20</v>
      </c>
      <c r="M31" s="357">
        <v>5</v>
      </c>
      <c r="N31" s="357">
        <v>7</v>
      </c>
    </row>
    <row r="32" spans="1:14" ht="12.75" customHeight="1">
      <c r="A32" s="475" t="s">
        <v>839</v>
      </c>
      <c r="B32" s="475" t="s">
        <v>840</v>
      </c>
      <c r="C32" s="619" t="s">
        <v>495</v>
      </c>
      <c r="D32" s="619" t="s">
        <v>819</v>
      </c>
      <c r="E32" s="547">
        <v>2072</v>
      </c>
      <c r="F32" s="547">
        <v>2152</v>
      </c>
      <c r="G32" s="547">
        <v>2241</v>
      </c>
      <c r="H32" s="547">
        <v>2383</v>
      </c>
      <c r="I32" s="547">
        <v>2524</v>
      </c>
      <c r="J32" s="547">
        <v>2663</v>
      </c>
      <c r="K32" s="547">
        <v>2545</v>
      </c>
      <c r="L32" s="547">
        <v>2737</v>
      </c>
      <c r="M32" s="362">
        <v>3069</v>
      </c>
      <c r="N32" s="362">
        <v>3342</v>
      </c>
    </row>
    <row r="33" spans="1:14" ht="12.75" customHeight="1">
      <c r="A33" s="478" t="s">
        <v>475</v>
      </c>
      <c r="B33" s="478" t="s">
        <v>475</v>
      </c>
      <c r="C33" s="518" t="s">
        <v>359</v>
      </c>
      <c r="D33" s="518" t="s">
        <v>360</v>
      </c>
      <c r="E33" s="449">
        <v>2.2000000000000002</v>
      </c>
      <c r="F33" s="449">
        <v>3.90</v>
      </c>
      <c r="G33" s="449">
        <v>4.0999999999999996</v>
      </c>
      <c r="H33" s="449">
        <v>6.40</v>
      </c>
      <c r="I33" s="449">
        <v>5.90</v>
      </c>
      <c r="J33" s="449">
        <v>5.50</v>
      </c>
      <c r="K33" s="449">
        <v>-4.4000000000000004</v>
      </c>
      <c r="L33" s="449">
        <v>7.60</v>
      </c>
      <c r="M33" s="357">
        <v>12.10</v>
      </c>
      <c r="N33" s="357">
        <v>8.90</v>
      </c>
    </row>
    <row r="34" spans="1:14" ht="12.75" customHeight="1">
      <c r="A34" s="483" t="s">
        <v>841</v>
      </c>
      <c r="B34" s="483" t="s">
        <v>842</v>
      </c>
      <c r="C34" s="515" t="s">
        <v>495</v>
      </c>
      <c r="D34" s="515" t="s">
        <v>819</v>
      </c>
      <c r="E34" s="630">
        <v>35</v>
      </c>
      <c r="F34" s="630">
        <v>33</v>
      </c>
      <c r="G34" s="630">
        <v>31</v>
      </c>
      <c r="H34" s="630">
        <v>32</v>
      </c>
      <c r="I34" s="630">
        <v>33</v>
      </c>
      <c r="J34" s="630">
        <v>37</v>
      </c>
      <c r="K34" s="630">
        <v>38</v>
      </c>
      <c r="L34" s="630">
        <v>37</v>
      </c>
      <c r="M34" s="358">
        <v>50</v>
      </c>
      <c r="N34" s="358">
        <v>53</v>
      </c>
    </row>
    <row r="35" spans="1:14" ht="12.75" customHeight="1">
      <c r="A35" s="478" t="s">
        <v>843</v>
      </c>
      <c r="B35" s="478" t="s">
        <v>844</v>
      </c>
      <c r="C35" s="515" t="s">
        <v>495</v>
      </c>
      <c r="D35" s="515" t="s">
        <v>819</v>
      </c>
      <c r="E35" s="630">
        <v>292</v>
      </c>
      <c r="F35" s="630">
        <v>295</v>
      </c>
      <c r="G35" s="630">
        <v>286</v>
      </c>
      <c r="H35" s="630">
        <v>315</v>
      </c>
      <c r="I35" s="630">
        <v>350</v>
      </c>
      <c r="J35" s="630">
        <v>404</v>
      </c>
      <c r="K35" s="630">
        <v>686</v>
      </c>
      <c r="L35" s="630">
        <v>691</v>
      </c>
      <c r="M35" s="358">
        <v>543</v>
      </c>
      <c r="N35" s="358">
        <v>523</v>
      </c>
    </row>
    <row r="36" spans="1:14" ht="12.75" customHeight="1">
      <c r="A36" s="668" t="s">
        <v>845</v>
      </c>
      <c r="B36" s="668" t="s">
        <v>846</v>
      </c>
      <c r="C36" s="674"/>
      <c r="D36" s="674"/>
      <c r="E36" s="669"/>
      <c r="F36" s="669"/>
      <c r="G36" s="669"/>
      <c r="H36" s="669"/>
      <c r="I36" s="669"/>
      <c r="J36" s="670"/>
      <c r="K36" s="670"/>
      <c r="L36" s="670"/>
      <c r="M36" s="420"/>
      <c r="N36" s="420"/>
    </row>
    <row r="37" spans="1:14" ht="12.75" customHeight="1">
      <c r="A37" s="598" t="s">
        <v>847</v>
      </c>
      <c r="B37" s="598" t="s">
        <v>848</v>
      </c>
      <c r="C37" s="515" t="s">
        <v>495</v>
      </c>
      <c r="D37" s="515" t="s">
        <v>819</v>
      </c>
      <c r="E37" s="630">
        <v>-32</v>
      </c>
      <c r="F37" s="630">
        <v>-12</v>
      </c>
      <c r="G37" s="630">
        <v>-14</v>
      </c>
      <c r="H37" s="630">
        <v>-11</v>
      </c>
      <c r="I37" s="630">
        <v>-12</v>
      </c>
      <c r="J37" s="630">
        <v>-13</v>
      </c>
      <c r="K37" s="630">
        <v>-41</v>
      </c>
      <c r="L37" s="630">
        <v>-35</v>
      </c>
      <c r="M37" s="358">
        <v>-28</v>
      </c>
      <c r="N37" s="358">
        <v>-26</v>
      </c>
    </row>
    <row r="38" spans="1:14" ht="12.75" customHeight="1">
      <c r="A38" s="478" t="s">
        <v>650</v>
      </c>
      <c r="B38" s="478" t="s">
        <v>651</v>
      </c>
      <c r="C38" s="515" t="s">
        <v>495</v>
      </c>
      <c r="D38" s="515" t="s">
        <v>819</v>
      </c>
      <c r="E38" s="630">
        <v>214</v>
      </c>
      <c r="F38" s="630">
        <v>220</v>
      </c>
      <c r="G38" s="630">
        <v>237</v>
      </c>
      <c r="H38" s="630">
        <v>216</v>
      </c>
      <c r="I38" s="630">
        <v>261</v>
      </c>
      <c r="J38" s="630">
        <v>297</v>
      </c>
      <c r="K38" s="630">
        <v>292</v>
      </c>
      <c r="L38" s="630">
        <v>327</v>
      </c>
      <c r="M38" s="358">
        <v>342</v>
      </c>
      <c r="N38" s="358">
        <v>357</v>
      </c>
    </row>
    <row r="39" spans="1:14" ht="12.75" customHeight="1">
      <c r="A39" s="478" t="s">
        <v>475</v>
      </c>
      <c r="B39" s="478" t="s">
        <v>475</v>
      </c>
      <c r="C39" s="518" t="s">
        <v>359</v>
      </c>
      <c r="D39" s="518" t="s">
        <v>360</v>
      </c>
      <c r="E39" s="449">
        <v>5.20</v>
      </c>
      <c r="F39" s="449">
        <v>2.90</v>
      </c>
      <c r="G39" s="449">
        <v>7.90</v>
      </c>
      <c r="H39" s="449">
        <v>-9.1999999999999993</v>
      </c>
      <c r="I39" s="449">
        <v>21.20</v>
      </c>
      <c r="J39" s="449">
        <v>13.70</v>
      </c>
      <c r="K39" s="449">
        <v>-1.70</v>
      </c>
      <c r="L39" s="449">
        <v>12.10</v>
      </c>
      <c r="M39" s="357">
        <v>4.5999999999999996</v>
      </c>
      <c r="N39" s="357">
        <v>4.30</v>
      </c>
    </row>
    <row r="40" spans="1:14" ht="12.75" customHeight="1">
      <c r="A40" s="478" t="s">
        <v>849</v>
      </c>
      <c r="B40" s="478" t="s">
        <v>850</v>
      </c>
      <c r="C40" s="515" t="s">
        <v>495</v>
      </c>
      <c r="D40" s="515" t="s">
        <v>819</v>
      </c>
      <c r="E40" s="630">
        <v>108</v>
      </c>
      <c r="F40" s="630">
        <v>85</v>
      </c>
      <c r="G40" s="630">
        <v>61</v>
      </c>
      <c r="H40" s="630">
        <v>110</v>
      </c>
      <c r="I40" s="630">
        <v>101</v>
      </c>
      <c r="J40" s="630">
        <v>116</v>
      </c>
      <c r="K40" s="630">
        <v>435</v>
      </c>
      <c r="L40" s="630">
        <v>397</v>
      </c>
      <c r="M40" s="358">
        <v>227</v>
      </c>
      <c r="N40" s="358">
        <v>191</v>
      </c>
    </row>
    <row r="41" spans="1:14" ht="12.75" customHeight="1">
      <c r="A41" s="671" t="s">
        <v>855</v>
      </c>
      <c r="B41" s="672" t="s">
        <v>851</v>
      </c>
      <c r="C41" s="619" t="s">
        <v>359</v>
      </c>
      <c r="D41" s="619" t="s">
        <v>360</v>
      </c>
      <c r="E41" s="539">
        <v>2.60</v>
      </c>
      <c r="F41" s="539">
        <v>3.70</v>
      </c>
      <c r="G41" s="539">
        <v>3</v>
      </c>
      <c r="H41" s="539">
        <v>4.4000000000000004</v>
      </c>
      <c r="I41" s="539">
        <v>4</v>
      </c>
      <c r="J41" s="539">
        <v>3.70</v>
      </c>
      <c r="K41" s="539">
        <v>2.60</v>
      </c>
      <c r="L41" s="539">
        <v>3.10</v>
      </c>
      <c r="M41" s="354">
        <v>-5.90</v>
      </c>
      <c r="N41" s="354">
        <v>2.70</v>
      </c>
    </row>
    <row r="42" spans="1:14" ht="12.75" customHeight="1" thickBot="1">
      <c r="A42" s="673" t="s">
        <v>852</v>
      </c>
      <c r="B42" s="673" t="s">
        <v>853</v>
      </c>
      <c r="C42" s="523" t="s">
        <v>364</v>
      </c>
      <c r="D42" s="523" t="s">
        <v>364</v>
      </c>
      <c r="E42" s="634">
        <v>12.40</v>
      </c>
      <c r="F42" s="634">
        <v>12.10</v>
      </c>
      <c r="G42" s="634">
        <v>11.30</v>
      </c>
      <c r="H42" s="634">
        <v>11.70</v>
      </c>
      <c r="I42" s="634">
        <v>12.20</v>
      </c>
      <c r="J42" s="634">
        <v>13.20</v>
      </c>
      <c r="K42" s="634">
        <v>21.20</v>
      </c>
      <c r="L42" s="634">
        <v>20.10</v>
      </c>
      <c r="M42" s="351">
        <v>15</v>
      </c>
      <c r="N42" s="351">
        <v>13.50</v>
      </c>
    </row>
    <row r="43" ht="12.75" customHeight="1"/>
    <row r="44" ht="12.75" customHeight="1"/>
    <row r="45" ht="12.75" customHeight="1" hidden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ht="12.75" customHeight="1" hidden="1"/>
    <row r="58" spans="1:55" s="64" customFormat="1" ht="12.75" customHeight="1" hidden="1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  <c r="L58" s="163"/>
      <c r="M58" s="163"/>
      <c r="N58" s="163"/>
      <c r="O58" s="164"/>
      <c r="P58" s="163"/>
      <c r="Q58" s="163"/>
      <c r="R58" s="163"/>
      <c r="S58" s="163"/>
      <c r="T58" s="163"/>
      <c r="U58" s="163"/>
      <c r="V58" s="163"/>
      <c r="W58" s="163"/>
      <c r="X58" s="163"/>
      <c r="Y58" s="163"/>
      <c r="Z58" s="163"/>
      <c r="AA58" s="163"/>
      <c r="AB58" s="163"/>
      <c r="AC58" s="163"/>
      <c r="AD58" s="163"/>
      <c r="AE58" s="163"/>
      <c r="AF58" s="163"/>
      <c r="AG58" s="163"/>
      <c r="AH58" s="163"/>
      <c r="AI58" s="163"/>
      <c r="AJ58" s="163"/>
      <c r="AK58" s="163"/>
      <c r="AL58" s="163"/>
      <c r="AM58" s="163"/>
      <c r="AN58" s="163"/>
      <c r="AO58" s="163"/>
      <c r="AP58" s="163"/>
      <c r="AQ58" s="163"/>
      <c r="AR58" s="163"/>
      <c r="AS58" s="163"/>
      <c r="AT58" s="163"/>
      <c r="AU58" s="163"/>
      <c r="AV58" s="163"/>
      <c r="AW58" s="163"/>
      <c r="AX58" s="163"/>
      <c r="AY58" s="163"/>
      <c r="AZ58" s="163"/>
      <c r="BA58" s="163"/>
      <c r="BB58" s="163"/>
      <c r="BC58" s="163"/>
    </row>
    <row r="59" spans="1:55" s="64" customFormat="1" ht="12.75" customHeight="1" hidden="1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  <c r="L59" s="163"/>
      <c r="M59" s="163"/>
      <c r="N59" s="163"/>
      <c r="O59" s="164"/>
      <c r="P59" s="163"/>
      <c r="Q59" s="163"/>
      <c r="R59" s="163"/>
      <c r="S59" s="163"/>
      <c r="T59" s="163"/>
      <c r="U59" s="163"/>
      <c r="V59" s="163"/>
      <c r="W59" s="163"/>
      <c r="X59" s="163"/>
      <c r="Y59" s="163"/>
      <c r="Z59" s="163"/>
      <c r="AA59" s="163"/>
      <c r="AB59" s="163"/>
      <c r="AC59" s="163"/>
      <c r="AD59" s="163"/>
      <c r="AE59" s="163"/>
      <c r="AF59" s="163"/>
      <c r="AG59" s="163"/>
      <c r="AH59" s="163"/>
      <c r="AI59" s="163"/>
      <c r="AJ59" s="163"/>
      <c r="AK59" s="163"/>
      <c r="AL59" s="163"/>
      <c r="AM59" s="163"/>
      <c r="AN59" s="163"/>
      <c r="AO59" s="163"/>
      <c r="AP59" s="163"/>
      <c r="AQ59" s="163"/>
      <c r="AR59" s="163"/>
      <c r="AS59" s="163"/>
      <c r="AT59" s="163"/>
      <c r="AU59" s="163"/>
      <c r="AV59" s="163"/>
      <c r="AW59" s="163"/>
      <c r="AX59" s="163"/>
      <c r="AY59" s="163"/>
      <c r="AZ59" s="163"/>
      <c r="BA59" s="163"/>
      <c r="BB59" s="163"/>
      <c r="BC59" s="163"/>
    </row>
    <row r="60" spans="1:55" s="64" customFormat="1" ht="12.75" customHeight="1" hidden="1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  <c r="L60" s="163"/>
      <c r="M60" s="163"/>
      <c r="N60" s="163"/>
      <c r="O60" s="164"/>
      <c r="P60" s="163"/>
      <c r="Q60" s="163"/>
      <c r="R60" s="163"/>
      <c r="S60" s="163"/>
      <c r="T60" s="163"/>
      <c r="U60" s="163"/>
      <c r="V60" s="163"/>
      <c r="W60" s="163"/>
      <c r="X60" s="163"/>
      <c r="Y60" s="163"/>
      <c r="Z60" s="163"/>
      <c r="AA60" s="163"/>
      <c r="AB60" s="163"/>
      <c r="AC60" s="163"/>
      <c r="AD60" s="163"/>
      <c r="AE60" s="163"/>
      <c r="AF60" s="163"/>
      <c r="AG60" s="163"/>
      <c r="AH60" s="163"/>
      <c r="AI60" s="163"/>
      <c r="AJ60" s="163"/>
      <c r="AK60" s="163"/>
      <c r="AL60" s="163"/>
      <c r="AM60" s="163"/>
      <c r="AN60" s="163"/>
      <c r="AO60" s="163"/>
      <c r="AP60" s="163"/>
      <c r="AQ60" s="163"/>
      <c r="AR60" s="163"/>
      <c r="AS60" s="163"/>
      <c r="AT60" s="163"/>
      <c r="AU60" s="163"/>
      <c r="AV60" s="163"/>
      <c r="AW60" s="163"/>
      <c r="AX60" s="163"/>
      <c r="AY60" s="163"/>
      <c r="AZ60" s="163"/>
      <c r="BA60" s="163"/>
      <c r="BB60" s="163"/>
      <c r="BC60" s="163"/>
    </row>
    <row r="61" spans="1:55" s="64" customFormat="1" ht="12.75" customHeight="1" hidden="1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  <c r="L61" s="163"/>
      <c r="M61" s="163"/>
      <c r="N61" s="163"/>
      <c r="O61" s="164"/>
      <c r="P61" s="163"/>
      <c r="Q61" s="163"/>
      <c r="R61" s="163"/>
      <c r="S61" s="163"/>
      <c r="T61" s="163"/>
      <c r="U61" s="163"/>
      <c r="V61" s="163"/>
      <c r="W61" s="163"/>
      <c r="X61" s="163"/>
      <c r="Y61" s="163"/>
      <c r="Z61" s="163"/>
      <c r="AA61" s="163"/>
      <c r="AB61" s="163"/>
      <c r="AC61" s="163"/>
      <c r="AD61" s="163"/>
      <c r="AE61" s="163"/>
      <c r="AF61" s="163"/>
      <c r="AG61" s="163"/>
      <c r="AH61" s="163"/>
      <c r="AI61" s="163"/>
      <c r="AJ61" s="163"/>
      <c r="AK61" s="163"/>
      <c r="AL61" s="163"/>
      <c r="AM61" s="163"/>
      <c r="AN61" s="163"/>
      <c r="AO61" s="163"/>
      <c r="AP61" s="163"/>
      <c r="AQ61" s="163"/>
      <c r="AR61" s="163"/>
      <c r="AS61" s="163"/>
      <c r="AT61" s="163"/>
      <c r="AU61" s="163"/>
      <c r="AV61" s="163"/>
      <c r="AW61" s="163"/>
      <c r="AX61" s="163"/>
      <c r="AY61" s="163"/>
      <c r="AZ61" s="163"/>
      <c r="BA61" s="163"/>
      <c r="BB61" s="163"/>
      <c r="BC61" s="163"/>
    </row>
    <row r="62" spans="1:55" s="64" customFormat="1" ht="12.75" customHeight="1" hidden="1">
      <c r="A62" s="163"/>
      <c r="B62" s="163"/>
      <c r="C62" s="163"/>
      <c r="D62" s="163"/>
      <c r="E62" s="163"/>
      <c r="F62" s="163"/>
      <c r="G62" s="163"/>
      <c r="H62" s="163"/>
      <c r="I62" s="163"/>
      <c r="J62" s="163"/>
      <c r="K62" s="163"/>
      <c r="L62" s="163"/>
      <c r="M62" s="163"/>
      <c r="N62" s="163"/>
      <c r="O62" s="164"/>
      <c r="P62" s="163"/>
      <c r="Q62" s="163"/>
      <c r="R62" s="163"/>
      <c r="S62" s="163"/>
      <c r="T62" s="163"/>
      <c r="U62" s="163"/>
      <c r="V62" s="163"/>
      <c r="W62" s="163"/>
      <c r="X62" s="163"/>
      <c r="Y62" s="163"/>
      <c r="Z62" s="163"/>
      <c r="AA62" s="163"/>
      <c r="AB62" s="163"/>
      <c r="AC62" s="163"/>
      <c r="AD62" s="163"/>
      <c r="AE62" s="163"/>
      <c r="AF62" s="163"/>
      <c r="AG62" s="163"/>
      <c r="AH62" s="163"/>
      <c r="AI62" s="163"/>
      <c r="AJ62" s="163"/>
      <c r="AK62" s="163"/>
      <c r="AL62" s="163"/>
      <c r="AM62" s="163"/>
      <c r="AN62" s="163"/>
      <c r="AO62" s="163"/>
      <c r="AP62" s="163"/>
      <c r="AQ62" s="163"/>
      <c r="AR62" s="163"/>
      <c r="AS62" s="163"/>
      <c r="AT62" s="163"/>
      <c r="AU62" s="163"/>
      <c r="AV62" s="163"/>
      <c r="AW62" s="163"/>
      <c r="AX62" s="163"/>
      <c r="AY62" s="163"/>
      <c r="AZ62" s="163"/>
      <c r="BA62" s="163"/>
      <c r="BB62" s="163"/>
      <c r="BC62" s="163"/>
    </row>
    <row r="63" spans="1:55" s="64" customFormat="1" ht="12.75" customHeight="1" hidden="1">
      <c r="A63" s="163"/>
      <c r="B63" s="163"/>
      <c r="C63" s="163"/>
      <c r="D63" s="163"/>
      <c r="E63" s="163"/>
      <c r="F63" s="163"/>
      <c r="G63" s="163"/>
      <c r="H63" s="163"/>
      <c r="I63" s="163"/>
      <c r="J63" s="163"/>
      <c r="K63" s="163"/>
      <c r="L63" s="163"/>
      <c r="M63" s="163"/>
      <c r="N63" s="163"/>
      <c r="O63" s="164"/>
      <c r="P63" s="163"/>
      <c r="Q63" s="163"/>
      <c r="R63" s="163"/>
      <c r="S63" s="163"/>
      <c r="T63" s="163"/>
      <c r="U63" s="163"/>
      <c r="V63" s="163"/>
      <c r="W63" s="163"/>
      <c r="X63" s="163"/>
      <c r="Y63" s="163"/>
      <c r="Z63" s="163"/>
      <c r="AA63" s="163"/>
      <c r="AB63" s="163"/>
      <c r="AC63" s="163"/>
      <c r="AD63" s="163"/>
      <c r="AE63" s="163"/>
      <c r="AF63" s="163"/>
      <c r="AG63" s="163"/>
      <c r="AH63" s="163"/>
      <c r="AI63" s="163"/>
      <c r="AJ63" s="163"/>
      <c r="AK63" s="163"/>
      <c r="AL63" s="163"/>
      <c r="AM63" s="163"/>
      <c r="AN63" s="163"/>
      <c r="AO63" s="163"/>
      <c r="AP63" s="163"/>
      <c r="AQ63" s="163"/>
      <c r="AR63" s="163"/>
      <c r="AS63" s="163"/>
      <c r="AT63" s="163"/>
      <c r="AU63" s="163"/>
      <c r="AV63" s="163"/>
      <c r="AW63" s="163"/>
      <c r="AX63" s="163"/>
      <c r="AY63" s="163"/>
      <c r="AZ63" s="163"/>
      <c r="BA63" s="163"/>
      <c r="BB63" s="163"/>
      <c r="BC63" s="163"/>
    </row>
    <row r="64" spans="1:55" s="64" customFormat="1" ht="12.75" customHeight="1" hidden="1">
      <c r="A64" s="163"/>
      <c r="B64" s="163"/>
      <c r="C64" s="163"/>
      <c r="D64" s="163"/>
      <c r="E64" s="163"/>
      <c r="F64" s="163"/>
      <c r="G64" s="163"/>
      <c r="H64" s="163"/>
      <c r="I64" s="163"/>
      <c r="J64" s="163"/>
      <c r="K64" s="163"/>
      <c r="L64" s="163"/>
      <c r="M64" s="163"/>
      <c r="N64" s="163"/>
      <c r="O64" s="164"/>
      <c r="P64" s="163"/>
      <c r="Q64" s="163"/>
      <c r="R64" s="163"/>
      <c r="S64" s="163"/>
      <c r="T64" s="163"/>
      <c r="U64" s="163"/>
      <c r="V64" s="163"/>
      <c r="W64" s="163"/>
      <c r="X64" s="163"/>
      <c r="Y64" s="163"/>
      <c r="Z64" s="163"/>
      <c r="AA64" s="163"/>
      <c r="AB64" s="163"/>
      <c r="AC64" s="163"/>
      <c r="AD64" s="163"/>
      <c r="AE64" s="163"/>
      <c r="AF64" s="163"/>
      <c r="AG64" s="163"/>
      <c r="AH64" s="163"/>
      <c r="AI64" s="163"/>
      <c r="AJ64" s="163"/>
      <c r="AK64" s="163"/>
      <c r="AL64" s="163"/>
      <c r="AM64" s="163"/>
      <c r="AN64" s="163"/>
      <c r="AO64" s="163"/>
      <c r="AP64" s="163"/>
      <c r="AQ64" s="163"/>
      <c r="AR64" s="163"/>
      <c r="AS64" s="163"/>
      <c r="AT64" s="163"/>
      <c r="AU64" s="163"/>
      <c r="AV64" s="163"/>
      <c r="AW64" s="163"/>
      <c r="AX64" s="163"/>
      <c r="AY64" s="163"/>
      <c r="AZ64" s="163"/>
      <c r="BA64" s="163"/>
      <c r="BB64" s="163"/>
      <c r="BC64" s="163"/>
    </row>
    <row r="65" spans="1:55" s="64" customFormat="1" ht="12.75" customHeight="1" hidden="1">
      <c r="A65" s="163"/>
      <c r="B65" s="163"/>
      <c r="C65" s="163"/>
      <c r="D65" s="163"/>
      <c r="E65" s="163"/>
      <c r="F65" s="163"/>
      <c r="G65" s="163"/>
      <c r="H65" s="163"/>
      <c r="I65" s="163"/>
      <c r="J65" s="163"/>
      <c r="K65" s="163"/>
      <c r="L65" s="163"/>
      <c r="M65" s="163"/>
      <c r="N65" s="163"/>
      <c r="O65" s="164"/>
      <c r="P65" s="163"/>
      <c r="Q65" s="163"/>
      <c r="R65" s="163"/>
      <c r="S65" s="163"/>
      <c r="T65" s="163"/>
      <c r="U65" s="163"/>
      <c r="V65" s="163"/>
      <c r="W65" s="163"/>
      <c r="X65" s="163"/>
      <c r="Y65" s="163"/>
      <c r="Z65" s="163"/>
      <c r="AA65" s="163"/>
      <c r="AB65" s="163"/>
      <c r="AC65" s="163"/>
      <c r="AD65" s="163"/>
      <c r="AE65" s="163"/>
      <c r="AF65" s="163"/>
      <c r="AG65" s="163"/>
      <c r="AH65" s="163"/>
      <c r="AI65" s="163"/>
      <c r="AJ65" s="163"/>
      <c r="AK65" s="163"/>
      <c r="AL65" s="163"/>
      <c r="AM65" s="163"/>
      <c r="AN65" s="163"/>
      <c r="AO65" s="163"/>
      <c r="AP65" s="163"/>
      <c r="AQ65" s="163"/>
      <c r="AR65" s="163"/>
      <c r="AS65" s="163"/>
      <c r="AT65" s="163"/>
      <c r="AU65" s="163"/>
      <c r="AV65" s="163"/>
      <c r="AW65" s="163"/>
      <c r="AX65" s="163"/>
      <c r="AY65" s="163"/>
      <c r="AZ65" s="163"/>
      <c r="BA65" s="163"/>
      <c r="BB65" s="163"/>
      <c r="BC65" s="163"/>
    </row>
    <row r="66" spans="1:55" s="64" customFormat="1" ht="12.75" customHeight="1" hidden="1">
      <c r="A66" s="163"/>
      <c r="B66" s="163"/>
      <c r="C66" s="163"/>
      <c r="D66" s="163"/>
      <c r="E66" s="163"/>
      <c r="F66" s="163"/>
      <c r="G66" s="163"/>
      <c r="H66" s="163"/>
      <c r="I66" s="163"/>
      <c r="J66" s="163"/>
      <c r="K66" s="163"/>
      <c r="L66" s="163"/>
      <c r="M66" s="163"/>
      <c r="N66" s="163"/>
      <c r="O66" s="164"/>
      <c r="P66" s="163"/>
      <c r="Q66" s="163"/>
      <c r="R66" s="163"/>
      <c r="S66" s="163"/>
      <c r="T66" s="163"/>
      <c r="U66" s="163"/>
      <c r="V66" s="163"/>
      <c r="W66" s="163"/>
      <c r="X66" s="163"/>
      <c r="Y66" s="163"/>
      <c r="Z66" s="163"/>
      <c r="AA66" s="163"/>
      <c r="AB66" s="163"/>
      <c r="AC66" s="163"/>
      <c r="AD66" s="163"/>
      <c r="AE66" s="163"/>
      <c r="AF66" s="163"/>
      <c r="AG66" s="163"/>
      <c r="AH66" s="163"/>
      <c r="AI66" s="163"/>
      <c r="AJ66" s="163"/>
      <c r="AK66" s="163"/>
      <c r="AL66" s="163"/>
      <c r="AM66" s="163"/>
      <c r="AN66" s="163"/>
      <c r="AO66" s="163"/>
      <c r="AP66" s="163"/>
      <c r="AQ66" s="163"/>
      <c r="AR66" s="163"/>
      <c r="AS66" s="163"/>
      <c r="AT66" s="163"/>
      <c r="AU66" s="163"/>
      <c r="AV66" s="163"/>
      <c r="AW66" s="163"/>
      <c r="AX66" s="163"/>
      <c r="AY66" s="163"/>
      <c r="AZ66" s="163"/>
      <c r="BA66" s="163"/>
      <c r="BB66" s="163"/>
      <c r="BC66" s="163"/>
    </row>
    <row r="67" spans="1:55" s="64" customFormat="1" ht="12.75" customHeight="1" hidden="1">
      <c r="A67" s="163"/>
      <c r="B67" s="163"/>
      <c r="C67" s="163"/>
      <c r="D67" s="163"/>
      <c r="E67" s="163"/>
      <c r="F67" s="163"/>
      <c r="G67" s="163"/>
      <c r="H67" s="163"/>
      <c r="I67" s="163"/>
      <c r="J67" s="163"/>
      <c r="K67" s="163"/>
      <c r="L67" s="163"/>
      <c r="M67" s="163"/>
      <c r="N67" s="163"/>
      <c r="O67" s="164"/>
      <c r="P67" s="163"/>
      <c r="Q67" s="163"/>
      <c r="R67" s="163"/>
      <c r="S67" s="163"/>
      <c r="T67" s="163"/>
      <c r="U67" s="163"/>
      <c r="V67" s="163"/>
      <c r="W67" s="163"/>
      <c r="X67" s="163"/>
      <c r="Y67" s="163"/>
      <c r="Z67" s="163"/>
      <c r="AA67" s="163"/>
      <c r="AB67" s="163"/>
      <c r="AC67" s="163"/>
      <c r="AD67" s="163"/>
      <c r="AE67" s="163"/>
      <c r="AF67" s="163"/>
      <c r="AG67" s="163"/>
      <c r="AH67" s="163"/>
      <c r="AI67" s="163"/>
      <c r="AJ67" s="163"/>
      <c r="AK67" s="163"/>
      <c r="AL67" s="163"/>
      <c r="AM67" s="163"/>
      <c r="AN67" s="163"/>
      <c r="AO67" s="163"/>
      <c r="AP67" s="163"/>
      <c r="AQ67" s="163"/>
      <c r="AR67" s="163"/>
      <c r="AS67" s="163"/>
      <c r="AT67" s="163"/>
      <c r="AU67" s="163"/>
      <c r="AV67" s="163"/>
      <c r="AW67" s="163"/>
      <c r="AX67" s="163"/>
      <c r="AY67" s="163"/>
      <c r="AZ67" s="163"/>
      <c r="BA67" s="163"/>
      <c r="BB67" s="163"/>
      <c r="BC67" s="163"/>
    </row>
  </sheetData>
  <sheetProtection sheet="1" objects="1" scenarios="1"/>
  <customSheetViews>
    <customSheetView guid="{0e2a86a7-0313-4b55-885f-cc434c14fc0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scale="87" r:id="rId2"/>
      <headerFooter alignWithMargins="0">
        <oddFooter>&amp;C&amp;D &amp;T</oddFooter>
      </headerFooter>
    </customSheetView>
    <customSheetView guid="{fef00e82-b9c1-49e7-a5e8-886a5da56be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scale="87" r:id="rId3"/>
      <headerFooter alignWithMargins="0">
        <oddFooter>&amp;C&amp;D &amp;T</oddFooter>
      </headerFooter>
    </customSheetView>
    <customSheetView guid="{f2f36fe5-ed94-4b53-b155-2a6aa1c8e33b}" fitToPage="1" hiddenColumns="1" hiddenRows="1" scale="130" showGridLines="0" topLeftCell="B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scale="87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scale="87" r:id="rId1"/>
  <headerFooter alignWithMargins="0">
    <oddFooter>&amp;C&amp;D &amp;T</oddFooter>
  </headerFooter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0e2a86a7-0313-4b55-885f-cc434c14fc0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ef00e82-b9c1-49e7-a5e8-886a5da56be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2f36fe5-ed94-4b53-b155-2a6aa1c8e33b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5">
    <tabColor theme="7" tint="0.399980008602142"/>
  </sheetPr>
  <dimension ref="A1:CK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30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296</v>
      </c>
      <c r="H1" s="2" t="s">
        <v>31</v>
      </c>
    </row>
    <row r="2" ht="13.5" customHeight="1">
      <c r="A2" s="175" t="s">
        <v>120</v>
      </c>
    </row>
    <row r="3" ht="13.5" customHeight="1">
      <c r="A3" s="175" t="s">
        <v>184</v>
      </c>
    </row>
    <row r="18" spans="2:89" ht="13.5" customHeight="1">
      <c r="B18" s="11" t="s">
        <v>1113</v>
      </c>
      <c r="C18" s="11" t="s">
        <v>926</v>
      </c>
      <c r="D18" s="11" t="s">
        <v>927</v>
      </c>
      <c r="E18" s="11" t="s">
        <v>928</v>
      </c>
      <c r="F18" s="11" t="s">
        <v>1017</v>
      </c>
      <c r="G18" s="11" t="s">
        <v>926</v>
      </c>
      <c r="H18" s="11" t="s">
        <v>927</v>
      </c>
      <c r="I18" s="11" t="s">
        <v>928</v>
      </c>
      <c r="J18" s="11" t="s">
        <v>1018</v>
      </c>
      <c r="K18" s="11" t="s">
        <v>926</v>
      </c>
      <c r="L18" s="11" t="s">
        <v>927</v>
      </c>
      <c r="M18" s="11" t="s">
        <v>928</v>
      </c>
      <c r="N18" s="11" t="s">
        <v>981</v>
      </c>
      <c r="O18" s="11" t="s">
        <v>926</v>
      </c>
      <c r="P18" s="11" t="s">
        <v>927</v>
      </c>
      <c r="Q18" s="11" t="s">
        <v>928</v>
      </c>
      <c r="R18" s="11" t="s">
        <v>982</v>
      </c>
      <c r="S18" s="11" t="s">
        <v>926</v>
      </c>
      <c r="T18" s="11" t="s">
        <v>927</v>
      </c>
      <c r="U18" s="11" t="s">
        <v>928</v>
      </c>
      <c r="V18" s="11" t="s">
        <v>983</v>
      </c>
      <c r="W18" s="11" t="s">
        <v>926</v>
      </c>
      <c r="X18" s="11" t="s">
        <v>927</v>
      </c>
      <c r="Y18" s="11" t="s">
        <v>928</v>
      </c>
      <c r="Z18" s="11" t="s">
        <v>984</v>
      </c>
      <c r="AA18" s="11" t="s">
        <v>926</v>
      </c>
      <c r="AB18" s="11" t="s">
        <v>927</v>
      </c>
      <c r="AC18" s="11" t="s">
        <v>928</v>
      </c>
      <c r="AD18" s="11" t="s">
        <v>985</v>
      </c>
      <c r="AE18" s="11" t="s">
        <v>926</v>
      </c>
      <c r="AF18" s="11" t="s">
        <v>927</v>
      </c>
      <c r="AG18" s="11" t="s">
        <v>928</v>
      </c>
      <c r="AH18" s="11" t="s">
        <v>986</v>
      </c>
      <c r="AI18" s="11" t="s">
        <v>926</v>
      </c>
      <c r="AJ18" s="11" t="s">
        <v>927</v>
      </c>
      <c r="AK18" s="11" t="s">
        <v>928</v>
      </c>
      <c r="AL18" s="11" t="s">
        <v>987</v>
      </c>
      <c r="AM18" s="11" t="s">
        <v>926</v>
      </c>
      <c r="AN18" s="11" t="s">
        <v>927</v>
      </c>
      <c r="AO18" s="11" t="s">
        <v>928</v>
      </c>
      <c r="AP18" s="11" t="s">
        <v>988</v>
      </c>
      <c r="AQ18" s="11" t="s">
        <v>926</v>
      </c>
      <c r="AR18" s="11" t="s">
        <v>927</v>
      </c>
      <c r="AS18" s="11" t="s">
        <v>928</v>
      </c>
      <c r="AT18" s="11" t="s">
        <v>989</v>
      </c>
      <c r="AU18" s="11" t="s">
        <v>926</v>
      </c>
      <c r="AV18" s="11" t="s">
        <v>927</v>
      </c>
      <c r="AW18" s="11" t="s">
        <v>928</v>
      </c>
      <c r="AX18" s="11" t="s">
        <v>965</v>
      </c>
      <c r="AY18" s="11" t="s">
        <v>926</v>
      </c>
      <c r="AZ18" s="11" t="s">
        <v>927</v>
      </c>
      <c r="BA18" s="11" t="s">
        <v>928</v>
      </c>
      <c r="BB18" s="11" t="s">
        <v>925</v>
      </c>
      <c r="BC18" s="11" t="s">
        <v>926</v>
      </c>
      <c r="BD18" s="11" t="s">
        <v>927</v>
      </c>
      <c r="BE18" s="11" t="s">
        <v>928</v>
      </c>
      <c r="BF18" s="11" t="s">
        <v>929</v>
      </c>
      <c r="BG18" s="11" t="s">
        <v>926</v>
      </c>
      <c r="BH18" s="11" t="s">
        <v>927</v>
      </c>
      <c r="BI18" s="11" t="s">
        <v>928</v>
      </c>
      <c r="BJ18" s="11" t="s">
        <v>930</v>
      </c>
      <c r="BK18" s="11" t="s">
        <v>926</v>
      </c>
      <c r="BL18" s="11" t="s">
        <v>927</v>
      </c>
      <c r="BM18" s="11" t="s">
        <v>928</v>
      </c>
      <c r="BN18" s="11" t="s">
        <v>931</v>
      </c>
      <c r="BO18" s="11" t="s">
        <v>926</v>
      </c>
      <c r="BP18" s="11" t="s">
        <v>927</v>
      </c>
      <c r="BQ18" s="11" t="s">
        <v>928</v>
      </c>
      <c r="BR18" s="11" t="s">
        <v>932</v>
      </c>
      <c r="BS18" s="11" t="s">
        <v>926</v>
      </c>
      <c r="BT18" s="11" t="s">
        <v>927</v>
      </c>
      <c r="BU18" s="11" t="s">
        <v>928</v>
      </c>
      <c r="BV18" s="11" t="s">
        <v>933</v>
      </c>
      <c r="BW18" s="11" t="s">
        <v>926</v>
      </c>
      <c r="BX18" s="11" t="s">
        <v>927</v>
      </c>
      <c r="BY18" s="11" t="s">
        <v>928</v>
      </c>
      <c r="BZ18" s="11" t="s">
        <v>938</v>
      </c>
      <c r="CA18" s="11" t="s">
        <v>926</v>
      </c>
      <c r="CB18" s="11" t="s">
        <v>927</v>
      </c>
      <c r="CC18" s="11" t="s">
        <v>928</v>
      </c>
      <c r="CD18" s="7"/>
      <c r="CE18" s="7"/>
      <c r="CF18" s="7"/>
      <c r="CG18" s="7"/>
      <c r="CH18" s="7"/>
      <c r="CI18" s="7"/>
      <c r="CJ18" s="7"/>
      <c r="CK18" s="7"/>
    </row>
    <row r="19" spans="1:89" ht="13.5" customHeight="1">
      <c r="A19" s="174" t="s">
        <v>1114</v>
      </c>
      <c r="B19" s="8">
        <v>7.83</v>
      </c>
      <c r="C19" s="8">
        <v>10.199999999999999</v>
      </c>
      <c r="D19" s="8">
        <v>11.09</v>
      </c>
      <c r="E19" s="8">
        <v>9.01</v>
      </c>
      <c r="F19" s="8">
        <v>6.63</v>
      </c>
      <c r="G19" s="8">
        <v>6.40</v>
      </c>
      <c r="H19" s="8">
        <v>8.23</v>
      </c>
      <c r="I19" s="8">
        <v>11.81</v>
      </c>
      <c r="J19" s="8">
        <v>14.69</v>
      </c>
      <c r="K19" s="8">
        <v>14.53</v>
      </c>
      <c r="L19" s="8">
        <v>12.70</v>
      </c>
      <c r="M19" s="8">
        <v>10.72</v>
      </c>
      <c r="N19" s="8">
        <v>8.98</v>
      </c>
      <c r="O19" s="8">
        <v>7.68</v>
      </c>
      <c r="P19" s="8">
        <v>6.78</v>
      </c>
      <c r="Q19" s="8">
        <v>6.20</v>
      </c>
      <c r="R19" s="8">
        <v>5.56</v>
      </c>
      <c r="S19" s="8">
        <v>4.12</v>
      </c>
      <c r="T19" s="8">
        <v>1.19</v>
      </c>
      <c r="U19" s="8">
        <v>-4.88</v>
      </c>
      <c r="V19" s="8">
        <v>-11.92</v>
      </c>
      <c r="W19" s="8">
        <v>-14.67</v>
      </c>
      <c r="X19" s="8">
        <v>-12.13</v>
      </c>
      <c r="Y19" s="8">
        <v>-5.04</v>
      </c>
      <c r="Z19" s="8">
        <v>5.83</v>
      </c>
      <c r="AA19" s="8">
        <v>14.12</v>
      </c>
      <c r="AB19" s="8">
        <v>15.61</v>
      </c>
      <c r="AC19" s="8">
        <v>14.36</v>
      </c>
      <c r="AD19" s="8">
        <v>11.88</v>
      </c>
      <c r="AE19" s="8">
        <v>8.42</v>
      </c>
      <c r="AF19" s="8">
        <v>5.47</v>
      </c>
      <c r="AG19" s="8">
        <v>2.76</v>
      </c>
      <c r="AH19" s="8">
        <v>0.39</v>
      </c>
      <c r="AI19" s="8">
        <v>-0.70</v>
      </c>
      <c r="AJ19" s="8">
        <v>-0.90</v>
      </c>
      <c r="AK19" s="8">
        <v>-0.90</v>
      </c>
      <c r="AL19" s="8">
        <v>-0.47</v>
      </c>
      <c r="AM19" s="8">
        <v>0.86</v>
      </c>
      <c r="AN19" s="8">
        <v>2.92</v>
      </c>
      <c r="AO19" s="8">
        <v>4.87</v>
      </c>
      <c r="AP19" s="8">
        <v>5.75</v>
      </c>
      <c r="AQ19" s="8">
        <v>5.26</v>
      </c>
      <c r="AR19" s="8">
        <v>4.43</v>
      </c>
      <c r="AS19" s="8">
        <v>4.75</v>
      </c>
      <c r="AT19" s="8">
        <v>5.70</v>
      </c>
      <c r="AU19" s="8">
        <v>5.89</v>
      </c>
      <c r="AV19" s="8">
        <v>5.65</v>
      </c>
      <c r="AW19" s="8">
        <v>5.13</v>
      </c>
      <c r="AX19" s="8">
        <v>4.4000000000000004</v>
      </c>
      <c r="AY19" s="8">
        <v>4.09</v>
      </c>
      <c r="AZ19" s="8">
        <v>4.33</v>
      </c>
      <c r="BA19" s="8">
        <v>4.6900000000000004</v>
      </c>
      <c r="BB19" s="8">
        <v>5.08</v>
      </c>
      <c r="BC19" s="8">
        <v>5.80</v>
      </c>
      <c r="BD19" s="8">
        <v>6.25</v>
      </c>
      <c r="BE19" s="8">
        <v>5.75</v>
      </c>
      <c r="BF19" s="8">
        <v>4.99</v>
      </c>
      <c r="BG19" s="8">
        <v>4.5599999999999996</v>
      </c>
      <c r="BH19" s="8">
        <v>4.1399999999999997</v>
      </c>
      <c r="BI19" s="8">
        <v>4.29</v>
      </c>
      <c r="BJ19" s="8">
        <v>4.26</v>
      </c>
      <c r="BK19" s="8">
        <v>2.96</v>
      </c>
      <c r="BL19" s="8">
        <v>1.47</v>
      </c>
      <c r="BM19" s="8">
        <v>-0.40</v>
      </c>
      <c r="BN19" s="8">
        <v>-5.93</v>
      </c>
      <c r="BO19" s="8">
        <v>-10.62</v>
      </c>
      <c r="BP19" s="8">
        <v>-6.38</v>
      </c>
      <c r="BQ19" s="8">
        <v>0.47</v>
      </c>
      <c r="BR19" s="8">
        <v>8.48</v>
      </c>
      <c r="BS19" s="8">
        <v>15.58</v>
      </c>
      <c r="BT19" s="8">
        <v>11.15</v>
      </c>
      <c r="BU19" s="8">
        <v>5.38</v>
      </c>
      <c r="BV19" s="8">
        <v>3.03</v>
      </c>
      <c r="BW19" s="8">
        <v>2.62</v>
      </c>
      <c r="BX19" s="8">
        <v>3.11</v>
      </c>
      <c r="BY19" s="8">
        <v>2.97</v>
      </c>
      <c r="BZ19" s="8">
        <v>3.36</v>
      </c>
      <c r="CA19" s="8">
        <v>3.71</v>
      </c>
      <c r="CB19" s="8">
        <v>3.92</v>
      </c>
      <c r="CC19" s="8">
        <v>4.2300000000000004</v>
      </c>
      <c r="CD19" s="8"/>
      <c r="CE19" s="8"/>
      <c r="CF19" s="8"/>
      <c r="CG19" s="8"/>
      <c r="CH19" s="8"/>
      <c r="CI19" s="8"/>
      <c r="CJ19" s="8"/>
      <c r="CK19" s="8"/>
    </row>
    <row r="20" spans="1:89" ht="13.5" customHeight="1">
      <c r="A20" s="174" t="s">
        <v>1115</v>
      </c>
      <c r="B20" s="8">
        <v>2.2599999999999998</v>
      </c>
      <c r="C20" s="8">
        <v>2.39</v>
      </c>
      <c r="D20" s="8">
        <v>2.0099999999999998</v>
      </c>
      <c r="E20" s="8">
        <v>1.78</v>
      </c>
      <c r="F20" s="8">
        <v>1.62</v>
      </c>
      <c r="G20" s="8">
        <v>1.83</v>
      </c>
      <c r="H20" s="8">
        <v>2.50</v>
      </c>
      <c r="I20" s="8">
        <v>2.96</v>
      </c>
      <c r="J20" s="8">
        <v>3.76</v>
      </c>
      <c r="K20" s="8">
        <v>4.49</v>
      </c>
      <c r="L20" s="8">
        <v>4.3899999999999997</v>
      </c>
      <c r="M20" s="8">
        <v>4.83</v>
      </c>
      <c r="N20" s="8">
        <v>4.54</v>
      </c>
      <c r="O20" s="8">
        <v>3.99</v>
      </c>
      <c r="P20" s="8">
        <v>3.91</v>
      </c>
      <c r="Q20" s="8">
        <v>4.0599999999999996</v>
      </c>
      <c r="R20" s="8">
        <v>3.58</v>
      </c>
      <c r="S20" s="8">
        <v>2.60</v>
      </c>
      <c r="T20" s="8">
        <v>1.36</v>
      </c>
      <c r="U20" s="8">
        <v>-1.26</v>
      </c>
      <c r="V20" s="8">
        <v>-5.59</v>
      </c>
      <c r="W20" s="8">
        <v>-5.44</v>
      </c>
      <c r="X20" s="8">
        <v>-4.47</v>
      </c>
      <c r="Y20" s="8">
        <v>-2.35</v>
      </c>
      <c r="Z20" s="8">
        <v>2.4500000000000002</v>
      </c>
      <c r="AA20" s="8">
        <v>3.90</v>
      </c>
      <c r="AB20" s="8">
        <v>4.1500000000000004</v>
      </c>
      <c r="AC20" s="8">
        <v>3.93</v>
      </c>
      <c r="AD20" s="8">
        <v>4.5999999999999996</v>
      </c>
      <c r="AE20" s="8">
        <v>3.22</v>
      </c>
      <c r="AF20" s="8">
        <v>3.01</v>
      </c>
      <c r="AG20" s="8">
        <v>2.29</v>
      </c>
      <c r="AH20" s="8">
        <v>1.1399999999999999</v>
      </c>
      <c r="AI20" s="8">
        <v>0.83</v>
      </c>
      <c r="AJ20" s="8">
        <v>0.40</v>
      </c>
      <c r="AK20" s="8">
        <v>0.02</v>
      </c>
      <c r="AL20" s="8">
        <v>-0.34</v>
      </c>
      <c r="AM20" s="8">
        <v>0.46</v>
      </c>
      <c r="AN20" s="8">
        <v>0.76</v>
      </c>
      <c r="AO20" s="8">
        <v>1.48</v>
      </c>
      <c r="AP20" s="8">
        <v>2.46</v>
      </c>
      <c r="AQ20" s="8">
        <v>2.04</v>
      </c>
      <c r="AR20" s="8">
        <v>2.0499999999999998</v>
      </c>
      <c r="AS20" s="8">
        <v>2.35</v>
      </c>
      <c r="AT20" s="8">
        <v>2.0099999999999998</v>
      </c>
      <c r="AU20" s="8">
        <v>2.31</v>
      </c>
      <c r="AV20" s="8">
        <v>2.38</v>
      </c>
      <c r="AW20" s="8">
        <v>2.27</v>
      </c>
      <c r="AX20" s="8">
        <v>2.38</v>
      </c>
      <c r="AY20" s="8">
        <v>2.14</v>
      </c>
      <c r="AZ20" s="8">
        <v>1.85</v>
      </c>
      <c r="BA20" s="8">
        <v>1.95</v>
      </c>
      <c r="BB20" s="8">
        <v>2.48</v>
      </c>
      <c r="BC20" s="8">
        <v>2.81</v>
      </c>
      <c r="BD20" s="8">
        <v>3.25</v>
      </c>
      <c r="BE20" s="8">
        <v>3.53</v>
      </c>
      <c r="BF20" s="8">
        <v>2.69</v>
      </c>
      <c r="BG20" s="8">
        <v>2.59</v>
      </c>
      <c r="BH20" s="8">
        <v>2.0099999999999998</v>
      </c>
      <c r="BI20" s="8">
        <v>1.61</v>
      </c>
      <c r="BJ20" s="8">
        <v>2.4900000000000002</v>
      </c>
      <c r="BK20" s="8">
        <v>1.75</v>
      </c>
      <c r="BL20" s="8">
        <v>1.96</v>
      </c>
      <c r="BM20" s="8">
        <v>1.41</v>
      </c>
      <c r="BN20" s="8">
        <v>-2.02</v>
      </c>
      <c r="BO20" s="8">
        <v>-12.51</v>
      </c>
      <c r="BP20" s="8">
        <v>-3.70</v>
      </c>
      <c r="BQ20" s="8">
        <v>-3.46</v>
      </c>
      <c r="BR20" s="8">
        <v>-1.87</v>
      </c>
      <c r="BS20" s="8">
        <v>12.70</v>
      </c>
      <c r="BT20" s="8">
        <v>3.57</v>
      </c>
      <c r="BU20" s="8">
        <v>3.53</v>
      </c>
      <c r="BV20" s="8">
        <v>4.59</v>
      </c>
      <c r="BW20" s="8">
        <v>2.4700000000000002</v>
      </c>
      <c r="BX20" s="8">
        <v>1.40</v>
      </c>
      <c r="BY20" s="8">
        <v>1.96</v>
      </c>
      <c r="BZ20" s="8">
        <v>2.52</v>
      </c>
      <c r="CA20" s="8">
        <v>3.06</v>
      </c>
      <c r="CB20" s="8">
        <v>3.38</v>
      </c>
      <c r="CC20" s="8">
        <v>3.45</v>
      </c>
      <c r="CD20" s="8"/>
      <c r="CE20" s="8"/>
      <c r="CF20" s="8"/>
      <c r="CG20" s="8"/>
      <c r="CH20" s="8"/>
      <c r="CI20" s="8"/>
      <c r="CJ20" s="8"/>
      <c r="CK20" s="8"/>
    </row>
    <row r="21" spans="1:89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</row>
    <row r="22" spans="1:89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</row>
    <row r="23" spans="1:89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</row>
    <row r="24" spans="1:89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</row>
    <row r="25" spans="1:89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7">
    <tabColor theme="7" tint="0.399980008602142"/>
  </sheetPr>
  <dimension ref="A1:CC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297</v>
      </c>
      <c r="H1" s="2" t="s">
        <v>31</v>
      </c>
    </row>
    <row r="2" ht="13.5" customHeight="1">
      <c r="A2" s="175" t="s">
        <v>251</v>
      </c>
    </row>
    <row r="3" ht="13.5" customHeight="1">
      <c r="A3" s="175" t="s">
        <v>187</v>
      </c>
    </row>
    <row r="5" spans="2:81" ht="13.5" customHeight="1">
      <c r="B5" s="309"/>
      <c r="C5" s="309"/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  <c r="T5" s="309"/>
      <c r="U5" s="309"/>
      <c r="V5" s="309"/>
      <c r="W5" s="309"/>
      <c r="X5" s="309"/>
      <c r="Y5" s="309"/>
      <c r="Z5" s="309"/>
      <c r="AA5" s="309"/>
      <c r="AB5" s="309"/>
      <c r="AC5" s="309"/>
      <c r="AD5" s="309"/>
      <c r="AE5" s="309"/>
      <c r="AF5" s="309"/>
      <c r="AG5" s="309"/>
      <c r="AH5" s="309"/>
      <c r="AI5" s="309"/>
      <c r="AJ5" s="309"/>
      <c r="AK5" s="309"/>
      <c r="AL5" s="309"/>
      <c r="AM5" s="309"/>
      <c r="AN5" s="309"/>
      <c r="AO5" s="309"/>
      <c r="AP5" s="309"/>
      <c r="AQ5" s="309"/>
      <c r="AR5" s="309"/>
      <c r="AS5" s="309"/>
      <c r="AT5" s="309"/>
      <c r="AU5" s="309"/>
      <c r="AV5" s="309"/>
      <c r="AW5" s="309"/>
      <c r="AX5" s="309"/>
      <c r="AY5" s="309"/>
      <c r="AZ5" s="309"/>
      <c r="BA5" s="309"/>
      <c r="BB5" s="309"/>
      <c r="BC5" s="309"/>
      <c r="BD5" s="309"/>
      <c r="BE5" s="309"/>
      <c r="BF5" s="309"/>
      <c r="BG5" s="309"/>
      <c r="BH5" s="309"/>
      <c r="BI5" s="309"/>
      <c r="BJ5" s="309"/>
      <c r="BK5" s="309"/>
      <c r="BL5" s="309"/>
      <c r="BM5" s="309"/>
      <c r="BN5" s="309"/>
      <c r="BO5" s="309"/>
      <c r="BP5" s="309"/>
      <c r="BQ5" s="309"/>
      <c r="BR5" s="309"/>
      <c r="BS5" s="309"/>
      <c r="BT5" s="309"/>
      <c r="BU5" s="309"/>
      <c r="BV5" s="309"/>
      <c r="BW5" s="309"/>
      <c r="BX5" s="309"/>
      <c r="BY5" s="309"/>
      <c r="BZ5" s="309"/>
      <c r="CA5" s="309"/>
      <c r="CB5" s="309"/>
      <c r="CC5" s="309"/>
    </row>
    <row r="18" spans="2:57" ht="13.5" customHeight="1">
      <c r="B18" s="11" t="s">
        <v>929</v>
      </c>
      <c r="C18" s="11" t="s">
        <v>926</v>
      </c>
      <c r="D18" s="11" t="s">
        <v>927</v>
      </c>
      <c r="E18" s="11" t="s">
        <v>928</v>
      </c>
      <c r="F18" s="11" t="s">
        <v>930</v>
      </c>
      <c r="G18" s="11" t="s">
        <v>926</v>
      </c>
      <c r="H18" s="11" t="s">
        <v>927</v>
      </c>
      <c r="I18" s="11" t="s">
        <v>928</v>
      </c>
      <c r="J18" s="11" t="s">
        <v>931</v>
      </c>
      <c r="K18" s="11" t="s">
        <v>926</v>
      </c>
      <c r="L18" s="11" t="s">
        <v>927</v>
      </c>
      <c r="M18" s="11" t="s">
        <v>928</v>
      </c>
      <c r="N18" s="11" t="s">
        <v>932</v>
      </c>
      <c r="O18" s="11" t="s">
        <v>926</v>
      </c>
      <c r="P18" s="11" t="s">
        <v>927</v>
      </c>
      <c r="Q18" s="11" t="s">
        <v>928</v>
      </c>
      <c r="R18" s="11" t="s">
        <v>933</v>
      </c>
      <c r="S18" s="11" t="s">
        <v>926</v>
      </c>
      <c r="T18" s="11" t="s">
        <v>927</v>
      </c>
      <c r="U18" s="11" t="s">
        <v>928</v>
      </c>
      <c r="V18" s="11" t="s">
        <v>938</v>
      </c>
      <c r="W18" s="11" t="s">
        <v>926</v>
      </c>
      <c r="X18" s="11" t="s">
        <v>927</v>
      </c>
      <c r="Y18" s="11" t="s">
        <v>928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</row>
    <row r="19" spans="1:57" ht="13.5" customHeight="1">
      <c r="A19" s="174" t="s">
        <v>1114</v>
      </c>
      <c r="B19" s="8">
        <v>4.99</v>
      </c>
      <c r="C19" s="8">
        <v>4.5599999999999996</v>
      </c>
      <c r="D19" s="8">
        <v>4.1399999999999997</v>
      </c>
      <c r="E19" s="8">
        <v>4.29</v>
      </c>
      <c r="F19" s="8">
        <v>4.26</v>
      </c>
      <c r="G19" s="8">
        <v>2.96</v>
      </c>
      <c r="H19" s="8">
        <v>1.47</v>
      </c>
      <c r="I19" s="8">
        <v>-0.40</v>
      </c>
      <c r="J19" s="8">
        <v>-5.93</v>
      </c>
      <c r="K19" s="8">
        <v>-10.62</v>
      </c>
      <c r="L19" s="8">
        <v>-6.38</v>
      </c>
      <c r="M19" s="8">
        <v>0.47</v>
      </c>
      <c r="N19" s="8">
        <v>8.48</v>
      </c>
      <c r="O19" s="8">
        <v>15.58</v>
      </c>
      <c r="P19" s="8">
        <v>11.15</v>
      </c>
      <c r="Q19" s="8">
        <v>5.38</v>
      </c>
      <c r="R19" s="8">
        <v>3.03</v>
      </c>
      <c r="S19" s="8">
        <v>2.62</v>
      </c>
      <c r="T19" s="8">
        <v>3.11</v>
      </c>
      <c r="U19" s="8">
        <v>2.97</v>
      </c>
      <c r="V19" s="8">
        <v>3.36</v>
      </c>
      <c r="W19" s="8">
        <v>3.71</v>
      </c>
      <c r="X19" s="8">
        <v>3.92</v>
      </c>
      <c r="Y19" s="8">
        <v>4.2300000000000004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</row>
    <row r="20" spans="1:57" ht="13.5" customHeight="1">
      <c r="A20" s="174" t="s">
        <v>860</v>
      </c>
      <c r="B20" s="8">
        <v>0.22</v>
      </c>
      <c r="C20" s="8">
        <v>-1.76</v>
      </c>
      <c r="D20" s="8">
        <v>-1</v>
      </c>
      <c r="E20" s="8">
        <v>-1.1299999999999999</v>
      </c>
      <c r="F20" s="8">
        <v>-3.15</v>
      </c>
      <c r="G20" s="8">
        <v>-0.30</v>
      </c>
      <c r="H20" s="8">
        <v>1.1499999999999999</v>
      </c>
      <c r="I20" s="8">
        <v>-1.04</v>
      </c>
      <c r="J20" s="8">
        <v>3.10</v>
      </c>
      <c r="K20" s="8">
        <v>-15.34</v>
      </c>
      <c r="L20" s="8">
        <v>6.19</v>
      </c>
      <c r="M20" s="8">
        <v>7.65</v>
      </c>
      <c r="N20" s="8">
        <v>-1.51</v>
      </c>
      <c r="O20" s="8">
        <v>16.29</v>
      </c>
      <c r="P20" s="8">
        <v>-13.82</v>
      </c>
      <c r="Q20" s="8">
        <v>-13.51</v>
      </c>
      <c r="R20" s="8">
        <v>-7.60</v>
      </c>
      <c r="S20" s="8">
        <v>-5.56</v>
      </c>
      <c r="T20" s="8">
        <v>2.64</v>
      </c>
      <c r="U20" s="8">
        <v>2.40</v>
      </c>
      <c r="V20" s="8">
        <v>1.50</v>
      </c>
      <c r="W20" s="8">
        <v>1.1000000000000001</v>
      </c>
      <c r="X20" s="8">
        <v>0.50</v>
      </c>
      <c r="Y20" s="8">
        <v>1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</row>
    <row r="21" spans="1:57" ht="13.5" customHeight="1">
      <c r="A21" s="174" t="s">
        <v>1116</v>
      </c>
      <c r="B21" s="8">
        <v>5.23</v>
      </c>
      <c r="C21" s="8">
        <v>2.72</v>
      </c>
      <c r="D21" s="8">
        <v>3.11</v>
      </c>
      <c r="E21" s="8">
        <v>3.11</v>
      </c>
      <c r="F21" s="8">
        <v>0.98</v>
      </c>
      <c r="G21" s="8">
        <v>2.65</v>
      </c>
      <c r="H21" s="8">
        <v>2.64</v>
      </c>
      <c r="I21" s="8">
        <v>-1.44</v>
      </c>
      <c r="J21" s="8">
        <v>-3.01</v>
      </c>
      <c r="K21" s="8">
        <v>-24.34</v>
      </c>
      <c r="L21" s="8">
        <v>-0.59</v>
      </c>
      <c r="M21" s="8">
        <v>8.15</v>
      </c>
      <c r="N21" s="8">
        <v>6.84</v>
      </c>
      <c r="O21" s="8">
        <v>34.409999999999997</v>
      </c>
      <c r="P21" s="8">
        <v>-4.22</v>
      </c>
      <c r="Q21" s="8">
        <v>-8.86</v>
      </c>
      <c r="R21" s="8">
        <v>-4.80</v>
      </c>
      <c r="S21" s="8">
        <v>-3.09</v>
      </c>
      <c r="T21" s="8">
        <v>5.84</v>
      </c>
      <c r="U21" s="8">
        <v>5.44</v>
      </c>
      <c r="V21" s="8">
        <v>4.91</v>
      </c>
      <c r="W21" s="8">
        <v>4.8499999999999996</v>
      </c>
      <c r="X21" s="8">
        <v>4.4400000000000004</v>
      </c>
      <c r="Y21" s="8">
        <v>5.27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</row>
    <row r="23" spans="1:5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</row>
    <row r="24" spans="1:5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</row>
    <row r="25" spans="1:5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9">
    <tabColor theme="7" tint="0.399980008602142"/>
  </sheetPr>
  <dimension ref="A1:BI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298</v>
      </c>
      <c r="H1" s="2" t="s">
        <v>31</v>
      </c>
    </row>
    <row r="2" ht="13.5" customHeight="1">
      <c r="A2" s="175" t="s">
        <v>62</v>
      </c>
    </row>
    <row r="3" ht="13.5" customHeight="1">
      <c r="A3" s="175" t="s">
        <v>180</v>
      </c>
    </row>
    <row r="18" spans="2:61" ht="13.5" customHeight="1">
      <c r="B18" s="11" t="s">
        <v>929</v>
      </c>
      <c r="C18" s="11" t="s">
        <v>926</v>
      </c>
      <c r="D18" s="11" t="s">
        <v>927</v>
      </c>
      <c r="E18" s="11" t="s">
        <v>928</v>
      </c>
      <c r="F18" s="11" t="s">
        <v>930</v>
      </c>
      <c r="G18" s="11" t="s">
        <v>926</v>
      </c>
      <c r="H18" s="11" t="s">
        <v>927</v>
      </c>
      <c r="I18" s="11" t="s">
        <v>928</v>
      </c>
      <c r="J18" s="11" t="s">
        <v>931</v>
      </c>
      <c r="K18" s="11" t="s">
        <v>926</v>
      </c>
      <c r="L18" s="11" t="s">
        <v>927</v>
      </c>
      <c r="M18" s="11" t="s">
        <v>928</v>
      </c>
      <c r="N18" s="11" t="s">
        <v>932</v>
      </c>
      <c r="O18" s="11" t="s">
        <v>926</v>
      </c>
      <c r="P18" s="11" t="s">
        <v>927</v>
      </c>
      <c r="Q18" s="11" t="s">
        <v>928</v>
      </c>
      <c r="R18" s="11" t="s">
        <v>933</v>
      </c>
      <c r="S18" s="11" t="s">
        <v>926</v>
      </c>
      <c r="T18" s="11" t="s">
        <v>927</v>
      </c>
      <c r="U18" s="11" t="s">
        <v>928</v>
      </c>
      <c r="V18" s="11" t="s">
        <v>938</v>
      </c>
      <c r="W18" s="11" t="s">
        <v>926</v>
      </c>
      <c r="X18" s="11" t="s">
        <v>927</v>
      </c>
      <c r="Y18" s="11" t="s">
        <v>928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</row>
    <row r="19" spans="1:61" ht="13.5" customHeight="1">
      <c r="A19" s="174" t="s">
        <v>1117</v>
      </c>
      <c r="B19" s="8">
        <v>-7.40</v>
      </c>
      <c r="C19" s="8">
        <v>-4.83</v>
      </c>
      <c r="D19" s="8">
        <v>-2.10</v>
      </c>
      <c r="E19" s="8">
        <v>0.31</v>
      </c>
      <c r="F19" s="8">
        <v>1.1299999999999999</v>
      </c>
      <c r="G19" s="8">
        <v>0.43</v>
      </c>
      <c r="H19" s="8">
        <v>0.49</v>
      </c>
      <c r="I19" s="8">
        <v>-0.63</v>
      </c>
      <c r="J19" s="8">
        <v>-0.36</v>
      </c>
      <c r="K19" s="8">
        <v>4.38</v>
      </c>
      <c r="L19" s="8">
        <v>1.34</v>
      </c>
      <c r="M19" s="8">
        <v>2.2999999999999998</v>
      </c>
      <c r="N19" s="8">
        <v>0.17</v>
      </c>
      <c r="O19" s="8">
        <v>-5.86</v>
      </c>
      <c r="P19" s="8">
        <v>-3.25</v>
      </c>
      <c r="Q19" s="8">
        <v>-3.86</v>
      </c>
      <c r="R19" s="8">
        <v>-4.41</v>
      </c>
      <c r="S19" s="8">
        <v>-3.96</v>
      </c>
      <c r="T19" s="8">
        <v>-3.80</v>
      </c>
      <c r="U19" s="8">
        <v>-3.87</v>
      </c>
      <c r="V19" s="8">
        <v>-1.35</v>
      </c>
      <c r="W19" s="8">
        <v>-0.41</v>
      </c>
      <c r="X19" s="8">
        <v>-0.41</v>
      </c>
      <c r="Y19" s="8">
        <v>-0.41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</row>
    <row r="20" spans="1:61" ht="13.5" customHeight="1">
      <c r="A20" s="174" t="s">
        <v>1118</v>
      </c>
      <c r="B20" s="8">
        <v>2.94</v>
      </c>
      <c r="C20" s="8">
        <v>2.93</v>
      </c>
      <c r="D20" s="8">
        <v>3.37</v>
      </c>
      <c r="E20" s="8">
        <v>2.5299999999999998</v>
      </c>
      <c r="F20" s="8">
        <v>1.63</v>
      </c>
      <c r="G20" s="8">
        <v>1.32</v>
      </c>
      <c r="H20" s="8">
        <v>-0.24</v>
      </c>
      <c r="I20" s="8">
        <v>-0.14000000000000001</v>
      </c>
      <c r="J20" s="8">
        <v>-0.43</v>
      </c>
      <c r="K20" s="8">
        <v>-2.16</v>
      </c>
      <c r="L20" s="8">
        <v>-0.97</v>
      </c>
      <c r="M20" s="8">
        <v>0.34</v>
      </c>
      <c r="N20" s="8">
        <v>3.17</v>
      </c>
      <c r="O20" s="8">
        <v>8.5399999999999991</v>
      </c>
      <c r="P20" s="8">
        <v>11.21</v>
      </c>
      <c r="Q20" s="8">
        <v>11.27</v>
      </c>
      <c r="R20" s="8">
        <v>15.14</v>
      </c>
      <c r="S20" s="8">
        <v>12.50</v>
      </c>
      <c r="T20" s="8">
        <v>10.30</v>
      </c>
      <c r="U20" s="8">
        <v>7.30</v>
      </c>
      <c r="V20" s="8">
        <v>4.80</v>
      </c>
      <c r="W20" s="8">
        <v>4.30</v>
      </c>
      <c r="X20" s="8">
        <v>3.90</v>
      </c>
      <c r="Y20" s="8">
        <v>3.60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</row>
    <row r="21" spans="1:61" ht="13.5" customHeight="1">
      <c r="A21" s="174" t="s">
        <v>1119</v>
      </c>
      <c r="B21" s="8">
        <v>-4.68</v>
      </c>
      <c r="C21" s="8">
        <v>-2.04</v>
      </c>
      <c r="D21" s="8">
        <v>1.20</v>
      </c>
      <c r="E21" s="8">
        <v>2.85</v>
      </c>
      <c r="F21" s="8">
        <v>2.78</v>
      </c>
      <c r="G21" s="8">
        <v>1.76</v>
      </c>
      <c r="H21" s="8">
        <v>0.24</v>
      </c>
      <c r="I21" s="8">
        <v>-0.76</v>
      </c>
      <c r="J21" s="8">
        <v>-0.80</v>
      </c>
      <c r="K21" s="8">
        <v>2.12</v>
      </c>
      <c r="L21" s="8">
        <v>0.36</v>
      </c>
      <c r="M21" s="8">
        <v>2.65</v>
      </c>
      <c r="N21" s="8">
        <v>3.34</v>
      </c>
      <c r="O21" s="8">
        <v>2.1800000000000002</v>
      </c>
      <c r="P21" s="8">
        <v>7.59</v>
      </c>
      <c r="Q21" s="8">
        <v>6.98</v>
      </c>
      <c r="R21" s="8">
        <v>10.06</v>
      </c>
      <c r="S21" s="8">
        <v>8.0500000000000007</v>
      </c>
      <c r="T21" s="8">
        <v>6.11</v>
      </c>
      <c r="U21" s="8">
        <v>3.14</v>
      </c>
      <c r="V21" s="8">
        <v>3.38</v>
      </c>
      <c r="W21" s="8">
        <v>3.87</v>
      </c>
      <c r="X21" s="8">
        <v>3.47</v>
      </c>
      <c r="Y21" s="8">
        <v>3.17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</row>
    <row r="22" spans="1:61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</row>
    <row r="23" spans="1:61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</row>
    <row r="24" spans="1:61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</row>
    <row r="25" spans="1:61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9">
    <tabColor theme="7" tint="0.399980008602142"/>
  </sheetPr>
  <dimension ref="A1:BI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401</v>
      </c>
      <c r="H1" s="2" t="s">
        <v>31</v>
      </c>
    </row>
    <row r="2" ht="13.5" customHeight="1">
      <c r="A2" s="175" t="s">
        <v>280</v>
      </c>
    </row>
    <row r="3" ht="13.5" customHeight="1">
      <c r="A3" s="175" t="s">
        <v>174</v>
      </c>
    </row>
    <row r="18" spans="2:61" ht="13.5" customHeight="1">
      <c r="B18" s="11" t="s">
        <v>929</v>
      </c>
      <c r="C18" s="11" t="s">
        <v>926</v>
      </c>
      <c r="D18" s="11" t="s">
        <v>927</v>
      </c>
      <c r="E18" s="11" t="s">
        <v>928</v>
      </c>
      <c r="F18" s="11" t="s">
        <v>930</v>
      </c>
      <c r="G18" s="11" t="s">
        <v>926</v>
      </c>
      <c r="H18" s="11" t="s">
        <v>927</v>
      </c>
      <c r="I18" s="11" t="s">
        <v>928</v>
      </c>
      <c r="J18" s="11" t="s">
        <v>931</v>
      </c>
      <c r="K18" s="11" t="s">
        <v>926</v>
      </c>
      <c r="L18" s="11" t="s">
        <v>927</v>
      </c>
      <c r="M18" s="11" t="s">
        <v>928</v>
      </c>
      <c r="N18" s="11" t="s">
        <v>932</v>
      </c>
      <c r="O18" s="11" t="s">
        <v>926</v>
      </c>
      <c r="P18" s="11" t="s">
        <v>927</v>
      </c>
      <c r="Q18" s="11" t="s">
        <v>928</v>
      </c>
      <c r="R18" s="11" t="s">
        <v>933</v>
      </c>
      <c r="S18" s="11" t="s">
        <v>926</v>
      </c>
      <c r="T18" s="11" t="s">
        <v>927</v>
      </c>
      <c r="U18" s="11" t="s">
        <v>928</v>
      </c>
      <c r="V18" s="11" t="s">
        <v>938</v>
      </c>
      <c r="W18" s="11" t="s">
        <v>926</v>
      </c>
      <c r="X18" s="11" t="s">
        <v>927</v>
      </c>
      <c r="Y18" s="11" t="s">
        <v>928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</row>
    <row r="19" spans="1:61" ht="13.5" customHeight="1">
      <c r="A19" s="174" t="s">
        <v>1120</v>
      </c>
      <c r="B19" s="8">
        <v>-2.5099999999999998</v>
      </c>
      <c r="C19" s="8">
        <v>-2.58</v>
      </c>
      <c r="D19" s="8">
        <v>-2.74</v>
      </c>
      <c r="E19" s="8">
        <v>-2.90</v>
      </c>
      <c r="F19" s="8">
        <v>-2.91</v>
      </c>
      <c r="G19" s="8">
        <v>-2.81</v>
      </c>
      <c r="H19" s="8">
        <v>-2.60</v>
      </c>
      <c r="I19" s="8">
        <v>-2.42</v>
      </c>
      <c r="J19" s="8">
        <v>-2.27</v>
      </c>
      <c r="K19" s="8">
        <v>-1.98</v>
      </c>
      <c r="L19" s="8">
        <v>-1.77</v>
      </c>
      <c r="M19" s="8">
        <v>-1.53</v>
      </c>
      <c r="N19" s="8">
        <v>-1.50</v>
      </c>
      <c r="O19" s="8">
        <v>-1.76</v>
      </c>
      <c r="P19" s="8">
        <v>-2.2000000000000002</v>
      </c>
      <c r="Q19" s="8">
        <v>-2.50</v>
      </c>
      <c r="R19" s="8">
        <v>-2.73</v>
      </c>
      <c r="S19" s="8">
        <v>-2.99</v>
      </c>
      <c r="T19" s="8">
        <v>-3.18</v>
      </c>
      <c r="U19" s="8">
        <v>-3.26</v>
      </c>
      <c r="V19" s="8">
        <v>-3.16</v>
      </c>
      <c r="W19" s="8">
        <v>-2.95</v>
      </c>
      <c r="X19" s="8">
        <v>-2.77</v>
      </c>
      <c r="Y19" s="8">
        <v>-2.63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</row>
    <row r="20" spans="1:61" ht="13.5" customHeight="1">
      <c r="A20" s="174" t="s">
        <v>1121</v>
      </c>
      <c r="B20" s="8">
        <v>2.81</v>
      </c>
      <c r="C20" s="8">
        <v>2.46</v>
      </c>
      <c r="D20" s="8">
        <v>1.94</v>
      </c>
      <c r="E20" s="8">
        <v>1.82</v>
      </c>
      <c r="F20" s="8">
        <v>1.66</v>
      </c>
      <c r="G20" s="8">
        <v>2.02</v>
      </c>
      <c r="H20" s="8">
        <v>2.54</v>
      </c>
      <c r="I20" s="8">
        <v>2.52</v>
      </c>
      <c r="J20" s="8">
        <v>2.29</v>
      </c>
      <c r="K20" s="8">
        <v>1.50</v>
      </c>
      <c r="L20" s="8">
        <v>2</v>
      </c>
      <c r="M20" s="8">
        <v>3.16</v>
      </c>
      <c r="N20" s="8">
        <v>3.62</v>
      </c>
      <c r="O20" s="8">
        <v>3.59</v>
      </c>
      <c r="P20" s="8">
        <v>1.70</v>
      </c>
      <c r="Q20" s="8">
        <v>-0.06</v>
      </c>
      <c r="R20" s="8">
        <v>-1.30</v>
      </c>
      <c r="S20" s="8">
        <v>-1.61</v>
      </c>
      <c r="T20" s="8">
        <v>-1.24</v>
      </c>
      <c r="U20" s="8">
        <v>-1.25</v>
      </c>
      <c r="V20" s="8">
        <v>-1.19</v>
      </c>
      <c r="W20" s="8">
        <v>-1.31</v>
      </c>
      <c r="X20" s="8">
        <v>-1.40</v>
      </c>
      <c r="Y20" s="8">
        <v>-1.1499999999999999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</row>
    <row r="21" spans="1:61" ht="13.5" customHeight="1">
      <c r="A21" s="174" t="s">
        <v>1122</v>
      </c>
      <c r="B21" s="8">
        <v>9.59</v>
      </c>
      <c r="C21" s="8">
        <v>9.32</v>
      </c>
      <c r="D21" s="8">
        <v>8.99</v>
      </c>
      <c r="E21" s="8">
        <v>9.09</v>
      </c>
      <c r="F21" s="8">
        <v>8.9600000000000009</v>
      </c>
      <c r="G21" s="8">
        <v>9.16</v>
      </c>
      <c r="H21" s="8">
        <v>9.3000000000000007</v>
      </c>
      <c r="I21" s="8">
        <v>8.93</v>
      </c>
      <c r="J21" s="8">
        <v>8.48</v>
      </c>
      <c r="K21" s="8">
        <v>7.28</v>
      </c>
      <c r="L21" s="8">
        <v>7.43</v>
      </c>
      <c r="M21" s="8">
        <v>8.0399999999999991</v>
      </c>
      <c r="N21" s="8">
        <v>8.41</v>
      </c>
      <c r="O21" s="8">
        <v>8.9600000000000009</v>
      </c>
      <c r="P21" s="8">
        <v>7.89</v>
      </c>
      <c r="Q21" s="8">
        <v>6.88</v>
      </c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</row>
    <row r="22" spans="1:61" ht="13.5" customHeight="1">
      <c r="A22" s="174" t="s">
        <v>1123</v>
      </c>
      <c r="B22" s="8">
        <v>-4.28</v>
      </c>
      <c r="C22" s="8">
        <v>-4.28</v>
      </c>
      <c r="D22" s="8">
        <v>-4.3099999999999996</v>
      </c>
      <c r="E22" s="8">
        <v>-4.37</v>
      </c>
      <c r="F22" s="8">
        <v>-4.3899999999999997</v>
      </c>
      <c r="G22" s="8">
        <v>-4.33</v>
      </c>
      <c r="H22" s="8">
        <v>-4.17</v>
      </c>
      <c r="I22" s="8">
        <v>-4</v>
      </c>
      <c r="J22" s="8">
        <v>-3.92</v>
      </c>
      <c r="K22" s="8">
        <v>-3.81</v>
      </c>
      <c r="L22" s="8">
        <v>-3.67</v>
      </c>
      <c r="M22" s="8">
        <v>-3.36</v>
      </c>
      <c r="N22" s="8">
        <v>-3.29</v>
      </c>
      <c r="O22" s="8">
        <v>-3.62</v>
      </c>
      <c r="P22" s="8">
        <v>-3.99</v>
      </c>
      <c r="Q22" s="8">
        <v>-4.45</v>
      </c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</row>
    <row r="23" spans="1:61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</row>
    <row r="24" spans="1:61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</row>
    <row r="25" spans="1:61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">
    <tabColor theme="4" tint="0.399980008602142"/>
  </sheetPr>
  <dimension ref="A1:H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spans="1:8" ht="13.5" customHeight="1">
      <c r="A1" s="2" t="s">
        <v>14</v>
      </c>
      <c r="H1" s="2"/>
    </row>
  </sheetData>
  <sheetProtection sheet="1" objects="1" scenarios="1"/>
  <customSheetViews>
    <customSheetView guid="{0e2a86a7-0313-4b55-885f-cc434c14fc0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ef00e82-b9c1-49e7-a5e8-886a5da56be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2f36fe5-ed94-4b53-b155-2a6aa1c8e33b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1">
    <tabColor theme="7" tint="0.399980008602142"/>
  </sheetPr>
  <dimension ref="A1:CG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402</v>
      </c>
      <c r="H1" s="2" t="s">
        <v>31</v>
      </c>
    </row>
    <row r="2" ht="13.5" customHeight="1">
      <c r="A2" s="175" t="s">
        <v>54</v>
      </c>
    </row>
    <row r="3" ht="13.5" customHeight="1">
      <c r="A3" s="175" t="s">
        <v>180</v>
      </c>
    </row>
    <row r="18" spans="2:85" ht="13.5" customHeight="1">
      <c r="B18" s="11" t="s">
        <v>929</v>
      </c>
      <c r="C18" s="11" t="s">
        <v>926</v>
      </c>
      <c r="D18" s="11" t="s">
        <v>927</v>
      </c>
      <c r="E18" s="11" t="s">
        <v>928</v>
      </c>
      <c r="F18" s="11" t="s">
        <v>930</v>
      </c>
      <c r="G18" s="11" t="s">
        <v>926</v>
      </c>
      <c r="H18" s="11" t="s">
        <v>927</v>
      </c>
      <c r="I18" s="11" t="s">
        <v>928</v>
      </c>
      <c r="J18" s="11" t="s">
        <v>931</v>
      </c>
      <c r="K18" s="11" t="s">
        <v>926</v>
      </c>
      <c r="L18" s="11" t="s">
        <v>927</v>
      </c>
      <c r="M18" s="11" t="s">
        <v>928</v>
      </c>
      <c r="N18" s="11" t="s">
        <v>932</v>
      </c>
      <c r="O18" s="11" t="s">
        <v>926</v>
      </c>
      <c r="P18" s="11" t="s">
        <v>927</v>
      </c>
      <c r="Q18" s="11" t="s">
        <v>928</v>
      </c>
      <c r="R18" s="11" t="s">
        <v>933</v>
      </c>
      <c r="S18" s="11" t="s">
        <v>926</v>
      </c>
      <c r="T18" s="11" t="s">
        <v>927</v>
      </c>
      <c r="U18" s="11" t="s">
        <v>928</v>
      </c>
      <c r="V18" s="11" t="s">
        <v>938</v>
      </c>
      <c r="W18" s="11" t="s">
        <v>926</v>
      </c>
      <c r="X18" s="11" t="s">
        <v>927</v>
      </c>
      <c r="Y18" s="11" t="s">
        <v>928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</row>
    <row r="19" spans="1:85" ht="13.5" customHeight="1">
      <c r="A19" s="174" t="s">
        <v>1124</v>
      </c>
      <c r="B19" s="8">
        <v>0.82</v>
      </c>
      <c r="C19" s="8">
        <v>0.81</v>
      </c>
      <c r="D19" s="8">
        <v>0.79</v>
      </c>
      <c r="E19" s="8">
        <v>0.78</v>
      </c>
      <c r="F19" s="8">
        <v>0.77</v>
      </c>
      <c r="G19" s="8">
        <v>0.76</v>
      </c>
      <c r="H19" s="8">
        <v>0.76</v>
      </c>
      <c r="I19" s="8">
        <v>0.74</v>
      </c>
      <c r="J19" s="8">
        <v>0.73</v>
      </c>
      <c r="K19" s="8">
        <v>0.73</v>
      </c>
      <c r="L19" s="8">
        <v>0.70</v>
      </c>
      <c r="M19" s="8">
        <v>0.69</v>
      </c>
      <c r="N19" s="8">
        <v>0.67</v>
      </c>
      <c r="O19" s="8">
        <v>0.66</v>
      </c>
      <c r="P19" s="8">
        <v>0.66</v>
      </c>
      <c r="Q19" s="8">
        <v>0.68</v>
      </c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</row>
    <row r="20" spans="1:85" ht="13.5" customHeight="1">
      <c r="A20" s="174" t="s">
        <v>881</v>
      </c>
      <c r="B20" s="8">
        <v>2.44</v>
      </c>
      <c r="C20" s="8">
        <v>2.46</v>
      </c>
      <c r="D20" s="8">
        <v>2.27</v>
      </c>
      <c r="E20" s="8">
        <v>2.2200000000000002</v>
      </c>
      <c r="F20" s="8">
        <v>2.25</v>
      </c>
      <c r="G20" s="8">
        <v>2.23</v>
      </c>
      <c r="H20" s="8">
        <v>2.16</v>
      </c>
      <c r="I20" s="8">
        <v>1.83</v>
      </c>
      <c r="J20" s="8">
        <v>1.84</v>
      </c>
      <c r="K20" s="8">
        <v>1.69</v>
      </c>
      <c r="L20" s="8">
        <v>1.86</v>
      </c>
      <c r="M20" s="8">
        <v>1.82</v>
      </c>
      <c r="N20" s="8">
        <v>1.58</v>
      </c>
      <c r="O20" s="8">
        <v>1.62</v>
      </c>
      <c r="P20" s="8">
        <v>1.59</v>
      </c>
      <c r="Q20" s="8">
        <v>1.80</v>
      </c>
      <c r="R20" s="8">
        <v>1.90</v>
      </c>
      <c r="S20" s="8">
        <v>1.89</v>
      </c>
      <c r="T20" s="8">
        <v>1.81</v>
      </c>
      <c r="U20" s="8">
        <v>1.69</v>
      </c>
      <c r="V20" s="8">
        <v>1.63</v>
      </c>
      <c r="W20" s="8">
        <v>1.64</v>
      </c>
      <c r="X20" s="8">
        <v>1.68</v>
      </c>
      <c r="Y20" s="8">
        <v>1.76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</row>
    <row r="21" spans="1:85" ht="13.5" customHeight="1">
      <c r="A21" s="174" t="s">
        <v>1125</v>
      </c>
      <c r="B21" s="8">
        <v>0.65</v>
      </c>
      <c r="C21" s="8">
        <v>0.65</v>
      </c>
      <c r="D21" s="8">
        <v>0.62</v>
      </c>
      <c r="E21" s="8">
        <v>0.59</v>
      </c>
      <c r="F21" s="8">
        <v>0.57999999999999996</v>
      </c>
      <c r="G21" s="8">
        <v>0.56999999999999995</v>
      </c>
      <c r="H21" s="8">
        <v>0.56000000000000005</v>
      </c>
      <c r="I21" s="8">
        <v>0.56000000000000005</v>
      </c>
      <c r="J21" s="8">
        <v>0.51</v>
      </c>
      <c r="K21" s="8">
        <v>0.40</v>
      </c>
      <c r="L21" s="8">
        <v>0.27</v>
      </c>
      <c r="M21" s="8">
        <v>0.09</v>
      </c>
      <c r="N21" s="8">
        <v>0</v>
      </c>
      <c r="O21" s="8">
        <v>-0.04</v>
      </c>
      <c r="P21" s="8">
        <v>-0.08</v>
      </c>
      <c r="Q21" s="8">
        <v>-0.05</v>
      </c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</row>
    <row r="22" spans="1:85" ht="13.5" customHeight="1">
      <c r="A22" s="174" t="s">
        <v>1089</v>
      </c>
      <c r="B22" s="8">
        <v>0.61</v>
      </c>
      <c r="C22" s="8">
        <v>0.65</v>
      </c>
      <c r="D22" s="8">
        <v>0.64</v>
      </c>
      <c r="E22" s="8">
        <v>0.64</v>
      </c>
      <c r="F22" s="8">
        <v>0.60</v>
      </c>
      <c r="G22" s="8">
        <v>0.53</v>
      </c>
      <c r="H22" s="8">
        <v>0.47</v>
      </c>
      <c r="I22" s="8">
        <v>0.40</v>
      </c>
      <c r="J22" s="8">
        <v>0.43</v>
      </c>
      <c r="K22" s="8">
        <v>0.38</v>
      </c>
      <c r="L22" s="8">
        <v>0.37</v>
      </c>
      <c r="M22" s="8">
        <v>0.36</v>
      </c>
      <c r="N22" s="8">
        <v>0.28000000000000003</v>
      </c>
      <c r="O22" s="8">
        <v>0.30</v>
      </c>
      <c r="P22" s="8">
        <v>0.25</v>
      </c>
      <c r="Q22" s="8">
        <v>0.23</v>
      </c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</row>
    <row r="23" spans="1:85" ht="13.5" customHeight="1">
      <c r="A23" s="174" t="s">
        <v>551</v>
      </c>
      <c r="B23" s="8">
        <v>0.36</v>
      </c>
      <c r="C23" s="8">
        <v>0.35</v>
      </c>
      <c r="D23" s="8">
        <v>0.20</v>
      </c>
      <c r="E23" s="8">
        <v>0.20</v>
      </c>
      <c r="F23" s="8">
        <v>0.28999999999999998</v>
      </c>
      <c r="G23" s="8">
        <v>0.36</v>
      </c>
      <c r="H23" s="8">
        <v>0.36</v>
      </c>
      <c r="I23" s="8">
        <v>0.12</v>
      </c>
      <c r="J23" s="8">
        <v>0.17</v>
      </c>
      <c r="K23" s="8">
        <v>0.20</v>
      </c>
      <c r="L23" s="8">
        <v>0.52</v>
      </c>
      <c r="M23" s="8">
        <v>0.69</v>
      </c>
      <c r="N23" s="8">
        <v>0.63</v>
      </c>
      <c r="O23" s="8">
        <v>0.69</v>
      </c>
      <c r="P23" s="8">
        <v>0.76</v>
      </c>
      <c r="Q23" s="8">
        <v>0.94</v>
      </c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</row>
    <row r="24" spans="1:85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</row>
    <row r="25" spans="1:8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</row>
    <row r="26" spans="1:85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3">
    <tabColor theme="7" tint="0.399980008602142"/>
  </sheetPr>
  <dimension ref="A1:CS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403</v>
      </c>
      <c r="H1" s="2" t="s">
        <v>31</v>
      </c>
    </row>
    <row r="2" ht="13.5" customHeight="1">
      <c r="A2" s="175" t="s">
        <v>54</v>
      </c>
    </row>
    <row r="3" ht="13.5" customHeight="1">
      <c r="A3" s="175" t="s">
        <v>180</v>
      </c>
    </row>
    <row r="18" spans="2:97" ht="13.5" customHeight="1">
      <c r="B18" s="11" t="s">
        <v>929</v>
      </c>
      <c r="C18" s="11" t="s">
        <v>926</v>
      </c>
      <c r="D18" s="11" t="s">
        <v>927</v>
      </c>
      <c r="E18" s="11" t="s">
        <v>928</v>
      </c>
      <c r="F18" s="11" t="s">
        <v>930</v>
      </c>
      <c r="G18" s="11" t="s">
        <v>926</v>
      </c>
      <c r="H18" s="11" t="s">
        <v>927</v>
      </c>
      <c r="I18" s="11" t="s">
        <v>928</v>
      </c>
      <c r="J18" s="11" t="s">
        <v>931</v>
      </c>
      <c r="K18" s="11" t="s">
        <v>926</v>
      </c>
      <c r="L18" s="11" t="s">
        <v>927</v>
      </c>
      <c r="M18" s="11" t="s">
        <v>928</v>
      </c>
      <c r="N18" s="11" t="s">
        <v>932</v>
      </c>
      <c r="O18" s="11" t="s">
        <v>926</v>
      </c>
      <c r="P18" s="11" t="s">
        <v>927</v>
      </c>
      <c r="Q18" s="11" t="s">
        <v>928</v>
      </c>
      <c r="R18" s="11" t="s">
        <v>933</v>
      </c>
      <c r="S18" s="11" t="s">
        <v>926</v>
      </c>
      <c r="T18" s="11" t="s">
        <v>927</v>
      </c>
      <c r="U18" s="11" t="s">
        <v>928</v>
      </c>
      <c r="V18" s="11" t="s">
        <v>938</v>
      </c>
      <c r="W18" s="11" t="s">
        <v>926</v>
      </c>
      <c r="X18" s="11" t="s">
        <v>927</v>
      </c>
      <c r="Y18" s="11" t="s">
        <v>928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4" t="s">
        <v>706</v>
      </c>
      <c r="B19" s="8">
        <v>0.70</v>
      </c>
      <c r="C19" s="8">
        <v>0.66</v>
      </c>
      <c r="D19" s="8">
        <v>0.62</v>
      </c>
      <c r="E19" s="8">
        <v>0.56000000000000005</v>
      </c>
      <c r="F19" s="8">
        <v>0.47</v>
      </c>
      <c r="G19" s="8">
        <v>0.39</v>
      </c>
      <c r="H19" s="8">
        <v>0.33</v>
      </c>
      <c r="I19" s="8">
        <v>0.28000000000000003</v>
      </c>
      <c r="J19" s="8">
        <v>0.32</v>
      </c>
      <c r="K19" s="8">
        <v>0.38</v>
      </c>
      <c r="L19" s="8">
        <v>0.39</v>
      </c>
      <c r="M19" s="8">
        <v>0.42</v>
      </c>
      <c r="N19" s="8">
        <v>0.38</v>
      </c>
      <c r="O19" s="8">
        <v>0.28999999999999998</v>
      </c>
      <c r="P19" s="8">
        <v>0.23</v>
      </c>
      <c r="Q19" s="8">
        <v>0.21</v>
      </c>
      <c r="R19" s="8">
        <v>0.20</v>
      </c>
      <c r="S19" s="8">
        <v>0.17</v>
      </c>
      <c r="T19" s="8">
        <v>0.08</v>
      </c>
      <c r="U19" s="8">
        <v>-0.070000000000000007</v>
      </c>
      <c r="V19" s="8">
        <v>-0.21</v>
      </c>
      <c r="W19" s="8">
        <v>-0.17</v>
      </c>
      <c r="X19" s="8">
        <v>-0.08</v>
      </c>
      <c r="Y19" s="8">
        <v>0.05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4" t="s">
        <v>883</v>
      </c>
      <c r="B20" s="8">
        <v>-5.55</v>
      </c>
      <c r="C20" s="8">
        <v>-5.19</v>
      </c>
      <c r="D20" s="8">
        <v>-5.09</v>
      </c>
      <c r="E20" s="8">
        <v>-4.8099999999999996</v>
      </c>
      <c r="F20" s="8">
        <v>-4.71</v>
      </c>
      <c r="G20" s="8">
        <v>-4.6399999999999997</v>
      </c>
      <c r="H20" s="8">
        <v>-4.87</v>
      </c>
      <c r="I20" s="8">
        <v>-5.05</v>
      </c>
      <c r="J20" s="8">
        <v>-4.76</v>
      </c>
      <c r="K20" s="8">
        <v>-4.50</v>
      </c>
      <c r="L20" s="8">
        <v>-3.05</v>
      </c>
      <c r="M20" s="8">
        <v>-4.25</v>
      </c>
      <c r="N20" s="8">
        <v>-4.42</v>
      </c>
      <c r="O20" s="8">
        <v>-4.1500000000000004</v>
      </c>
      <c r="P20" s="8">
        <v>-4.8600000000000003</v>
      </c>
      <c r="Q20" s="8">
        <v>-3.33</v>
      </c>
      <c r="R20" s="8">
        <v>-3.24</v>
      </c>
      <c r="S20" s="8">
        <v>-3.22</v>
      </c>
      <c r="T20" s="8">
        <v>-3.34</v>
      </c>
      <c r="U20" s="8">
        <v>-3.53</v>
      </c>
      <c r="V20" s="8">
        <v>-3.72</v>
      </c>
      <c r="W20" s="8">
        <v>-3.71</v>
      </c>
      <c r="X20" s="8">
        <v>-3.65</v>
      </c>
      <c r="Y20" s="8">
        <v>-3.55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4" t="s">
        <v>1126</v>
      </c>
      <c r="B21" s="8">
        <v>-6.67</v>
      </c>
      <c r="C21" s="8">
        <v>-6.27</v>
      </c>
      <c r="D21" s="8">
        <v>-6.13</v>
      </c>
      <c r="E21" s="8">
        <v>-5.79</v>
      </c>
      <c r="F21" s="8">
        <v>-5.60</v>
      </c>
      <c r="G21" s="8">
        <v>-5.49</v>
      </c>
      <c r="H21" s="8">
        <v>-5.64</v>
      </c>
      <c r="I21" s="8">
        <v>-5.76</v>
      </c>
      <c r="J21" s="8">
        <v>-5.52</v>
      </c>
      <c r="K21" s="8">
        <v>-5.33</v>
      </c>
      <c r="L21" s="8">
        <v>-3.91</v>
      </c>
      <c r="M21" s="8">
        <v>-5.14</v>
      </c>
      <c r="N21" s="8">
        <v>-5.27</v>
      </c>
      <c r="O21" s="8">
        <v>-4.8499999999999996</v>
      </c>
      <c r="P21" s="8">
        <v>-5.49</v>
      </c>
      <c r="Q21" s="8">
        <v>-3.92</v>
      </c>
      <c r="R21" s="8">
        <v>-3.79</v>
      </c>
      <c r="S21" s="8">
        <v>-3.71</v>
      </c>
      <c r="T21" s="8">
        <v>-3.73</v>
      </c>
      <c r="U21" s="8">
        <v>-3.74</v>
      </c>
      <c r="V21" s="8">
        <v>-3.75</v>
      </c>
      <c r="W21" s="8">
        <v>-3.76</v>
      </c>
      <c r="X21" s="8">
        <v>-3.75</v>
      </c>
      <c r="Y21" s="8">
        <v>-3.75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1127</v>
      </c>
      <c r="B22" s="8">
        <v>0.42</v>
      </c>
      <c r="C22" s="8">
        <v>0.42</v>
      </c>
      <c r="D22" s="8">
        <v>0.42</v>
      </c>
      <c r="E22" s="8">
        <v>0.42</v>
      </c>
      <c r="F22" s="8">
        <v>0.42</v>
      </c>
      <c r="G22" s="8">
        <v>0.46</v>
      </c>
      <c r="H22" s="8">
        <v>0.44</v>
      </c>
      <c r="I22" s="8">
        <v>0.43</v>
      </c>
      <c r="J22" s="8">
        <v>0.44</v>
      </c>
      <c r="K22" s="8">
        <v>0.46</v>
      </c>
      <c r="L22" s="8">
        <v>0.47</v>
      </c>
      <c r="M22" s="8">
        <v>0.47</v>
      </c>
      <c r="N22" s="8">
        <v>0.47</v>
      </c>
      <c r="O22" s="8">
        <v>0.41</v>
      </c>
      <c r="P22" s="8">
        <v>0.40</v>
      </c>
      <c r="Q22" s="8">
        <v>0.37</v>
      </c>
      <c r="R22" s="8">
        <v>0.35</v>
      </c>
      <c r="S22" s="8">
        <v>0.33</v>
      </c>
      <c r="T22" s="8">
        <v>0.30</v>
      </c>
      <c r="U22" s="8">
        <v>0.28000000000000003</v>
      </c>
      <c r="V22" s="8">
        <v>0.25</v>
      </c>
      <c r="W22" s="8">
        <v>0.22</v>
      </c>
      <c r="X22" s="8">
        <v>0.18</v>
      </c>
      <c r="Y22" s="8">
        <v>0.15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7">
    <tabColor theme="7" tint="0.399980008602142"/>
  </sheetPr>
  <dimension ref="A1:CO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404</v>
      </c>
      <c r="H1" s="2" t="s">
        <v>31</v>
      </c>
    </row>
    <row r="2" ht="13.5" customHeight="1">
      <c r="A2" s="175" t="s">
        <v>54</v>
      </c>
    </row>
    <row r="3" ht="13.5" customHeight="1">
      <c r="A3" s="175" t="s">
        <v>180</v>
      </c>
    </row>
    <row r="18" spans="2:93" ht="13.5" customHeight="1">
      <c r="B18" s="11" t="s">
        <v>929</v>
      </c>
      <c r="C18" s="11" t="s">
        <v>926</v>
      </c>
      <c r="D18" s="11" t="s">
        <v>927</v>
      </c>
      <c r="E18" s="11" t="s">
        <v>928</v>
      </c>
      <c r="F18" s="11" t="s">
        <v>930</v>
      </c>
      <c r="G18" s="11" t="s">
        <v>926</v>
      </c>
      <c r="H18" s="11" t="s">
        <v>927</v>
      </c>
      <c r="I18" s="11" t="s">
        <v>928</v>
      </c>
      <c r="J18" s="11" t="s">
        <v>931</v>
      </c>
      <c r="K18" s="11" t="s">
        <v>926</v>
      </c>
      <c r="L18" s="11" t="s">
        <v>927</v>
      </c>
      <c r="M18" s="11" t="s">
        <v>928</v>
      </c>
      <c r="N18" s="11" t="s">
        <v>932</v>
      </c>
      <c r="O18" s="11" t="s">
        <v>926</v>
      </c>
      <c r="P18" s="11" t="s">
        <v>927</v>
      </c>
      <c r="Q18" s="11" t="s">
        <v>928</v>
      </c>
      <c r="R18" s="11" t="s">
        <v>933</v>
      </c>
      <c r="S18" s="11" t="s">
        <v>926</v>
      </c>
      <c r="T18" s="11" t="s">
        <v>927</v>
      </c>
      <c r="U18" s="11" t="s">
        <v>928</v>
      </c>
      <c r="V18" s="11" t="s">
        <v>938</v>
      </c>
      <c r="W18" s="11" t="s">
        <v>926</v>
      </c>
      <c r="X18" s="11" t="s">
        <v>927</v>
      </c>
      <c r="Y18" s="11" t="s">
        <v>928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</row>
    <row r="19" spans="1:93" ht="13.5" customHeight="1">
      <c r="A19" s="174" t="s">
        <v>879</v>
      </c>
      <c r="B19" s="8">
        <v>4.6900000000000004</v>
      </c>
      <c r="C19" s="8">
        <v>4.37</v>
      </c>
      <c r="D19" s="8">
        <v>3.82</v>
      </c>
      <c r="E19" s="8">
        <v>3.71</v>
      </c>
      <c r="F19" s="8">
        <v>3.53</v>
      </c>
      <c r="G19" s="8">
        <v>3.76</v>
      </c>
      <c r="H19" s="8">
        <v>4.21</v>
      </c>
      <c r="I19" s="8">
        <v>4.1399999999999997</v>
      </c>
      <c r="J19" s="8">
        <v>3.99</v>
      </c>
      <c r="K19" s="8">
        <v>3.17</v>
      </c>
      <c r="L19" s="8">
        <v>3.67</v>
      </c>
      <c r="M19" s="8">
        <v>4.92</v>
      </c>
      <c r="N19" s="8">
        <v>5.38</v>
      </c>
      <c r="O19" s="8">
        <v>5.41</v>
      </c>
      <c r="P19" s="8">
        <v>3.49</v>
      </c>
      <c r="Q19" s="8">
        <v>1.20</v>
      </c>
      <c r="R19" s="8">
        <v>0.03</v>
      </c>
      <c r="S19" s="8">
        <v>-0.27</v>
      </c>
      <c r="T19" s="8">
        <v>0.10</v>
      </c>
      <c r="U19" s="8">
        <v>0.06</v>
      </c>
      <c r="V19" s="8">
        <v>0.14000000000000001</v>
      </c>
      <c r="W19" s="8">
        <v>0.04</v>
      </c>
      <c r="X19" s="8">
        <v>-0.04</v>
      </c>
      <c r="Y19" s="8">
        <v>0.16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</row>
    <row r="20" spans="1:93" ht="13.5" customHeight="1">
      <c r="A20" s="174" t="s">
        <v>887</v>
      </c>
      <c r="B20" s="8">
        <v>0.55000000000000004</v>
      </c>
      <c r="C20" s="8">
        <v>0.68</v>
      </c>
      <c r="D20" s="8">
        <v>0.16</v>
      </c>
      <c r="E20" s="8">
        <v>0.45</v>
      </c>
      <c r="F20" s="8">
        <v>0.30</v>
      </c>
      <c r="G20" s="8">
        <v>0.82</v>
      </c>
      <c r="H20" s="8">
        <v>0.93</v>
      </c>
      <c r="I20" s="8">
        <v>0.33</v>
      </c>
      <c r="J20" s="8">
        <v>0.65</v>
      </c>
      <c r="K20" s="8">
        <v>-0.10</v>
      </c>
      <c r="L20" s="8">
        <v>2.04</v>
      </c>
      <c r="M20" s="8">
        <v>2</v>
      </c>
      <c r="N20" s="8">
        <v>1.93</v>
      </c>
      <c r="O20" s="8">
        <v>2.37</v>
      </c>
      <c r="P20" s="8">
        <v>-0.24</v>
      </c>
      <c r="Q20" s="8">
        <v>-0.83</v>
      </c>
      <c r="R20" s="8">
        <v>-1.83</v>
      </c>
      <c r="S20" s="8">
        <v>-2.13</v>
      </c>
      <c r="T20" s="8">
        <v>-1.92</v>
      </c>
      <c r="U20" s="8">
        <v>-2.23</v>
      </c>
      <c r="V20" s="8">
        <v>-2.38</v>
      </c>
      <c r="W20" s="8">
        <v>-2.38</v>
      </c>
      <c r="X20" s="8">
        <v>-2.35</v>
      </c>
      <c r="Y20" s="8">
        <v>-1.95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93" ht="13.5" customHeight="1">
      <c r="A21" s="174" t="s">
        <v>883</v>
      </c>
      <c r="B21" s="8">
        <v>-5.55</v>
      </c>
      <c r="C21" s="8">
        <v>-5.19</v>
      </c>
      <c r="D21" s="8">
        <v>-5.09</v>
      </c>
      <c r="E21" s="8">
        <v>-4.8099999999999996</v>
      </c>
      <c r="F21" s="8">
        <v>-4.71</v>
      </c>
      <c r="G21" s="8">
        <v>-4.6399999999999997</v>
      </c>
      <c r="H21" s="8">
        <v>-4.87</v>
      </c>
      <c r="I21" s="8">
        <v>-5.05</v>
      </c>
      <c r="J21" s="8">
        <v>-4.76</v>
      </c>
      <c r="K21" s="8">
        <v>-4.50</v>
      </c>
      <c r="L21" s="8">
        <v>-3.05</v>
      </c>
      <c r="M21" s="8">
        <v>-4.25</v>
      </c>
      <c r="N21" s="8">
        <v>-4.42</v>
      </c>
      <c r="O21" s="8">
        <v>-4.1500000000000004</v>
      </c>
      <c r="P21" s="8">
        <v>-4.8600000000000003</v>
      </c>
      <c r="Q21" s="8">
        <v>-3.33</v>
      </c>
      <c r="R21" s="8">
        <v>-3.24</v>
      </c>
      <c r="S21" s="8">
        <v>-3.22</v>
      </c>
      <c r="T21" s="8">
        <v>-3.34</v>
      </c>
      <c r="U21" s="8">
        <v>-3.53</v>
      </c>
      <c r="V21" s="8">
        <v>-3.72</v>
      </c>
      <c r="W21" s="8">
        <v>-3.71</v>
      </c>
      <c r="X21" s="8">
        <v>-3.65</v>
      </c>
      <c r="Y21" s="8">
        <v>-3.55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</row>
    <row r="22" spans="1:93" ht="13.5" customHeight="1">
      <c r="A22" s="174" t="s">
        <v>881</v>
      </c>
      <c r="B22" s="8">
        <v>2.44</v>
      </c>
      <c r="C22" s="8">
        <v>2.46</v>
      </c>
      <c r="D22" s="8">
        <v>2.27</v>
      </c>
      <c r="E22" s="8">
        <v>2.2200000000000002</v>
      </c>
      <c r="F22" s="8">
        <v>2.25</v>
      </c>
      <c r="G22" s="8">
        <v>2.23</v>
      </c>
      <c r="H22" s="8">
        <v>2.16</v>
      </c>
      <c r="I22" s="8">
        <v>1.83</v>
      </c>
      <c r="J22" s="8">
        <v>1.84</v>
      </c>
      <c r="K22" s="8">
        <v>1.69</v>
      </c>
      <c r="L22" s="8">
        <v>1.86</v>
      </c>
      <c r="M22" s="8">
        <v>1.82</v>
      </c>
      <c r="N22" s="8">
        <v>1.58</v>
      </c>
      <c r="O22" s="8">
        <v>1.62</v>
      </c>
      <c r="P22" s="8">
        <v>1.59</v>
      </c>
      <c r="Q22" s="8">
        <v>1.80</v>
      </c>
      <c r="R22" s="8">
        <v>1.90</v>
      </c>
      <c r="S22" s="8">
        <v>1.89</v>
      </c>
      <c r="T22" s="8">
        <v>1.81</v>
      </c>
      <c r="U22" s="8">
        <v>1.69</v>
      </c>
      <c r="V22" s="8">
        <v>1.63</v>
      </c>
      <c r="W22" s="8">
        <v>1.64</v>
      </c>
      <c r="X22" s="8">
        <v>1.68</v>
      </c>
      <c r="Y22" s="8">
        <v>1.76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</row>
    <row r="23" spans="1:93" ht="13.5" customHeight="1">
      <c r="A23" s="174" t="s">
        <v>885</v>
      </c>
      <c r="B23" s="8">
        <v>-1.04</v>
      </c>
      <c r="C23" s="8">
        <v>-0.95</v>
      </c>
      <c r="D23" s="8">
        <v>-0.83</v>
      </c>
      <c r="E23" s="8">
        <v>-0.68</v>
      </c>
      <c r="F23" s="8">
        <v>-0.76</v>
      </c>
      <c r="G23" s="8">
        <v>-0.53</v>
      </c>
      <c r="H23" s="8">
        <v>-0.56999999999999995</v>
      </c>
      <c r="I23" s="8">
        <v>-0.59</v>
      </c>
      <c r="J23" s="8">
        <v>-0.42</v>
      </c>
      <c r="K23" s="8">
        <v>-0.47</v>
      </c>
      <c r="L23" s="8">
        <v>-0.43</v>
      </c>
      <c r="M23" s="8">
        <v>-0.49</v>
      </c>
      <c r="N23" s="8">
        <v>-0.61</v>
      </c>
      <c r="O23" s="8">
        <v>-0.51</v>
      </c>
      <c r="P23" s="8">
        <v>-0.47</v>
      </c>
      <c r="Q23" s="8">
        <v>-0.50</v>
      </c>
      <c r="R23" s="8">
        <v>-0.52</v>
      </c>
      <c r="S23" s="8">
        <v>-0.53</v>
      </c>
      <c r="T23" s="8">
        <v>-0.49</v>
      </c>
      <c r="U23" s="8">
        <v>-0.45</v>
      </c>
      <c r="V23" s="8">
        <v>-0.44</v>
      </c>
      <c r="W23" s="8">
        <v>-0.36</v>
      </c>
      <c r="X23" s="8">
        <v>-0.34</v>
      </c>
      <c r="Y23" s="8">
        <v>-0.32</v>
      </c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</row>
    <row r="24" spans="1:93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</row>
    <row r="25" spans="1:93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</row>
    <row r="26" spans="1:93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3">
    <tabColor theme="7" tint="0.399980008602142"/>
  </sheetPr>
  <dimension ref="A1:CS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299</v>
      </c>
      <c r="H1" s="2" t="s">
        <v>31</v>
      </c>
    </row>
    <row r="2" ht="13.5" customHeight="1">
      <c r="A2" s="175" t="s">
        <v>295</v>
      </c>
    </row>
    <row r="3" ht="13.5" customHeight="1">
      <c r="A3" s="175" t="s">
        <v>112</v>
      </c>
    </row>
    <row r="18" spans="2:97" ht="13.5" customHeight="1">
      <c r="B18" s="11" t="s">
        <v>965</v>
      </c>
      <c r="C18" s="11" t="s">
        <v>926</v>
      </c>
      <c r="D18" s="11" t="s">
        <v>927</v>
      </c>
      <c r="E18" s="11" t="s">
        <v>928</v>
      </c>
      <c r="F18" s="11" t="s">
        <v>925</v>
      </c>
      <c r="G18" s="11" t="s">
        <v>926</v>
      </c>
      <c r="H18" s="11" t="s">
        <v>927</v>
      </c>
      <c r="I18" s="11" t="s">
        <v>928</v>
      </c>
      <c r="J18" s="11" t="s">
        <v>929</v>
      </c>
      <c r="K18" s="11" t="s">
        <v>926</v>
      </c>
      <c r="L18" s="11" t="s">
        <v>927</v>
      </c>
      <c r="M18" s="11" t="s">
        <v>928</v>
      </c>
      <c r="N18" s="11" t="s">
        <v>930</v>
      </c>
      <c r="O18" s="11" t="s">
        <v>926</v>
      </c>
      <c r="P18" s="11" t="s">
        <v>927</v>
      </c>
      <c r="Q18" s="11" t="s">
        <v>928</v>
      </c>
      <c r="R18" s="11" t="s">
        <v>931</v>
      </c>
      <c r="S18" s="11" t="s">
        <v>926</v>
      </c>
      <c r="T18" s="11" t="s">
        <v>927</v>
      </c>
      <c r="U18" s="11" t="s">
        <v>928</v>
      </c>
      <c r="V18" s="11" t="s">
        <v>932</v>
      </c>
      <c r="W18" s="11" t="s">
        <v>926</v>
      </c>
      <c r="X18" s="11" t="s">
        <v>927</v>
      </c>
      <c r="Y18" s="11" t="s">
        <v>928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4" t="s">
        <v>567</v>
      </c>
      <c r="B19" s="8">
        <v>-1.82</v>
      </c>
      <c r="C19" s="8">
        <v>-1.57</v>
      </c>
      <c r="D19" s="8">
        <v>-1.63</v>
      </c>
      <c r="E19" s="8">
        <v>-2.50</v>
      </c>
      <c r="F19" s="8">
        <v>-2.14</v>
      </c>
      <c r="G19" s="8">
        <v>-2.5499999999999998</v>
      </c>
      <c r="H19" s="8">
        <v>-2.62</v>
      </c>
      <c r="I19" s="8">
        <v>-3.07</v>
      </c>
      <c r="J19" s="8">
        <v>-4.04</v>
      </c>
      <c r="K19" s="8">
        <v>-3.84</v>
      </c>
      <c r="L19" s="8">
        <v>-3.76</v>
      </c>
      <c r="M19" s="8">
        <v>-3.38</v>
      </c>
      <c r="N19" s="8">
        <v>-3.43</v>
      </c>
      <c r="O19" s="8">
        <v>-3.20</v>
      </c>
      <c r="P19" s="8">
        <v>-2.95</v>
      </c>
      <c r="Q19" s="8">
        <v>-2.83</v>
      </c>
      <c r="R19" s="8">
        <v>-2.08</v>
      </c>
      <c r="S19" s="8">
        <v>-2.36</v>
      </c>
      <c r="T19" s="8">
        <v>-0.80</v>
      </c>
      <c r="U19" s="8">
        <v>0.070000000000000007</v>
      </c>
      <c r="V19" s="8">
        <v>-0.21</v>
      </c>
      <c r="W19" s="8">
        <v>-0.23</v>
      </c>
      <c r="X19" s="8">
        <v>-2.16</v>
      </c>
      <c r="Y19" s="8">
        <v>-3.09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4" t="s">
        <v>1128</v>
      </c>
      <c r="B20" s="8">
        <v>0.16</v>
      </c>
      <c r="C20" s="8">
        <v>1.32</v>
      </c>
      <c r="D20" s="8">
        <v>0.82</v>
      </c>
      <c r="E20" s="8">
        <v>0.74</v>
      </c>
      <c r="F20" s="8">
        <v>0.78</v>
      </c>
      <c r="G20" s="8">
        <v>0.57999999999999996</v>
      </c>
      <c r="H20" s="8">
        <v>0.83</v>
      </c>
      <c r="I20" s="8">
        <v>0.49</v>
      </c>
      <c r="J20" s="8">
        <v>0.96</v>
      </c>
      <c r="K20" s="8">
        <v>0.20</v>
      </c>
      <c r="L20" s="8">
        <v>0.28999999999999998</v>
      </c>
      <c r="M20" s="8">
        <v>0.42</v>
      </c>
      <c r="N20" s="8">
        <v>1.97</v>
      </c>
      <c r="O20" s="8">
        <v>0.16</v>
      </c>
      <c r="P20" s="8">
        <v>0.28000000000000003</v>
      </c>
      <c r="Q20" s="8">
        <v>0.01</v>
      </c>
      <c r="R20" s="8">
        <v>-1.66</v>
      </c>
      <c r="S20" s="8">
        <v>-0.19</v>
      </c>
      <c r="T20" s="8">
        <v>-0.63</v>
      </c>
      <c r="U20" s="8">
        <v>0.90</v>
      </c>
      <c r="V20" s="8">
        <v>1.41</v>
      </c>
      <c r="W20" s="8">
        <v>1.66</v>
      </c>
      <c r="X20" s="8">
        <v>2.1800000000000002</v>
      </c>
      <c r="Y20" s="8">
        <v>1.18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4" t="s">
        <v>1129</v>
      </c>
      <c r="B21" s="8">
        <v>-1.48</v>
      </c>
      <c r="C21" s="8">
        <v>-0.84</v>
      </c>
      <c r="D21" s="8">
        <v>-0.05</v>
      </c>
      <c r="E21" s="8">
        <v>0.75</v>
      </c>
      <c r="F21" s="8">
        <v>0.95</v>
      </c>
      <c r="G21" s="8">
        <v>1.1299999999999999</v>
      </c>
      <c r="H21" s="8">
        <v>1.19</v>
      </c>
      <c r="I21" s="8">
        <v>1.42</v>
      </c>
      <c r="J21" s="8">
        <v>1.47</v>
      </c>
      <c r="K21" s="8">
        <v>1.40</v>
      </c>
      <c r="L21" s="8">
        <v>1.01</v>
      </c>
      <c r="M21" s="8">
        <v>0.69</v>
      </c>
      <c r="N21" s="8">
        <v>0.45</v>
      </c>
      <c r="O21" s="8">
        <v>0.25</v>
      </c>
      <c r="P21" s="8">
        <v>0.21</v>
      </c>
      <c r="Q21" s="8">
        <v>0.05</v>
      </c>
      <c r="R21" s="8">
        <v>-0.76</v>
      </c>
      <c r="S21" s="8">
        <v>-2.67</v>
      </c>
      <c r="T21" s="8">
        <v>-3.58</v>
      </c>
      <c r="U21" s="8">
        <v>-5.40</v>
      </c>
      <c r="V21" s="8">
        <v>-6.75</v>
      </c>
      <c r="W21" s="8">
        <v>-6.17</v>
      </c>
      <c r="X21" s="8">
        <v>-6.42</v>
      </c>
      <c r="Y21" s="8">
        <v>-5.99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543</v>
      </c>
      <c r="B22" s="8">
        <v>1.23</v>
      </c>
      <c r="C22" s="8">
        <v>1.1399999999999999</v>
      </c>
      <c r="D22" s="8">
        <v>0.92</v>
      </c>
      <c r="E22" s="8">
        <v>0.76</v>
      </c>
      <c r="F22" s="8">
        <v>1.01</v>
      </c>
      <c r="G22" s="8">
        <v>1.25</v>
      </c>
      <c r="H22" s="8">
        <v>1.42</v>
      </c>
      <c r="I22" s="8">
        <v>1.96</v>
      </c>
      <c r="J22" s="8">
        <v>1.94</v>
      </c>
      <c r="K22" s="8">
        <v>1.92</v>
      </c>
      <c r="L22" s="8">
        <v>1.74</v>
      </c>
      <c r="M22" s="8">
        <v>1.68</v>
      </c>
      <c r="N22" s="8">
        <v>1.87</v>
      </c>
      <c r="O22" s="8">
        <v>1.96</v>
      </c>
      <c r="P22" s="8">
        <v>1.97</v>
      </c>
      <c r="Q22" s="8">
        <v>1.83</v>
      </c>
      <c r="R22" s="8">
        <v>2.4900000000000002</v>
      </c>
      <c r="S22" s="8">
        <v>3.93</v>
      </c>
      <c r="T22" s="8">
        <v>5.05</v>
      </c>
      <c r="U22" s="8">
        <v>6.90</v>
      </c>
      <c r="V22" s="8">
        <v>8.15</v>
      </c>
      <c r="W22" s="8">
        <v>7.55</v>
      </c>
      <c r="X22" s="8">
        <v>7</v>
      </c>
      <c r="Y22" s="8">
        <v>5.93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4" t="s">
        <v>1130</v>
      </c>
      <c r="B23" s="8">
        <v>-1.91</v>
      </c>
      <c r="C23" s="8">
        <v>0.06</v>
      </c>
      <c r="D23" s="8">
        <v>0.05</v>
      </c>
      <c r="E23" s="8">
        <v>-0.25</v>
      </c>
      <c r="F23" s="8">
        <v>0.61</v>
      </c>
      <c r="G23" s="8">
        <v>0.41</v>
      </c>
      <c r="H23" s="8">
        <v>0.82</v>
      </c>
      <c r="I23" s="8">
        <v>0.81</v>
      </c>
      <c r="J23" s="8">
        <v>0.32</v>
      </c>
      <c r="K23" s="8">
        <v>-0.32</v>
      </c>
      <c r="L23" s="8">
        <v>-0.72</v>
      </c>
      <c r="M23" s="8">
        <v>-0.59</v>
      </c>
      <c r="N23" s="8">
        <v>0.86</v>
      </c>
      <c r="O23" s="8">
        <v>-0.84</v>
      </c>
      <c r="P23" s="8">
        <v>-0.49</v>
      </c>
      <c r="Q23" s="8">
        <v>-0.93</v>
      </c>
      <c r="R23" s="8">
        <v>-2</v>
      </c>
      <c r="S23" s="8">
        <v>-1.28</v>
      </c>
      <c r="T23" s="8">
        <v>0.04</v>
      </c>
      <c r="U23" s="8">
        <v>2.48</v>
      </c>
      <c r="V23" s="8">
        <v>2.59</v>
      </c>
      <c r="W23" s="8">
        <v>2.80</v>
      </c>
      <c r="X23" s="8">
        <v>0.60</v>
      </c>
      <c r="Y23" s="8">
        <v>-1.97</v>
      </c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0">
    <tabColor theme="6" tint="0.399980008602142"/>
    <pageSetUpPr fitToPage="1"/>
  </sheetPr>
  <dimension ref="A1:O42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0" width="0" style="64" hidden="1" customWidth="1"/>
    <col min="21" max="61" width="0" style="64" hidden="1" customWidth="1"/>
    <col min="62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287</v>
      </c>
      <c r="B3" s="21" t="s">
        <v>288</v>
      </c>
      <c r="E3"/>
      <c r="F3"/>
      <c r="G3"/>
      <c r="H3"/>
    </row>
    <row r="4" spans="1:8" ht="12.75" customHeight="1">
      <c r="A4" s="61" t="s">
        <v>118</v>
      </c>
      <c r="B4" s="61" t="s">
        <v>119</v>
      </c>
      <c r="E4" s="306"/>
      <c r="F4" s="306"/>
      <c r="G4" s="306"/>
      <c r="H4" s="306"/>
    </row>
    <row r="5" spans="1:5" ht="12.75" customHeight="1">
      <c r="A5" s="61" t="s">
        <v>221</v>
      </c>
      <c r="B5" s="61" t="s">
        <v>223</v>
      </c>
      <c r="E5" s="158"/>
    </row>
    <row r="6" spans="5:8" ht="12.75" customHeight="1">
      <c r="E6" s="167"/>
      <c r="F6" s="121"/>
      <c r="H6" s="112"/>
    </row>
    <row r="7" spans="1:14" ht="1.5" customHeight="1" thickBot="1">
      <c r="A7" s="267"/>
      <c r="B7" s="267"/>
      <c r="C7" s="267"/>
      <c r="D7" s="267"/>
      <c r="E7" s="268"/>
      <c r="F7" s="276"/>
      <c r="G7" s="267"/>
      <c r="H7" s="269"/>
      <c r="I7" s="267"/>
      <c r="J7" s="267"/>
      <c r="K7" s="267"/>
      <c r="L7" s="267"/>
      <c r="M7" s="267"/>
      <c r="N7" s="267"/>
    </row>
    <row r="8" spans="1:14" ht="12.75" customHeight="1">
      <c r="A8" s="287"/>
      <c r="B8" s="287"/>
      <c r="C8" s="319"/>
      <c r="D8" s="319"/>
      <c r="E8" s="288">
        <v>2014</v>
      </c>
      <c r="F8" s="288">
        <v>2015</v>
      </c>
      <c r="G8" s="288">
        <v>2016</v>
      </c>
      <c r="H8" s="288">
        <v>2017</v>
      </c>
      <c r="I8" s="288">
        <v>2018</v>
      </c>
      <c r="J8" s="288">
        <v>2019</v>
      </c>
      <c r="K8" s="288">
        <v>2020</v>
      </c>
      <c r="L8" s="288">
        <v>2021</v>
      </c>
      <c r="M8" s="348">
        <v>2022</v>
      </c>
      <c r="N8" s="348">
        <v>2023</v>
      </c>
    </row>
    <row r="9" spans="1:14" ht="12.75" customHeight="1">
      <c r="A9" s="313"/>
      <c r="B9" s="313"/>
      <c r="C9" s="398"/>
      <c r="D9" s="398"/>
      <c r="E9" s="291"/>
      <c r="F9" s="291"/>
      <c r="G9" s="291"/>
      <c r="H9" s="291"/>
      <c r="I9" s="291"/>
      <c r="J9" s="291"/>
      <c r="K9" s="291"/>
      <c r="L9" s="291"/>
      <c r="M9" s="349" t="s">
        <v>442</v>
      </c>
      <c r="N9" s="349" t="s">
        <v>442</v>
      </c>
    </row>
    <row r="10" spans="1:14" ht="12.75" customHeight="1" hidden="1">
      <c r="A10" s="313"/>
      <c r="B10" s="313"/>
      <c r="C10" s="398"/>
      <c r="D10" s="398"/>
      <c r="E10" s="291"/>
      <c r="F10" s="291"/>
      <c r="G10" s="291"/>
      <c r="H10" s="291"/>
      <c r="I10" s="291"/>
      <c r="J10" s="291"/>
      <c r="K10" s="291"/>
      <c r="L10" s="291"/>
      <c r="M10" s="349" t="s">
        <v>443</v>
      </c>
      <c r="N10" s="349" t="s">
        <v>443</v>
      </c>
    </row>
    <row r="11" spans="1:14" ht="12.75" customHeight="1">
      <c r="A11" s="771" t="s">
        <v>871</v>
      </c>
      <c r="B11" s="475" t="s">
        <v>872</v>
      </c>
      <c r="C11" s="538" t="s">
        <v>856</v>
      </c>
      <c r="D11" s="538" t="s">
        <v>857</v>
      </c>
      <c r="E11" s="539">
        <v>106.80</v>
      </c>
      <c r="F11" s="539">
        <v>109.20</v>
      </c>
      <c r="G11" s="539">
        <v>111.50</v>
      </c>
      <c r="H11" s="539">
        <v>114.80</v>
      </c>
      <c r="I11" s="539">
        <v>117.30</v>
      </c>
      <c r="J11" s="539">
        <v>119.60</v>
      </c>
      <c r="K11" s="539">
        <v>113.10</v>
      </c>
      <c r="L11" s="539">
        <v>118</v>
      </c>
      <c r="M11" s="359">
        <v>121</v>
      </c>
      <c r="N11" s="359">
        <v>125</v>
      </c>
    </row>
    <row r="12" spans="1:14" ht="12.75" customHeight="1">
      <c r="A12" s="478" t="s">
        <v>475</v>
      </c>
      <c r="B12" s="478" t="s">
        <v>475</v>
      </c>
      <c r="C12" s="537" t="s">
        <v>359</v>
      </c>
      <c r="D12" s="537" t="s">
        <v>360</v>
      </c>
      <c r="E12" s="449">
        <v>2.2000000000000002</v>
      </c>
      <c r="F12" s="449">
        <v>2.2000000000000002</v>
      </c>
      <c r="G12" s="449">
        <v>2.10</v>
      </c>
      <c r="H12" s="449">
        <v>3</v>
      </c>
      <c r="I12" s="449">
        <v>2.2000000000000002</v>
      </c>
      <c r="J12" s="449">
        <v>1.90</v>
      </c>
      <c r="K12" s="449">
        <v>-5.40</v>
      </c>
      <c r="L12" s="449">
        <v>4.30</v>
      </c>
      <c r="M12" s="357">
        <v>2.60</v>
      </c>
      <c r="N12" s="357">
        <v>3.10</v>
      </c>
    </row>
    <row r="13" spans="1:14" ht="12.75" customHeight="1">
      <c r="A13" s="478" t="s">
        <v>858</v>
      </c>
      <c r="B13" s="478" t="s">
        <v>873</v>
      </c>
      <c r="C13" s="536" t="s">
        <v>856</v>
      </c>
      <c r="D13" s="536" t="s">
        <v>857</v>
      </c>
      <c r="E13" s="455">
        <v>106.80</v>
      </c>
      <c r="F13" s="455">
        <v>110.30</v>
      </c>
      <c r="G13" s="455">
        <v>112.80</v>
      </c>
      <c r="H13" s="455">
        <v>115.80</v>
      </c>
      <c r="I13" s="455">
        <v>118.40</v>
      </c>
      <c r="J13" s="455">
        <v>118.60</v>
      </c>
      <c r="K13" s="455">
        <v>118.20</v>
      </c>
      <c r="L13" s="455">
        <v>124.70</v>
      </c>
      <c r="M13" s="358">
        <v>125</v>
      </c>
      <c r="N13" s="358">
        <v>126</v>
      </c>
    </row>
    <row r="14" spans="1:14" ht="12.75" customHeight="1">
      <c r="A14" s="478" t="s">
        <v>475</v>
      </c>
      <c r="B14" s="478" t="s">
        <v>475</v>
      </c>
      <c r="C14" s="537" t="s">
        <v>359</v>
      </c>
      <c r="D14" s="537" t="s">
        <v>360</v>
      </c>
      <c r="E14" s="449">
        <v>2.80</v>
      </c>
      <c r="F14" s="449">
        <v>3.30</v>
      </c>
      <c r="G14" s="449">
        <v>2.2000000000000002</v>
      </c>
      <c r="H14" s="449">
        <v>2.60</v>
      </c>
      <c r="I14" s="449">
        <v>2.2000000000000002</v>
      </c>
      <c r="J14" s="449">
        <v>0.20</v>
      </c>
      <c r="K14" s="449">
        <v>-0.30</v>
      </c>
      <c r="L14" s="449">
        <v>5.50</v>
      </c>
      <c r="M14" s="357">
        <v>0.30</v>
      </c>
      <c r="N14" s="357">
        <v>0.70</v>
      </c>
    </row>
    <row r="15" spans="1:14" ht="12.75" customHeight="1">
      <c r="A15" s="478" t="s">
        <v>859</v>
      </c>
      <c r="B15" s="478" t="s">
        <v>874</v>
      </c>
      <c r="C15" s="536" t="s">
        <v>856</v>
      </c>
      <c r="D15" s="536" t="s">
        <v>857</v>
      </c>
      <c r="E15" s="455">
        <v>114.10</v>
      </c>
      <c r="F15" s="455">
        <v>120.50</v>
      </c>
      <c r="G15" s="455">
        <v>125.70</v>
      </c>
      <c r="H15" s="455">
        <v>132.90</v>
      </c>
      <c r="I15" s="455">
        <v>138.90</v>
      </c>
      <c r="J15" s="455">
        <v>141.80000000000001</v>
      </c>
      <c r="K15" s="455">
        <v>133.80000000000001</v>
      </c>
      <c r="L15" s="455">
        <v>147.19999999999999</v>
      </c>
      <c r="M15" s="358">
        <v>151</v>
      </c>
      <c r="N15" s="358">
        <v>157</v>
      </c>
    </row>
    <row r="16" spans="1:14" ht="12.75" customHeight="1">
      <c r="A16" s="594" t="s">
        <v>475</v>
      </c>
      <c r="B16" s="594" t="s">
        <v>475</v>
      </c>
      <c r="C16" s="537" t="s">
        <v>359</v>
      </c>
      <c r="D16" s="537" t="s">
        <v>360</v>
      </c>
      <c r="E16" s="449">
        <v>5</v>
      </c>
      <c r="F16" s="449">
        <v>5.60</v>
      </c>
      <c r="G16" s="449">
        <v>4.4000000000000004</v>
      </c>
      <c r="H16" s="449">
        <v>5.70</v>
      </c>
      <c r="I16" s="449">
        <v>4.50</v>
      </c>
      <c r="J16" s="449">
        <v>2</v>
      </c>
      <c r="K16" s="449">
        <v>-5.60</v>
      </c>
      <c r="L16" s="449">
        <v>10</v>
      </c>
      <c r="M16" s="357">
        <v>2.90</v>
      </c>
      <c r="N16" s="357">
        <v>3.80</v>
      </c>
    </row>
    <row r="17" spans="1:14" ht="12.75" customHeight="1">
      <c r="A17" s="478" t="s">
        <v>860</v>
      </c>
      <c r="B17" s="478" t="s">
        <v>861</v>
      </c>
      <c r="C17" s="536" t="s">
        <v>856</v>
      </c>
      <c r="D17" s="536" t="s">
        <v>857</v>
      </c>
      <c r="E17" s="455">
        <v>110.90</v>
      </c>
      <c r="F17" s="455">
        <v>110.70</v>
      </c>
      <c r="G17" s="455">
        <v>110.50</v>
      </c>
      <c r="H17" s="455">
        <v>112.40</v>
      </c>
      <c r="I17" s="455">
        <v>111.40</v>
      </c>
      <c r="J17" s="455">
        <v>110.40</v>
      </c>
      <c r="K17" s="455">
        <v>111.10</v>
      </c>
      <c r="L17" s="455">
        <v>106.10</v>
      </c>
      <c r="M17" s="358">
        <v>104</v>
      </c>
      <c r="N17" s="358">
        <v>105</v>
      </c>
    </row>
    <row r="18" spans="1:14" ht="12.75" customHeight="1">
      <c r="A18" s="594" t="s">
        <v>475</v>
      </c>
      <c r="B18" s="594" t="s">
        <v>475</v>
      </c>
      <c r="C18" s="537" t="s">
        <v>359</v>
      </c>
      <c r="D18" s="537" t="s">
        <v>360</v>
      </c>
      <c r="E18" s="449">
        <v>4.0999999999999996</v>
      </c>
      <c r="F18" s="449">
        <v>-0.20</v>
      </c>
      <c r="G18" s="449">
        <v>-0.20</v>
      </c>
      <c r="H18" s="449">
        <v>1.80</v>
      </c>
      <c r="I18" s="449">
        <v>-0.90</v>
      </c>
      <c r="J18" s="449">
        <v>-0.80</v>
      </c>
      <c r="K18" s="449">
        <v>0.60</v>
      </c>
      <c r="L18" s="449">
        <v>-4.50</v>
      </c>
      <c r="M18" s="357">
        <v>-2.2000000000000002</v>
      </c>
      <c r="N18" s="357">
        <v>1</v>
      </c>
    </row>
    <row r="19" spans="1:14" ht="12.75" customHeight="1">
      <c r="A19" s="478" t="s">
        <v>862</v>
      </c>
      <c r="B19" s="478" t="s">
        <v>863</v>
      </c>
      <c r="C19" s="536" t="s">
        <v>856</v>
      </c>
      <c r="D19" s="536" t="s">
        <v>857</v>
      </c>
      <c r="E19" s="455">
        <v>126.50</v>
      </c>
      <c r="F19" s="455">
        <v>133.30000000000001</v>
      </c>
      <c r="G19" s="455">
        <v>138.90</v>
      </c>
      <c r="H19" s="455">
        <v>149.40</v>
      </c>
      <c r="I19" s="455">
        <v>154.69999999999999</v>
      </c>
      <c r="J19" s="455">
        <v>156.60</v>
      </c>
      <c r="K19" s="455">
        <v>148.69999999999999</v>
      </c>
      <c r="L19" s="455">
        <v>156.19999999999999</v>
      </c>
      <c r="M19" s="358">
        <v>157</v>
      </c>
      <c r="N19" s="358">
        <v>165</v>
      </c>
    </row>
    <row r="20" spans="1:14" ht="12.75" customHeight="1">
      <c r="A20" s="594" t="s">
        <v>475</v>
      </c>
      <c r="B20" s="594" t="s">
        <v>475</v>
      </c>
      <c r="C20" s="537" t="s">
        <v>359</v>
      </c>
      <c r="D20" s="537" t="s">
        <v>360</v>
      </c>
      <c r="E20" s="449">
        <v>9.3000000000000007</v>
      </c>
      <c r="F20" s="449">
        <v>5.40</v>
      </c>
      <c r="G20" s="449">
        <v>4.20</v>
      </c>
      <c r="H20" s="449">
        <v>7.60</v>
      </c>
      <c r="I20" s="449">
        <v>3.50</v>
      </c>
      <c r="J20" s="449">
        <v>1.20</v>
      </c>
      <c r="K20" s="449">
        <v>-5</v>
      </c>
      <c r="L20" s="449">
        <v>5.0999999999999996</v>
      </c>
      <c r="M20" s="357">
        <v>0.70</v>
      </c>
      <c r="N20" s="357">
        <v>4.9000000000000004</v>
      </c>
    </row>
    <row r="21" spans="1:14" ht="12.75" customHeight="1">
      <c r="A21" s="475" t="s">
        <v>875</v>
      </c>
      <c r="B21" s="475" t="s">
        <v>864</v>
      </c>
      <c r="C21" s="538" t="s">
        <v>856</v>
      </c>
      <c r="D21" s="538" t="s">
        <v>857</v>
      </c>
      <c r="E21" s="539">
        <v>108.60</v>
      </c>
      <c r="F21" s="539">
        <v>109.90</v>
      </c>
      <c r="G21" s="539">
        <v>106.90</v>
      </c>
      <c r="H21" s="539">
        <v>103.90</v>
      </c>
      <c r="I21" s="539">
        <v>100.20</v>
      </c>
      <c r="J21" s="539">
        <v>100.50</v>
      </c>
      <c r="K21" s="539">
        <v>102.40</v>
      </c>
      <c r="L21" s="539">
        <v>99.10</v>
      </c>
      <c r="M21" s="359">
        <v>95</v>
      </c>
      <c r="N21" s="359">
        <v>95</v>
      </c>
    </row>
    <row r="22" spans="1:14" ht="12.75" customHeight="1">
      <c r="A22" s="478" t="s">
        <v>475</v>
      </c>
      <c r="B22" s="478" t="s">
        <v>475</v>
      </c>
      <c r="C22" s="537" t="s">
        <v>359</v>
      </c>
      <c r="D22" s="537" t="s">
        <v>360</v>
      </c>
      <c r="E22" s="449">
        <v>5.50</v>
      </c>
      <c r="F22" s="449">
        <v>1.20</v>
      </c>
      <c r="G22" s="449">
        <v>-2.80</v>
      </c>
      <c r="H22" s="449">
        <v>-2.80</v>
      </c>
      <c r="I22" s="449">
        <v>-3.60</v>
      </c>
      <c r="J22" s="449">
        <v>0.40</v>
      </c>
      <c r="K22" s="449">
        <v>1.90</v>
      </c>
      <c r="L22" s="449">
        <v>-3.20</v>
      </c>
      <c r="M22" s="357">
        <v>-4</v>
      </c>
      <c r="N22" s="357">
        <v>-0.60</v>
      </c>
    </row>
    <row r="23" spans="1:14" ht="12.75" customHeight="1">
      <c r="A23" s="478" t="s">
        <v>865</v>
      </c>
      <c r="B23" s="478" t="s">
        <v>866</v>
      </c>
      <c r="C23" s="536" t="s">
        <v>856</v>
      </c>
      <c r="D23" s="536" t="s">
        <v>857</v>
      </c>
      <c r="E23" s="455">
        <v>100.80</v>
      </c>
      <c r="F23" s="455">
        <v>98.20</v>
      </c>
      <c r="G23" s="455">
        <v>98.20</v>
      </c>
      <c r="H23" s="455">
        <v>100.20</v>
      </c>
      <c r="I23" s="455">
        <v>103.20</v>
      </c>
      <c r="J23" s="455">
        <v>103.90</v>
      </c>
      <c r="K23" s="455">
        <v>103</v>
      </c>
      <c r="L23" s="455">
        <v>111.80</v>
      </c>
      <c r="M23" s="358">
        <v>124</v>
      </c>
      <c r="N23" s="358">
        <v>130</v>
      </c>
    </row>
    <row r="24" spans="1:15" ht="12.75" customHeight="1">
      <c r="A24" s="594" t="s">
        <v>475</v>
      </c>
      <c r="B24" s="594" t="s">
        <v>475</v>
      </c>
      <c r="C24" s="537" t="s">
        <v>359</v>
      </c>
      <c r="D24" s="537" t="s">
        <v>360</v>
      </c>
      <c r="E24" s="449">
        <v>-1.70</v>
      </c>
      <c r="F24" s="449">
        <v>-2.60</v>
      </c>
      <c r="G24" s="449">
        <v>-0.10</v>
      </c>
      <c r="H24" s="449">
        <v>2.10</v>
      </c>
      <c r="I24" s="449">
        <v>3</v>
      </c>
      <c r="J24" s="449">
        <v>0.60</v>
      </c>
      <c r="K24" s="449">
        <v>-0.80</v>
      </c>
      <c r="L24" s="449">
        <v>8.50</v>
      </c>
      <c r="M24" s="357">
        <v>11.20</v>
      </c>
      <c r="N24" s="357">
        <v>4.20</v>
      </c>
      <c r="O24" s="308"/>
    </row>
    <row r="25" spans="1:14" ht="12.75" customHeight="1">
      <c r="A25" s="478" t="s">
        <v>867</v>
      </c>
      <c r="B25" s="478" t="s">
        <v>868</v>
      </c>
      <c r="C25" s="536" t="s">
        <v>856</v>
      </c>
      <c r="D25" s="536" t="s">
        <v>857</v>
      </c>
      <c r="E25" s="455">
        <v>109.50</v>
      </c>
      <c r="F25" s="455">
        <v>108</v>
      </c>
      <c r="G25" s="455">
        <v>104.90</v>
      </c>
      <c r="H25" s="455">
        <v>104.10</v>
      </c>
      <c r="I25" s="455">
        <v>103.40</v>
      </c>
      <c r="J25" s="455">
        <v>104.40</v>
      </c>
      <c r="K25" s="455">
        <v>105.50</v>
      </c>
      <c r="L25" s="455">
        <v>110.80</v>
      </c>
      <c r="M25" s="358">
        <v>118</v>
      </c>
      <c r="N25" s="358">
        <v>122</v>
      </c>
    </row>
    <row r="26" spans="1:14" ht="12.75" customHeight="1">
      <c r="A26" s="594" t="s">
        <v>475</v>
      </c>
      <c r="B26" s="594" t="s">
        <v>475</v>
      </c>
      <c r="C26" s="537" t="s">
        <v>359</v>
      </c>
      <c r="D26" s="537" t="s">
        <v>360</v>
      </c>
      <c r="E26" s="449">
        <v>3.70</v>
      </c>
      <c r="F26" s="449">
        <v>-1.40</v>
      </c>
      <c r="G26" s="449">
        <v>-2.80</v>
      </c>
      <c r="H26" s="449">
        <v>-0.80</v>
      </c>
      <c r="I26" s="449">
        <v>-0.70</v>
      </c>
      <c r="J26" s="449">
        <v>1</v>
      </c>
      <c r="K26" s="449">
        <v>1.1000000000000001</v>
      </c>
      <c r="L26" s="449">
        <v>5</v>
      </c>
      <c r="M26" s="357">
        <v>6.80</v>
      </c>
      <c r="N26" s="357">
        <v>3.50</v>
      </c>
    </row>
    <row r="27" spans="1:14" ht="12.75" customHeight="1">
      <c r="A27" s="475" t="s">
        <v>869</v>
      </c>
      <c r="B27" s="475" t="s">
        <v>870</v>
      </c>
      <c r="C27" s="538" t="s">
        <v>856</v>
      </c>
      <c r="D27" s="538" t="s">
        <v>857</v>
      </c>
      <c r="E27" s="539">
        <v>138.50</v>
      </c>
      <c r="F27" s="539">
        <v>143.90</v>
      </c>
      <c r="G27" s="539">
        <v>145.69999999999999</v>
      </c>
      <c r="H27" s="539">
        <v>155.60</v>
      </c>
      <c r="I27" s="539">
        <v>159.90</v>
      </c>
      <c r="J27" s="539">
        <v>163.40</v>
      </c>
      <c r="K27" s="539">
        <v>156.80000000000001</v>
      </c>
      <c r="L27" s="539">
        <v>173</v>
      </c>
      <c r="M27" s="359">
        <v>186</v>
      </c>
      <c r="N27" s="359">
        <v>202</v>
      </c>
    </row>
    <row r="28" spans="1:14" ht="12.75" customHeight="1" thickBot="1">
      <c r="A28" s="602" t="s">
        <v>475</v>
      </c>
      <c r="B28" s="602" t="s">
        <v>475</v>
      </c>
      <c r="C28" s="541" t="s">
        <v>359</v>
      </c>
      <c r="D28" s="541" t="s">
        <v>360</v>
      </c>
      <c r="E28" s="457">
        <v>13.40</v>
      </c>
      <c r="F28" s="457">
        <v>3.90</v>
      </c>
      <c r="G28" s="457">
        <v>1.20</v>
      </c>
      <c r="H28" s="457">
        <v>6.80</v>
      </c>
      <c r="I28" s="457">
        <v>2.80</v>
      </c>
      <c r="J28" s="457">
        <v>2.2000000000000002</v>
      </c>
      <c r="K28" s="457">
        <v>-4.0999999999999996</v>
      </c>
      <c r="L28" s="457">
        <v>10.30</v>
      </c>
      <c r="M28" s="360">
        <v>7.60</v>
      </c>
      <c r="N28" s="360">
        <v>8.50</v>
      </c>
    </row>
    <row r="29" ht="12.75" customHeight="1"/>
    <row r="30" ht="12.75" customHeight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>
      <c r="O42" s="168"/>
    </row>
  </sheetData>
  <sheetProtection sheet="1" objects="1" scenarios="1"/>
  <customSheetViews>
    <customSheetView guid="{0e2a86a7-0313-4b55-885f-cc434c14fc0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ef00e82-b9c1-49e7-a5e8-886a5da56be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f2f36fe5-ed94-4b53-b155-2a6aa1c8e33b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1">
    <tabColor theme="6" tint="0.399980008602142"/>
    <pageSetUpPr fitToPage="1"/>
  </sheetPr>
  <dimension ref="A1:M49"/>
  <sheetViews>
    <sheetView showGridLines="0" zoomScale="130" zoomScaleNormal="130" workbookViewId="0" topLeftCell="A1">
      <selection pane="topLeft" activeCell="J1" sqref="J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58" width="0" style="64" hidden="1" customWidth="1"/>
    <col min="59" max="16384" width="0" style="64" hidden="1"/>
  </cols>
  <sheetData>
    <row r="1" spans="1:9" ht="12.75" customHeight="1">
      <c r="A1" s="2" t="s">
        <v>31</v>
      </c>
      <c r="B1" s="2" t="s">
        <v>30</v>
      </c>
      <c r="E1"/>
      <c r="F1"/>
      <c r="G1"/>
      <c r="H1"/>
      <c r="I1"/>
    </row>
    <row r="2" spans="1:2" ht="12.75" customHeight="1">
      <c r="A2" s="68"/>
      <c r="B2" s="68"/>
    </row>
    <row r="3" spans="1:8" ht="12.75" customHeight="1">
      <c r="A3" s="21" t="s">
        <v>289</v>
      </c>
      <c r="B3" s="21" t="s">
        <v>290</v>
      </c>
      <c r="E3"/>
      <c r="F3"/>
      <c r="G3"/>
      <c r="H3"/>
    </row>
    <row r="4" spans="1:8" ht="12.75" customHeight="1">
      <c r="A4" s="61" t="s">
        <v>118</v>
      </c>
      <c r="B4" s="61" t="s">
        <v>119</v>
      </c>
      <c r="E4" s="306"/>
      <c r="F4" s="306"/>
      <c r="G4" s="306"/>
      <c r="H4" s="306"/>
    </row>
    <row r="5" spans="1:2" ht="12.75" customHeight="1">
      <c r="A5" s="61" t="s">
        <v>221</v>
      </c>
      <c r="B5" s="61" t="s">
        <v>223</v>
      </c>
    </row>
    <row r="6" spans="7:11" s="86" customFormat="1" ht="12.75" customHeight="1">
      <c r="G6" s="89"/>
      <c r="K6" s="89"/>
    </row>
    <row r="7" spans="1:12" ht="1.5" customHeight="1" thickBot="1">
      <c r="A7" s="270"/>
      <c r="B7" s="270"/>
      <c r="C7" s="307"/>
      <c r="D7" s="307"/>
      <c r="E7" s="270"/>
      <c r="F7" s="270"/>
      <c r="G7" s="277"/>
      <c r="H7" s="270"/>
      <c r="I7" s="270"/>
      <c r="J7" s="270"/>
      <c r="K7" s="277"/>
      <c r="L7" s="270"/>
    </row>
    <row r="8" spans="1:12" ht="12.75" customHeight="1">
      <c r="A8" s="423"/>
      <c r="B8" s="423"/>
      <c r="C8" s="424"/>
      <c r="D8" s="424"/>
      <c r="E8" s="425">
        <v>2021</v>
      </c>
      <c r="F8" s="425"/>
      <c r="G8" s="425"/>
      <c r="H8" s="965"/>
      <c r="I8" s="402">
        <v>2022</v>
      </c>
      <c r="J8" s="402"/>
      <c r="K8" s="402"/>
      <c r="L8" s="402"/>
    </row>
    <row r="9" spans="1:12" ht="12.75" customHeight="1">
      <c r="A9" s="426"/>
      <c r="B9" s="426"/>
      <c r="C9" s="427"/>
      <c r="D9" s="427"/>
      <c r="E9" s="296" t="s">
        <v>476</v>
      </c>
      <c r="F9" s="297" t="s">
        <v>477</v>
      </c>
      <c r="G9" s="297" t="s">
        <v>478</v>
      </c>
      <c r="H9" s="398" t="s">
        <v>479</v>
      </c>
      <c r="I9" s="352" t="s">
        <v>476</v>
      </c>
      <c r="J9" s="352" t="s">
        <v>477</v>
      </c>
      <c r="K9" s="352" t="s">
        <v>478</v>
      </c>
      <c r="L9" s="352" t="s">
        <v>479</v>
      </c>
    </row>
    <row r="10" spans="1:12" ht="12.75" customHeight="1">
      <c r="A10" s="428"/>
      <c r="B10" s="428"/>
      <c r="C10" s="398"/>
      <c r="D10" s="398"/>
      <c r="E10" s="298"/>
      <c r="F10" s="291"/>
      <c r="G10" s="291"/>
      <c r="H10" s="361"/>
      <c r="I10" s="349" t="s">
        <v>480</v>
      </c>
      <c r="J10" s="349" t="s">
        <v>442</v>
      </c>
      <c r="K10" s="349" t="s">
        <v>442</v>
      </c>
      <c r="L10" s="349" t="s">
        <v>442</v>
      </c>
    </row>
    <row r="11" spans="1:12" ht="12.75" customHeight="1" hidden="1">
      <c r="A11" s="428"/>
      <c r="B11" s="428"/>
      <c r="C11" s="398"/>
      <c r="D11" s="398"/>
      <c r="E11" s="494"/>
      <c r="F11" s="818"/>
      <c r="G11" s="818"/>
      <c r="H11" s="962"/>
      <c r="I11" s="349" t="s">
        <v>481</v>
      </c>
      <c r="J11" s="349" t="s">
        <v>443</v>
      </c>
      <c r="K11" s="349" t="s">
        <v>443</v>
      </c>
      <c r="L11" s="349" t="s">
        <v>443</v>
      </c>
    </row>
    <row r="12" spans="1:12" ht="12.75" customHeight="1">
      <c r="A12" s="771" t="s">
        <v>871</v>
      </c>
      <c r="B12" s="475" t="s">
        <v>872</v>
      </c>
      <c r="C12" s="538" t="s">
        <v>856</v>
      </c>
      <c r="D12" s="538" t="s">
        <v>857</v>
      </c>
      <c r="E12" s="546">
        <v>114.90</v>
      </c>
      <c r="F12" s="539">
        <v>117.60</v>
      </c>
      <c r="G12" s="539">
        <v>119.60</v>
      </c>
      <c r="H12" s="963">
        <v>119.90</v>
      </c>
      <c r="I12" s="359">
        <v>120</v>
      </c>
      <c r="J12" s="359">
        <v>120</v>
      </c>
      <c r="K12" s="359">
        <v>121</v>
      </c>
      <c r="L12" s="359">
        <v>122</v>
      </c>
    </row>
    <row r="13" spans="1:12" ht="12.75" customHeight="1">
      <c r="A13" s="478" t="s">
        <v>475</v>
      </c>
      <c r="B13" s="478" t="s">
        <v>475</v>
      </c>
      <c r="C13" s="537" t="s">
        <v>359</v>
      </c>
      <c r="D13" s="537" t="s">
        <v>360</v>
      </c>
      <c r="E13" s="544">
        <v>-1.80</v>
      </c>
      <c r="F13" s="449">
        <v>12.70</v>
      </c>
      <c r="G13" s="449">
        <v>3.60</v>
      </c>
      <c r="H13" s="950">
        <v>3.50</v>
      </c>
      <c r="I13" s="357">
        <v>4.5999999999999996</v>
      </c>
      <c r="J13" s="357">
        <v>2.50</v>
      </c>
      <c r="K13" s="357">
        <v>1.40</v>
      </c>
      <c r="L13" s="357">
        <v>2</v>
      </c>
    </row>
    <row r="14" spans="1:12" ht="12.75" customHeight="1">
      <c r="A14" s="478" t="s">
        <v>876</v>
      </c>
      <c r="B14" s="478" t="s">
        <v>873</v>
      </c>
      <c r="C14" s="536" t="s">
        <v>856</v>
      </c>
      <c r="D14" s="536" t="s">
        <v>857</v>
      </c>
      <c r="E14" s="545">
        <v>126.50</v>
      </c>
      <c r="F14" s="455">
        <v>124.90</v>
      </c>
      <c r="G14" s="455">
        <v>123.30</v>
      </c>
      <c r="H14" s="958">
        <v>124.30</v>
      </c>
      <c r="I14" s="358">
        <v>125</v>
      </c>
      <c r="J14" s="358">
        <v>125</v>
      </c>
      <c r="K14" s="358">
        <v>125</v>
      </c>
      <c r="L14" s="358">
        <v>126</v>
      </c>
    </row>
    <row r="15" spans="1:12" ht="12.75" customHeight="1">
      <c r="A15" s="478" t="s">
        <v>475</v>
      </c>
      <c r="B15" s="478" t="s">
        <v>475</v>
      </c>
      <c r="C15" s="537" t="s">
        <v>359</v>
      </c>
      <c r="D15" s="537" t="s">
        <v>360</v>
      </c>
      <c r="E15" s="544">
        <v>10.40</v>
      </c>
      <c r="F15" s="449">
        <v>2.60</v>
      </c>
      <c r="G15" s="449">
        <v>7.30</v>
      </c>
      <c r="H15" s="950">
        <v>1.80</v>
      </c>
      <c r="I15" s="357">
        <v>-1.50</v>
      </c>
      <c r="J15" s="357">
        <v>0.10</v>
      </c>
      <c r="K15" s="357">
        <v>1.70</v>
      </c>
      <c r="L15" s="357">
        <v>1</v>
      </c>
    </row>
    <row r="16" spans="1:12" ht="12.75" customHeight="1">
      <c r="A16" s="478" t="s">
        <v>859</v>
      </c>
      <c r="B16" s="478" t="s">
        <v>874</v>
      </c>
      <c r="C16" s="536" t="s">
        <v>856</v>
      </c>
      <c r="D16" s="536" t="s">
        <v>857</v>
      </c>
      <c r="E16" s="545">
        <v>145.30000000000001</v>
      </c>
      <c r="F16" s="455">
        <v>146.90</v>
      </c>
      <c r="G16" s="455">
        <v>147.50</v>
      </c>
      <c r="H16" s="958">
        <v>149</v>
      </c>
      <c r="I16" s="358">
        <v>150</v>
      </c>
      <c r="J16" s="358">
        <v>151</v>
      </c>
      <c r="K16" s="358">
        <v>152</v>
      </c>
      <c r="L16" s="358">
        <v>153</v>
      </c>
    </row>
    <row r="17" spans="1:12" ht="12.75" customHeight="1">
      <c r="A17" s="594" t="s">
        <v>475</v>
      </c>
      <c r="B17" s="594" t="s">
        <v>475</v>
      </c>
      <c r="C17" s="537" t="s">
        <v>359</v>
      </c>
      <c r="D17" s="537" t="s">
        <v>360</v>
      </c>
      <c r="E17" s="544">
        <v>8.50</v>
      </c>
      <c r="F17" s="449">
        <v>15.60</v>
      </c>
      <c r="G17" s="449">
        <v>11.10</v>
      </c>
      <c r="H17" s="950">
        <v>5.40</v>
      </c>
      <c r="I17" s="357">
        <v>3</v>
      </c>
      <c r="J17" s="357">
        <v>2.60</v>
      </c>
      <c r="K17" s="357">
        <v>3.10</v>
      </c>
      <c r="L17" s="357">
        <v>3</v>
      </c>
    </row>
    <row r="18" spans="1:12" ht="12.75" customHeight="1">
      <c r="A18" s="478" t="s">
        <v>860</v>
      </c>
      <c r="B18" s="478" t="s">
        <v>861</v>
      </c>
      <c r="C18" s="536" t="s">
        <v>856</v>
      </c>
      <c r="D18" s="536" t="s">
        <v>857</v>
      </c>
      <c r="E18" s="545">
        <v>111.30</v>
      </c>
      <c r="F18" s="455">
        <v>109.60</v>
      </c>
      <c r="G18" s="455">
        <v>101.80</v>
      </c>
      <c r="H18" s="958">
        <v>102</v>
      </c>
      <c r="I18" s="358">
        <v>103</v>
      </c>
      <c r="J18" s="358">
        <v>104</v>
      </c>
      <c r="K18" s="358">
        <v>104</v>
      </c>
      <c r="L18" s="358">
        <v>104</v>
      </c>
    </row>
    <row r="19" spans="1:12" ht="12.75" customHeight="1">
      <c r="A19" s="594" t="s">
        <v>475</v>
      </c>
      <c r="B19" s="594" t="s">
        <v>475</v>
      </c>
      <c r="C19" s="537" t="s">
        <v>359</v>
      </c>
      <c r="D19" s="537" t="s">
        <v>360</v>
      </c>
      <c r="E19" s="544">
        <v>-1.50</v>
      </c>
      <c r="F19" s="449">
        <v>16.30</v>
      </c>
      <c r="G19" s="449">
        <v>-13.80</v>
      </c>
      <c r="H19" s="950">
        <v>-13.50</v>
      </c>
      <c r="I19" s="357">
        <v>-7.60</v>
      </c>
      <c r="J19" s="357">
        <v>-5.60</v>
      </c>
      <c r="K19" s="357">
        <v>2.60</v>
      </c>
      <c r="L19" s="357">
        <v>2.40</v>
      </c>
    </row>
    <row r="20" spans="1:12" ht="12.75" customHeight="1">
      <c r="A20" s="478" t="s">
        <v>862</v>
      </c>
      <c r="B20" s="478" t="s">
        <v>863</v>
      </c>
      <c r="C20" s="536" t="s">
        <v>856</v>
      </c>
      <c r="D20" s="536" t="s">
        <v>857</v>
      </c>
      <c r="E20" s="545">
        <v>161.80000000000001</v>
      </c>
      <c r="F20" s="455">
        <v>161</v>
      </c>
      <c r="G20" s="455">
        <v>150.10</v>
      </c>
      <c r="H20" s="958">
        <v>151.90</v>
      </c>
      <c r="I20" s="358">
        <v>154</v>
      </c>
      <c r="J20" s="358">
        <v>156</v>
      </c>
      <c r="K20" s="358">
        <v>159</v>
      </c>
      <c r="L20" s="358">
        <v>160</v>
      </c>
    </row>
    <row r="21" spans="1:12" ht="12.75" customHeight="1">
      <c r="A21" s="594" t="s">
        <v>475</v>
      </c>
      <c r="B21" s="594" t="s">
        <v>475</v>
      </c>
      <c r="C21" s="537" t="s">
        <v>359</v>
      </c>
      <c r="D21" s="537" t="s">
        <v>360</v>
      </c>
      <c r="E21" s="544">
        <v>6.80</v>
      </c>
      <c r="F21" s="449">
        <v>34.40</v>
      </c>
      <c r="G21" s="449">
        <v>-4.20</v>
      </c>
      <c r="H21" s="950">
        <v>-8.90</v>
      </c>
      <c r="I21" s="357">
        <v>-4.80</v>
      </c>
      <c r="J21" s="357">
        <v>-3.10</v>
      </c>
      <c r="K21" s="357">
        <v>5.80</v>
      </c>
      <c r="L21" s="357">
        <v>5.40</v>
      </c>
    </row>
    <row r="22" spans="1:12" ht="12.75" customHeight="1">
      <c r="A22" s="475" t="s">
        <v>875</v>
      </c>
      <c r="B22" s="475" t="s">
        <v>864</v>
      </c>
      <c r="C22" s="538" t="s">
        <v>856</v>
      </c>
      <c r="D22" s="538" t="s">
        <v>857</v>
      </c>
      <c r="E22" s="546">
        <v>100.40</v>
      </c>
      <c r="F22" s="539">
        <v>98.90</v>
      </c>
      <c r="G22" s="539">
        <v>98.60</v>
      </c>
      <c r="H22" s="963">
        <v>98.60</v>
      </c>
      <c r="I22" s="359">
        <v>96</v>
      </c>
      <c r="J22" s="359">
        <v>95</v>
      </c>
      <c r="K22" s="359">
        <v>95</v>
      </c>
      <c r="L22" s="359">
        <v>95</v>
      </c>
    </row>
    <row r="23" spans="1:12" ht="12.75" customHeight="1">
      <c r="A23" s="478" t="s">
        <v>475</v>
      </c>
      <c r="B23" s="478" t="s">
        <v>475</v>
      </c>
      <c r="C23" s="537" t="s">
        <v>359</v>
      </c>
      <c r="D23" s="537" t="s">
        <v>360</v>
      </c>
      <c r="E23" s="544">
        <v>0.20</v>
      </c>
      <c r="F23" s="449">
        <v>-5.90</v>
      </c>
      <c r="G23" s="449">
        <v>-3.30</v>
      </c>
      <c r="H23" s="950">
        <v>-3.90</v>
      </c>
      <c r="I23" s="357">
        <v>-4.4000000000000004</v>
      </c>
      <c r="J23" s="357">
        <v>-4</v>
      </c>
      <c r="K23" s="357">
        <v>-3.80</v>
      </c>
      <c r="L23" s="357">
        <v>-3.90</v>
      </c>
    </row>
    <row r="24" spans="1:12" ht="12.75" customHeight="1">
      <c r="A24" s="478" t="s">
        <v>865</v>
      </c>
      <c r="B24" s="478" t="s">
        <v>866</v>
      </c>
      <c r="C24" s="536" t="s">
        <v>856</v>
      </c>
      <c r="D24" s="536" t="s">
        <v>857</v>
      </c>
      <c r="E24" s="545">
        <v>106.90</v>
      </c>
      <c r="F24" s="455">
        <v>110.70</v>
      </c>
      <c r="G24" s="455">
        <v>114.20</v>
      </c>
      <c r="H24" s="958">
        <v>115.40</v>
      </c>
      <c r="I24" s="358">
        <v>123</v>
      </c>
      <c r="J24" s="358">
        <v>125</v>
      </c>
      <c r="K24" s="358">
        <v>126</v>
      </c>
      <c r="L24" s="358">
        <v>124</v>
      </c>
    </row>
    <row r="25" spans="1:12" ht="12.75" customHeight="1">
      <c r="A25" s="594" t="s">
        <v>475</v>
      </c>
      <c r="B25" s="594" t="s">
        <v>475</v>
      </c>
      <c r="C25" s="537" t="s">
        <v>359</v>
      </c>
      <c r="D25" s="537" t="s">
        <v>360</v>
      </c>
      <c r="E25" s="544">
        <v>3.20</v>
      </c>
      <c r="F25" s="449">
        <v>8.50</v>
      </c>
      <c r="G25" s="449">
        <v>11.20</v>
      </c>
      <c r="H25" s="950">
        <v>11.30</v>
      </c>
      <c r="I25" s="357">
        <v>15.10</v>
      </c>
      <c r="J25" s="357">
        <v>12.50</v>
      </c>
      <c r="K25" s="357">
        <v>10.30</v>
      </c>
      <c r="L25" s="357">
        <v>7.30</v>
      </c>
    </row>
    <row r="26" spans="1:12" ht="12.75" customHeight="1">
      <c r="A26" s="478" t="s">
        <v>867</v>
      </c>
      <c r="B26" s="478" t="s">
        <v>868</v>
      </c>
      <c r="C26" s="536" t="s">
        <v>856</v>
      </c>
      <c r="D26" s="536" t="s">
        <v>857</v>
      </c>
      <c r="E26" s="545">
        <v>107.30</v>
      </c>
      <c r="F26" s="455">
        <v>109.50</v>
      </c>
      <c r="G26" s="455">
        <v>112.60</v>
      </c>
      <c r="H26" s="958">
        <v>113.80</v>
      </c>
      <c r="I26" s="358">
        <v>118</v>
      </c>
      <c r="J26" s="358">
        <v>118</v>
      </c>
      <c r="K26" s="358">
        <v>119</v>
      </c>
      <c r="L26" s="358">
        <v>117</v>
      </c>
    </row>
    <row r="27" spans="1:12" ht="12.75" customHeight="1">
      <c r="A27" s="594" t="s">
        <v>475</v>
      </c>
      <c r="B27" s="594" t="s">
        <v>475</v>
      </c>
      <c r="C27" s="537" t="s">
        <v>359</v>
      </c>
      <c r="D27" s="537" t="s">
        <v>360</v>
      </c>
      <c r="E27" s="544">
        <v>3.30</v>
      </c>
      <c r="F27" s="449">
        <v>2.2000000000000002</v>
      </c>
      <c r="G27" s="449">
        <v>7.60</v>
      </c>
      <c r="H27" s="950">
        <v>7</v>
      </c>
      <c r="I27" s="357">
        <v>10.10</v>
      </c>
      <c r="J27" s="357">
        <v>8</v>
      </c>
      <c r="K27" s="357">
        <v>6.10</v>
      </c>
      <c r="L27" s="357">
        <v>3.10</v>
      </c>
    </row>
    <row r="28" spans="1:12" ht="12.75" customHeight="1">
      <c r="A28" s="475" t="s">
        <v>869</v>
      </c>
      <c r="B28" s="475" t="s">
        <v>870</v>
      </c>
      <c r="C28" s="538" t="s">
        <v>856</v>
      </c>
      <c r="D28" s="538" t="s">
        <v>857</v>
      </c>
      <c r="E28" s="546">
        <v>173.60</v>
      </c>
      <c r="F28" s="539">
        <v>176.30</v>
      </c>
      <c r="G28" s="539">
        <v>169.10</v>
      </c>
      <c r="H28" s="963">
        <v>172.90</v>
      </c>
      <c r="I28" s="359">
        <v>182</v>
      </c>
      <c r="J28" s="359">
        <v>185</v>
      </c>
      <c r="K28" s="359">
        <v>190</v>
      </c>
      <c r="L28" s="359">
        <v>188</v>
      </c>
    </row>
    <row r="29" spans="1:12" ht="12.75" customHeight="1" thickBot="1">
      <c r="A29" s="602" t="s">
        <v>475</v>
      </c>
      <c r="B29" s="602" t="s">
        <v>475</v>
      </c>
      <c r="C29" s="541" t="s">
        <v>359</v>
      </c>
      <c r="D29" s="541" t="s">
        <v>360</v>
      </c>
      <c r="E29" s="689">
        <v>10.40</v>
      </c>
      <c r="F29" s="457">
        <v>37.299999999999997</v>
      </c>
      <c r="G29" s="457">
        <v>3</v>
      </c>
      <c r="H29" s="964">
        <v>-2.50</v>
      </c>
      <c r="I29" s="360">
        <v>4.70</v>
      </c>
      <c r="J29" s="360">
        <v>4.70</v>
      </c>
      <c r="K29" s="360">
        <v>12.30</v>
      </c>
      <c r="L29" s="360">
        <v>8.6999999999999993</v>
      </c>
    </row>
    <row r="30" ht="12.75" customHeight="1"/>
    <row r="31" ht="12.75" customHeight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spans="1:13" ht="12.75" customHeight="1" hidden="1">
      <c r="A39" s="117"/>
      <c r="B39" s="117"/>
      <c r="C39" s="118"/>
      <c r="D39" s="118"/>
      <c r="E39" s="118"/>
      <c r="F39" s="118"/>
      <c r="G39" s="118"/>
      <c r="H39" s="86"/>
      <c r="I39" s="118"/>
      <c r="J39" s="118"/>
      <c r="K39" s="118"/>
      <c r="L39" s="86"/>
      <c r="M39" s="86"/>
    </row>
    <row r="40" spans="1:13" ht="12.75" customHeight="1" hidden="1">
      <c r="A40" s="117"/>
      <c r="B40" s="117"/>
      <c r="C40" s="86"/>
      <c r="D40" s="86"/>
      <c r="E40" s="86"/>
      <c r="F40" s="86"/>
      <c r="G40" s="118"/>
      <c r="H40" s="86"/>
      <c r="I40" s="86"/>
      <c r="J40" s="86"/>
      <c r="K40" s="118"/>
      <c r="L40" s="86"/>
      <c r="M40" s="86"/>
    </row>
    <row r="41" spans="1:13" ht="12.75" customHeight="1" hidden="1">
      <c r="A41" s="86"/>
      <c r="B41" s="86"/>
      <c r="C41" s="120"/>
      <c r="D41" s="120"/>
      <c r="E41" s="120"/>
      <c r="F41" s="120"/>
      <c r="G41" s="156"/>
      <c r="H41" s="86"/>
      <c r="I41" s="120"/>
      <c r="J41" s="120"/>
      <c r="K41" s="156"/>
      <c r="L41" s="86"/>
      <c r="M41" s="86"/>
    </row>
    <row r="42" spans="1:13" ht="12.75" customHeight="1" hidden="1">
      <c r="A42" s="86"/>
      <c r="B42" s="86"/>
      <c r="C42" s="120"/>
      <c r="D42" s="120"/>
      <c r="E42" s="120"/>
      <c r="F42" s="120"/>
      <c r="G42" s="120"/>
      <c r="H42" s="86"/>
      <c r="I42" s="120"/>
      <c r="J42" s="120"/>
      <c r="K42" s="120"/>
      <c r="L42" s="86"/>
      <c r="M42" s="86"/>
    </row>
    <row r="43" spans="1:13" ht="12.75" customHeight="1" hidden="1">
      <c r="A43" s="86"/>
      <c r="B43" s="86"/>
      <c r="C43" s="120"/>
      <c r="D43" s="120"/>
      <c r="E43" s="120"/>
      <c r="F43" s="120"/>
      <c r="G43" s="120"/>
      <c r="H43" s="86"/>
      <c r="I43" s="120"/>
      <c r="J43" s="120"/>
      <c r="K43" s="120"/>
      <c r="L43" s="86"/>
      <c r="M43" s="86"/>
    </row>
    <row r="44" spans="1:13" ht="12.75" customHeight="1" hidden="1">
      <c r="A44" s="86"/>
      <c r="B44" s="86"/>
      <c r="C44" s="120"/>
      <c r="D44" s="120"/>
      <c r="E44" s="120"/>
      <c r="F44" s="120"/>
      <c r="G44" s="120"/>
      <c r="H44" s="86"/>
      <c r="I44" s="120"/>
      <c r="J44" s="120"/>
      <c r="K44" s="120"/>
      <c r="L44" s="86"/>
      <c r="M44" s="86"/>
    </row>
    <row r="45" spans="1:13" ht="12.75" customHeight="1" hidden="1">
      <c r="A45" s="86"/>
      <c r="B45" s="86"/>
      <c r="C45" s="120"/>
      <c r="D45" s="120"/>
      <c r="E45" s="120"/>
      <c r="F45" s="120"/>
      <c r="G45" s="120"/>
      <c r="H45" s="86"/>
      <c r="I45" s="120"/>
      <c r="J45" s="120"/>
      <c r="K45" s="120"/>
      <c r="L45" s="86"/>
      <c r="M45" s="86"/>
    </row>
    <row r="46" spans="1:13" ht="12.75" customHeight="1" hidden="1">
      <c r="A46" s="86"/>
      <c r="B46" s="86"/>
      <c r="C46" s="120"/>
      <c r="D46" s="120"/>
      <c r="E46" s="120"/>
      <c r="F46" s="120"/>
      <c r="G46" s="120"/>
      <c r="H46" s="86"/>
      <c r="I46" s="120"/>
      <c r="J46" s="120"/>
      <c r="K46" s="120"/>
      <c r="L46" s="86"/>
      <c r="M46" s="86"/>
    </row>
    <row r="47" spans="1:13" ht="12.75" customHeight="1" hidden="1">
      <c r="A47" s="92"/>
      <c r="B47" s="92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</row>
    <row r="48" spans="1:13" ht="12.75" customHeight="1" hidden="1">
      <c r="A48" s="86"/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</row>
    <row r="49" spans="1:13" ht="12.75" customHeight="1" hidden="1">
      <c r="A49" s="86"/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</row>
  </sheetData>
  <sheetProtection sheet="1" objects="1" scenarios="1"/>
  <customSheetViews>
    <customSheetView guid="{0e2a86a7-0313-4b55-885f-cc434c14fc09}" fitToPage="1" hiddenColumns="1" hiddenRows="1" scale="130" showGridLines="0" topLeftCell="A1">
      <selection pane="topLeft" activeCell="J1" sqref="J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ef00e82-b9c1-49e7-a5e8-886a5da56be9}" fitToPage="1" hiddenColumns="1" hiddenRows="1" scale="130" showGridLines="0" topLeftCell="A1">
      <selection pane="topLeft" activeCell="J1" sqref="J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f2f36fe5-ed94-4b53-b155-2a6aa1c8e33b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4">
    <tabColor theme="6" tint="0.399980008602142"/>
    <pageSetUpPr fitToPage="1"/>
  </sheetPr>
  <dimension ref="A1:N51"/>
  <sheetViews>
    <sheetView showGridLines="0" zoomScale="130" zoomScaleNormal="130" workbookViewId="0" topLeftCell="A1">
      <selection pane="topLeft" activeCell="F3" sqref="F3"/>
    </sheetView>
  </sheetViews>
  <sheetFormatPr defaultColWidth="0" defaultRowHeight="12.75" customHeight="1" zeroHeight="1"/>
  <cols>
    <col min="1" max="1" width="31.8333333333333" style="64" customWidth="1"/>
    <col min="2" max="2" width="0" style="64" hidden="1" customWidth="1"/>
    <col min="3" max="3" width="8.33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4" width="0" style="64" hidden="1" customWidth="1"/>
    <col min="25" max="55" width="0" style="64" hidden="1" customWidth="1"/>
    <col min="56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 s="255"/>
    </row>
    <row r="2" spans="1:2" ht="12.75" customHeight="1">
      <c r="A2" s="163"/>
      <c r="B2" s="163"/>
    </row>
    <row r="3" spans="1:8" ht="12.75" customHeight="1">
      <c r="A3" s="21" t="s">
        <v>291</v>
      </c>
      <c r="B3" s="21" t="s">
        <v>292</v>
      </c>
      <c r="E3"/>
      <c r="F3"/>
      <c r="G3"/>
      <c r="H3"/>
    </row>
    <row r="4" spans="1:2" ht="12.75" customHeight="1">
      <c r="A4" s="61" t="s">
        <v>180</v>
      </c>
      <c r="B4" s="61" t="s">
        <v>183</v>
      </c>
    </row>
    <row r="5" ht="12.75" customHeight="1">
      <c r="B5" s="62"/>
    </row>
    <row r="6" spans="1:14" s="255" customFormat="1" ht="1.5" customHeight="1" thickBot="1">
      <c r="A6" s="265"/>
      <c r="B6" s="266"/>
      <c r="C6" s="267"/>
      <c r="D6" s="267"/>
      <c r="E6" s="267"/>
      <c r="F6" s="267"/>
      <c r="G6" s="267"/>
      <c r="H6" s="267"/>
      <c r="I6" s="267"/>
      <c r="J6" s="267"/>
      <c r="K6" s="267"/>
      <c r="L6" s="267"/>
      <c r="M6" s="267"/>
      <c r="N6" s="267"/>
    </row>
    <row r="7" spans="1:14" s="255" customFormat="1" ht="12.75" customHeight="1">
      <c r="A7" s="423"/>
      <c r="B7" s="423"/>
      <c r="C7" s="319"/>
      <c r="D7" s="319"/>
      <c r="E7" s="288">
        <v>2014</v>
      </c>
      <c r="F7" s="288">
        <v>2015</v>
      </c>
      <c r="G7" s="288">
        <v>2016</v>
      </c>
      <c r="H7" s="288">
        <v>2017</v>
      </c>
      <c r="I7" s="288">
        <v>2018</v>
      </c>
      <c r="J7" s="288">
        <v>2019</v>
      </c>
      <c r="K7" s="288">
        <v>2020</v>
      </c>
      <c r="L7" s="288">
        <v>2021</v>
      </c>
      <c r="M7" s="348">
        <v>2022</v>
      </c>
      <c r="N7" s="348">
        <v>2023</v>
      </c>
    </row>
    <row r="8" spans="1:14" s="255" customFormat="1" ht="12.75" customHeight="1">
      <c r="A8" s="428"/>
      <c r="B8" s="428"/>
      <c r="C8" s="398"/>
      <c r="D8" s="398"/>
      <c r="E8" s="291"/>
      <c r="F8" s="291"/>
      <c r="G8" s="291"/>
      <c r="H8" s="291"/>
      <c r="I8" s="291"/>
      <c r="J8" s="291"/>
      <c r="K8" s="291"/>
      <c r="L8" s="291"/>
      <c r="M8" s="349" t="s">
        <v>442</v>
      </c>
      <c r="N8" s="349" t="s">
        <v>442</v>
      </c>
    </row>
    <row r="9" spans="1:14" s="255" customFormat="1" ht="12.75" customHeight="1" hidden="1">
      <c r="A9" s="428"/>
      <c r="B9" s="428"/>
      <c r="C9" s="398"/>
      <c r="D9" s="398"/>
      <c r="E9" s="291"/>
      <c r="F9" s="291"/>
      <c r="G9" s="291"/>
      <c r="H9" s="291"/>
      <c r="I9" s="291"/>
      <c r="J9" s="291"/>
      <c r="K9" s="291"/>
      <c r="L9" s="291"/>
      <c r="M9" s="349" t="s">
        <v>443</v>
      </c>
      <c r="N9" s="349" t="s">
        <v>443</v>
      </c>
    </row>
    <row r="10" spans="1:14" s="255" customFormat="1" ht="12.75" customHeight="1">
      <c r="A10" s="681" t="s">
        <v>877</v>
      </c>
      <c r="B10" s="475" t="s">
        <v>878</v>
      </c>
      <c r="C10" s="538" t="s">
        <v>495</v>
      </c>
      <c r="D10" s="538" t="s">
        <v>819</v>
      </c>
      <c r="E10" s="551">
        <v>276</v>
      </c>
      <c r="F10" s="551">
        <v>274</v>
      </c>
      <c r="G10" s="551">
        <v>365</v>
      </c>
      <c r="H10" s="551">
        <v>384</v>
      </c>
      <c r="I10" s="551">
        <v>321</v>
      </c>
      <c r="J10" s="551">
        <v>346</v>
      </c>
      <c r="K10" s="551">
        <v>384</v>
      </c>
      <c r="L10" s="551">
        <v>183</v>
      </c>
      <c r="M10" s="359">
        <v>116</v>
      </c>
      <c r="N10" s="359">
        <v>137</v>
      </c>
    </row>
    <row r="11" spans="1:14" s="255" customFormat="1" ht="12.75" customHeight="1">
      <c r="A11" s="478" t="s">
        <v>475</v>
      </c>
      <c r="B11" s="478" t="s">
        <v>475</v>
      </c>
      <c r="C11" s="537" t="s">
        <v>368</v>
      </c>
      <c r="D11" s="537" t="s">
        <v>494</v>
      </c>
      <c r="E11" s="449">
        <v>6.30</v>
      </c>
      <c r="F11" s="449">
        <v>5.90</v>
      </c>
      <c r="G11" s="449">
        <v>7.60</v>
      </c>
      <c r="H11" s="449">
        <v>7.50</v>
      </c>
      <c r="I11" s="449">
        <v>5.90</v>
      </c>
      <c r="J11" s="449">
        <v>6</v>
      </c>
      <c r="K11" s="449">
        <v>6.70</v>
      </c>
      <c r="L11" s="449">
        <v>3</v>
      </c>
      <c r="M11" s="357">
        <v>1.70</v>
      </c>
      <c r="N11" s="357">
        <v>1.90</v>
      </c>
    </row>
    <row r="12" spans="1:14" s="255" customFormat="1" ht="12.75" customHeight="1">
      <c r="A12" s="596" t="s">
        <v>879</v>
      </c>
      <c r="B12" s="596" t="s">
        <v>880</v>
      </c>
      <c r="C12" s="536" t="s">
        <v>495</v>
      </c>
      <c r="D12" s="536" t="s">
        <v>819</v>
      </c>
      <c r="E12" s="604">
        <v>220</v>
      </c>
      <c r="F12" s="604">
        <v>188</v>
      </c>
      <c r="G12" s="604">
        <v>259</v>
      </c>
      <c r="H12" s="604">
        <v>259</v>
      </c>
      <c r="I12" s="604">
        <v>201</v>
      </c>
      <c r="J12" s="604">
        <v>240</v>
      </c>
      <c r="K12" s="604">
        <v>280</v>
      </c>
      <c r="L12" s="604">
        <v>73</v>
      </c>
      <c r="M12" s="404">
        <v>4</v>
      </c>
      <c r="N12" s="404">
        <v>12</v>
      </c>
    </row>
    <row r="13" spans="1:14" s="255" customFormat="1" ht="12.75" customHeight="1">
      <c r="A13" s="675" t="s">
        <v>475</v>
      </c>
      <c r="B13" s="675" t="s">
        <v>475</v>
      </c>
      <c r="C13" s="537" t="s">
        <v>368</v>
      </c>
      <c r="D13" s="537" t="s">
        <v>494</v>
      </c>
      <c r="E13" s="449">
        <v>5.0999999999999996</v>
      </c>
      <c r="F13" s="449">
        <v>4.0999999999999996</v>
      </c>
      <c r="G13" s="449">
        <v>5.40</v>
      </c>
      <c r="H13" s="449">
        <v>5.0999999999999996</v>
      </c>
      <c r="I13" s="449">
        <v>3.70</v>
      </c>
      <c r="J13" s="449">
        <v>4.0999999999999996</v>
      </c>
      <c r="K13" s="449">
        <v>4.9000000000000004</v>
      </c>
      <c r="L13" s="449">
        <v>1.20</v>
      </c>
      <c r="M13" s="357">
        <v>0.10</v>
      </c>
      <c r="N13" s="357">
        <v>0.20</v>
      </c>
    </row>
    <row r="14" spans="1:14" s="255" customFormat="1" ht="12.75" customHeight="1">
      <c r="A14" s="596" t="s">
        <v>881</v>
      </c>
      <c r="B14" s="596" t="s">
        <v>882</v>
      </c>
      <c r="C14" s="536" t="s">
        <v>495</v>
      </c>
      <c r="D14" s="536" t="s">
        <v>819</v>
      </c>
      <c r="E14" s="604">
        <v>56</v>
      </c>
      <c r="F14" s="604">
        <v>87</v>
      </c>
      <c r="G14" s="604">
        <v>107</v>
      </c>
      <c r="H14" s="604">
        <v>125</v>
      </c>
      <c r="I14" s="604">
        <v>120</v>
      </c>
      <c r="J14" s="604">
        <v>106</v>
      </c>
      <c r="K14" s="604">
        <v>104</v>
      </c>
      <c r="L14" s="604">
        <v>110</v>
      </c>
      <c r="M14" s="404">
        <v>112</v>
      </c>
      <c r="N14" s="404">
        <v>126</v>
      </c>
    </row>
    <row r="15" spans="1:14" s="255" customFormat="1" ht="12.75" customHeight="1">
      <c r="A15" s="600" t="s">
        <v>475</v>
      </c>
      <c r="B15" s="600" t="s">
        <v>475</v>
      </c>
      <c r="C15" s="537" t="s">
        <v>368</v>
      </c>
      <c r="D15" s="537" t="s">
        <v>494</v>
      </c>
      <c r="E15" s="449">
        <v>1.30</v>
      </c>
      <c r="F15" s="449">
        <v>1.90</v>
      </c>
      <c r="G15" s="449">
        <v>2.2000000000000002</v>
      </c>
      <c r="H15" s="449">
        <v>2.40</v>
      </c>
      <c r="I15" s="449">
        <v>2.2000000000000002</v>
      </c>
      <c r="J15" s="449">
        <v>1.80</v>
      </c>
      <c r="K15" s="449">
        <v>1.80</v>
      </c>
      <c r="L15" s="449">
        <v>1.80</v>
      </c>
      <c r="M15" s="410">
        <v>1.70</v>
      </c>
      <c r="N15" s="410">
        <v>1.80</v>
      </c>
    </row>
    <row r="16" spans="1:14" s="255" customFormat="1" ht="12.75" customHeight="1">
      <c r="A16" s="475" t="s">
        <v>883</v>
      </c>
      <c r="B16" s="475" t="s">
        <v>884</v>
      </c>
      <c r="C16" s="538" t="s">
        <v>495</v>
      </c>
      <c r="D16" s="538" t="s">
        <v>819</v>
      </c>
      <c r="E16" s="551">
        <v>-261</v>
      </c>
      <c r="F16" s="551">
        <v>-255</v>
      </c>
      <c r="G16" s="551">
        <v>-253</v>
      </c>
      <c r="H16" s="551">
        <v>-255</v>
      </c>
      <c r="I16" s="551">
        <v>-260</v>
      </c>
      <c r="J16" s="551">
        <v>-292</v>
      </c>
      <c r="K16" s="551">
        <v>-242</v>
      </c>
      <c r="L16" s="551">
        <v>-204</v>
      </c>
      <c r="M16" s="358">
        <v>-234</v>
      </c>
      <c r="N16" s="358">
        <v>-254</v>
      </c>
    </row>
    <row r="17" spans="1:14" s="255" customFormat="1" ht="12.75" customHeight="1">
      <c r="A17" s="478" t="s">
        <v>475</v>
      </c>
      <c r="B17" s="478" t="s">
        <v>475</v>
      </c>
      <c r="C17" s="537" t="s">
        <v>368</v>
      </c>
      <c r="D17" s="537" t="s">
        <v>494</v>
      </c>
      <c r="E17" s="449">
        <v>-6</v>
      </c>
      <c r="F17" s="449">
        <v>-5.50</v>
      </c>
      <c r="G17" s="449">
        <v>-5.30</v>
      </c>
      <c r="H17" s="449">
        <v>-5</v>
      </c>
      <c r="I17" s="449">
        <v>-4.80</v>
      </c>
      <c r="J17" s="449">
        <v>-5</v>
      </c>
      <c r="K17" s="449">
        <v>-4.30</v>
      </c>
      <c r="L17" s="449">
        <v>-3.30</v>
      </c>
      <c r="M17" s="357">
        <v>-3.50</v>
      </c>
      <c r="N17" s="357">
        <v>-3.60</v>
      </c>
    </row>
    <row r="18" spans="1:14" s="255" customFormat="1" ht="12.75" customHeight="1">
      <c r="A18" s="478" t="s">
        <v>885</v>
      </c>
      <c r="B18" s="478" t="s">
        <v>886</v>
      </c>
      <c r="C18" s="536" t="s">
        <v>495</v>
      </c>
      <c r="D18" s="536" t="s">
        <v>819</v>
      </c>
      <c r="E18" s="630">
        <v>-7</v>
      </c>
      <c r="F18" s="630">
        <v>1</v>
      </c>
      <c r="G18" s="630">
        <v>-27</v>
      </c>
      <c r="H18" s="630">
        <v>-50</v>
      </c>
      <c r="I18" s="630">
        <v>-37</v>
      </c>
      <c r="J18" s="630">
        <v>-34</v>
      </c>
      <c r="K18" s="630">
        <v>-28</v>
      </c>
      <c r="L18" s="630">
        <v>-31</v>
      </c>
      <c r="M18" s="358">
        <v>-30</v>
      </c>
      <c r="N18" s="358">
        <v>-23</v>
      </c>
    </row>
    <row r="19" spans="1:14" s="255" customFormat="1" ht="12.75" customHeight="1">
      <c r="A19" s="676" t="s">
        <v>475</v>
      </c>
      <c r="B19" s="676" t="s">
        <v>475</v>
      </c>
      <c r="C19" s="677" t="s">
        <v>368</v>
      </c>
      <c r="D19" s="677" t="s">
        <v>494</v>
      </c>
      <c r="E19" s="622">
        <v>-0.20</v>
      </c>
      <c r="F19" s="622">
        <v>0</v>
      </c>
      <c r="G19" s="622">
        <v>-0.60</v>
      </c>
      <c r="H19" s="622">
        <v>-1</v>
      </c>
      <c r="I19" s="622">
        <v>-0.70</v>
      </c>
      <c r="J19" s="622">
        <v>-0.60</v>
      </c>
      <c r="K19" s="622">
        <v>-0.50</v>
      </c>
      <c r="L19" s="622">
        <v>-0.50</v>
      </c>
      <c r="M19" s="410">
        <v>-0.40</v>
      </c>
      <c r="N19" s="410">
        <v>-0.30</v>
      </c>
    </row>
    <row r="20" spans="1:14" s="255" customFormat="1" ht="12.75" customHeight="1">
      <c r="A20" s="478" t="s">
        <v>887</v>
      </c>
      <c r="B20" s="478" t="s">
        <v>888</v>
      </c>
      <c r="C20" s="536" t="s">
        <v>495</v>
      </c>
      <c r="D20" s="536" t="s">
        <v>819</v>
      </c>
      <c r="E20" s="630">
        <v>8</v>
      </c>
      <c r="F20" s="630">
        <v>21</v>
      </c>
      <c r="G20" s="630">
        <v>85</v>
      </c>
      <c r="H20" s="630">
        <v>79</v>
      </c>
      <c r="I20" s="630">
        <v>24</v>
      </c>
      <c r="J20" s="630">
        <v>19</v>
      </c>
      <c r="K20" s="630">
        <v>114</v>
      </c>
      <c r="L20" s="630">
        <v>-51</v>
      </c>
      <c r="M20" s="359">
        <v>-148</v>
      </c>
      <c r="N20" s="359">
        <v>-139</v>
      </c>
    </row>
    <row r="21" spans="1:14" s="255" customFormat="1" ht="12.75" customHeight="1">
      <c r="A21" s="478" t="s">
        <v>475</v>
      </c>
      <c r="B21" s="478" t="s">
        <v>475</v>
      </c>
      <c r="C21" s="537" t="s">
        <v>368</v>
      </c>
      <c r="D21" s="537" t="s">
        <v>494</v>
      </c>
      <c r="E21" s="449">
        <v>0.20</v>
      </c>
      <c r="F21" s="449">
        <v>0.40</v>
      </c>
      <c r="G21" s="449">
        <v>1.80</v>
      </c>
      <c r="H21" s="449">
        <v>1.50</v>
      </c>
      <c r="I21" s="449">
        <v>0.40</v>
      </c>
      <c r="J21" s="449">
        <v>0.30</v>
      </c>
      <c r="K21" s="449">
        <v>2</v>
      </c>
      <c r="L21" s="449">
        <v>-0.80</v>
      </c>
      <c r="M21" s="357">
        <v>-2.2000000000000002</v>
      </c>
      <c r="N21" s="357">
        <v>-1.90</v>
      </c>
    </row>
    <row r="22" spans="1:14" s="255" customFormat="1" ht="12.75" customHeight="1">
      <c r="A22" s="478" t="s">
        <v>889</v>
      </c>
      <c r="B22" s="478" t="s">
        <v>890</v>
      </c>
      <c r="C22" s="536" t="s">
        <v>495</v>
      </c>
      <c r="D22" s="536" t="s">
        <v>819</v>
      </c>
      <c r="E22" s="630">
        <v>32</v>
      </c>
      <c r="F22" s="630">
        <v>99</v>
      </c>
      <c r="G22" s="630">
        <v>52</v>
      </c>
      <c r="H22" s="630">
        <v>45</v>
      </c>
      <c r="I22" s="630">
        <v>13</v>
      </c>
      <c r="J22" s="630">
        <v>24</v>
      </c>
      <c r="K22" s="630">
        <v>67</v>
      </c>
      <c r="L22" s="630">
        <v>95</v>
      </c>
      <c r="M22" s="358">
        <v>121</v>
      </c>
      <c r="N22" s="358">
        <v>145</v>
      </c>
    </row>
    <row r="23" spans="1:14" s="255" customFormat="1" ht="12.75" customHeight="1">
      <c r="A23" s="478" t="s">
        <v>475</v>
      </c>
      <c r="B23" s="478" t="s">
        <v>475</v>
      </c>
      <c r="C23" s="537" t="s">
        <v>368</v>
      </c>
      <c r="D23" s="537" t="s">
        <v>494</v>
      </c>
      <c r="E23" s="449">
        <v>0.70</v>
      </c>
      <c r="F23" s="449">
        <v>2.10</v>
      </c>
      <c r="G23" s="449">
        <v>1.1000000000000001</v>
      </c>
      <c r="H23" s="449">
        <v>0.90</v>
      </c>
      <c r="I23" s="449">
        <v>0.20</v>
      </c>
      <c r="J23" s="449">
        <v>0.40</v>
      </c>
      <c r="K23" s="449">
        <v>1.20</v>
      </c>
      <c r="L23" s="449">
        <v>1.60</v>
      </c>
      <c r="M23" s="357">
        <v>1.80</v>
      </c>
      <c r="N23" s="357">
        <v>2</v>
      </c>
    </row>
    <row r="24" spans="1:14" s="255" customFormat="1" ht="12.75" customHeight="1">
      <c r="A24" s="478" t="s">
        <v>908</v>
      </c>
      <c r="B24" s="478" t="s">
        <v>891</v>
      </c>
      <c r="C24" s="536" t="s">
        <v>495</v>
      </c>
      <c r="D24" s="536" t="s">
        <v>819</v>
      </c>
      <c r="E24" s="630">
        <v>40</v>
      </c>
      <c r="F24" s="630">
        <v>120</v>
      </c>
      <c r="G24" s="630">
        <v>137</v>
      </c>
      <c r="H24" s="630">
        <v>124</v>
      </c>
      <c r="I24" s="630">
        <v>37</v>
      </c>
      <c r="J24" s="630">
        <v>44</v>
      </c>
      <c r="K24" s="630">
        <v>180</v>
      </c>
      <c r="L24" s="630">
        <v>44</v>
      </c>
      <c r="M24" s="358">
        <v>-26</v>
      </c>
      <c r="N24" s="358">
        <v>6</v>
      </c>
    </row>
    <row r="25" spans="1:14" s="255" customFormat="1" ht="12.75" customHeight="1">
      <c r="A25" s="600" t="s">
        <v>475</v>
      </c>
      <c r="B25" s="600" t="s">
        <v>475</v>
      </c>
      <c r="C25" s="537" t="s">
        <v>368</v>
      </c>
      <c r="D25" s="537" t="s">
        <v>494</v>
      </c>
      <c r="E25" s="449">
        <v>0.90</v>
      </c>
      <c r="F25" s="449">
        <v>2.60</v>
      </c>
      <c r="G25" s="449">
        <v>2.90</v>
      </c>
      <c r="H25" s="449">
        <v>2.40</v>
      </c>
      <c r="I25" s="449">
        <v>0.70</v>
      </c>
      <c r="J25" s="449">
        <v>0.80</v>
      </c>
      <c r="K25" s="449">
        <v>3.20</v>
      </c>
      <c r="L25" s="449">
        <v>0.70</v>
      </c>
      <c r="M25" s="410">
        <v>-0.40</v>
      </c>
      <c r="N25" s="410">
        <v>0.10</v>
      </c>
    </row>
    <row r="26" spans="1:14" s="255" customFormat="1" ht="12.75" customHeight="1">
      <c r="A26" s="475" t="s">
        <v>892</v>
      </c>
      <c r="B26" s="475" t="s">
        <v>893</v>
      </c>
      <c r="C26" s="538" t="s">
        <v>495</v>
      </c>
      <c r="D26" s="538" t="s">
        <v>819</v>
      </c>
      <c r="E26" s="547">
        <v>64</v>
      </c>
      <c r="F26" s="547">
        <v>173</v>
      </c>
      <c r="G26" s="547">
        <v>122</v>
      </c>
      <c r="H26" s="547">
        <v>116</v>
      </c>
      <c r="I26" s="547">
        <v>61</v>
      </c>
      <c r="J26" s="547">
        <v>8</v>
      </c>
      <c r="K26" s="547">
        <v>163</v>
      </c>
      <c r="L26" s="547">
        <v>11</v>
      </c>
      <c r="M26" s="359" t="s">
        <v>456</v>
      </c>
      <c r="N26" s="359" t="s">
        <v>456</v>
      </c>
    </row>
    <row r="27" spans="1:14" s="255" customFormat="1" ht="12.75" customHeight="1">
      <c r="A27" s="596" t="s">
        <v>894</v>
      </c>
      <c r="B27" s="596" t="s">
        <v>895</v>
      </c>
      <c r="C27" s="537" t="s">
        <v>495</v>
      </c>
      <c r="D27" s="537" t="s">
        <v>819</v>
      </c>
      <c r="E27" s="678">
        <v>-80</v>
      </c>
      <c r="F27" s="678">
        <v>50</v>
      </c>
      <c r="G27" s="678">
        <v>-187</v>
      </c>
      <c r="H27" s="678">
        <v>-46</v>
      </c>
      <c r="I27" s="678">
        <v>-51</v>
      </c>
      <c r="J27" s="678">
        <v>-137</v>
      </c>
      <c r="K27" s="678">
        <v>-149</v>
      </c>
      <c r="L27" s="678">
        <v>-5</v>
      </c>
      <c r="M27" s="366" t="s">
        <v>456</v>
      </c>
      <c r="N27" s="366" t="s">
        <v>456</v>
      </c>
    </row>
    <row r="28" spans="1:14" s="255" customFormat="1" ht="12.75" customHeight="1">
      <c r="A28" s="596" t="s">
        <v>896</v>
      </c>
      <c r="B28" s="596" t="s">
        <v>897</v>
      </c>
      <c r="C28" s="537" t="s">
        <v>495</v>
      </c>
      <c r="D28" s="537" t="s">
        <v>819</v>
      </c>
      <c r="E28" s="678">
        <v>90</v>
      </c>
      <c r="F28" s="678">
        <v>-164</v>
      </c>
      <c r="G28" s="678">
        <v>-170</v>
      </c>
      <c r="H28" s="678">
        <v>-268</v>
      </c>
      <c r="I28" s="678">
        <v>30</v>
      </c>
      <c r="J28" s="678">
        <v>-105</v>
      </c>
      <c r="K28" s="678">
        <v>-136</v>
      </c>
      <c r="L28" s="678">
        <v>75</v>
      </c>
      <c r="M28" s="366" t="s">
        <v>456</v>
      </c>
      <c r="N28" s="366" t="s">
        <v>456</v>
      </c>
    </row>
    <row r="29" spans="1:14" s="255" customFormat="1" ht="12.75" customHeight="1">
      <c r="A29" s="596" t="s">
        <v>898</v>
      </c>
      <c r="B29" s="596" t="s">
        <v>899</v>
      </c>
      <c r="C29" s="537" t="s">
        <v>495</v>
      </c>
      <c r="D29" s="537" t="s">
        <v>819</v>
      </c>
      <c r="E29" s="678">
        <v>-6</v>
      </c>
      <c r="F29" s="678">
        <v>-5</v>
      </c>
      <c r="G29" s="678">
        <v>11</v>
      </c>
      <c r="H29" s="678">
        <v>-14</v>
      </c>
      <c r="I29" s="678">
        <v>-15</v>
      </c>
      <c r="J29" s="678">
        <v>1</v>
      </c>
      <c r="K29" s="678">
        <v>11</v>
      </c>
      <c r="L29" s="678">
        <v>-58</v>
      </c>
      <c r="M29" s="366" t="s">
        <v>456</v>
      </c>
      <c r="N29" s="366" t="s">
        <v>456</v>
      </c>
    </row>
    <row r="30" spans="1:14" s="255" customFormat="1" ht="12.75" customHeight="1">
      <c r="A30" s="679" t="s">
        <v>900</v>
      </c>
      <c r="B30" s="679" t="s">
        <v>901</v>
      </c>
      <c r="C30" s="537" t="s">
        <v>495</v>
      </c>
      <c r="D30" s="537" t="s">
        <v>819</v>
      </c>
      <c r="E30" s="678">
        <v>-13</v>
      </c>
      <c r="F30" s="678">
        <v>-59</v>
      </c>
      <c r="G30" s="678">
        <v>-97</v>
      </c>
      <c r="H30" s="678">
        <v>-802</v>
      </c>
      <c r="I30" s="678">
        <v>47</v>
      </c>
      <c r="J30" s="678">
        <v>139</v>
      </c>
      <c r="K30" s="678">
        <v>389</v>
      </c>
      <c r="L30" s="678">
        <v>-297</v>
      </c>
      <c r="M30" s="366" t="s">
        <v>456</v>
      </c>
      <c r="N30" s="366" t="s">
        <v>456</v>
      </c>
    </row>
    <row r="31" spans="1:14" s="255" customFormat="1" ht="12.75" customHeight="1">
      <c r="A31" s="596" t="s">
        <v>902</v>
      </c>
      <c r="B31" s="679" t="s">
        <v>903</v>
      </c>
      <c r="C31" s="537" t="s">
        <v>495</v>
      </c>
      <c r="D31" s="537" t="s">
        <v>819</v>
      </c>
      <c r="E31" s="678">
        <v>73</v>
      </c>
      <c r="F31" s="678">
        <v>351</v>
      </c>
      <c r="G31" s="678">
        <v>564</v>
      </c>
      <c r="H31" s="678">
        <v>1246</v>
      </c>
      <c r="I31" s="678">
        <v>50</v>
      </c>
      <c r="J31" s="678">
        <v>110</v>
      </c>
      <c r="K31" s="678">
        <v>48</v>
      </c>
      <c r="L31" s="678">
        <v>296</v>
      </c>
      <c r="M31" s="366" t="s">
        <v>456</v>
      </c>
      <c r="N31" s="366" t="s">
        <v>456</v>
      </c>
    </row>
    <row r="32" spans="1:14" s="255" customFormat="1" ht="12.75" customHeight="1">
      <c r="A32" s="475" t="s">
        <v>904</v>
      </c>
      <c r="B32" s="475" t="s">
        <v>905</v>
      </c>
      <c r="C32" s="538" t="s">
        <v>495</v>
      </c>
      <c r="D32" s="538" t="s">
        <v>819</v>
      </c>
      <c r="E32" s="547">
        <v>-1577</v>
      </c>
      <c r="F32" s="547">
        <v>-1523</v>
      </c>
      <c r="G32" s="547">
        <v>-1304</v>
      </c>
      <c r="H32" s="547">
        <v>-1273</v>
      </c>
      <c r="I32" s="547">
        <v>-1320</v>
      </c>
      <c r="J32" s="547">
        <v>-1147</v>
      </c>
      <c r="K32" s="547">
        <v>-929</v>
      </c>
      <c r="L32" s="547">
        <v>-952</v>
      </c>
      <c r="M32" s="362" t="s">
        <v>456</v>
      </c>
      <c r="N32" s="362" t="s">
        <v>456</v>
      </c>
    </row>
    <row r="33" spans="1:14" s="255" customFormat="1" ht="12.75" customHeight="1">
      <c r="A33" s="478" t="s">
        <v>475</v>
      </c>
      <c r="B33" s="478" t="s">
        <v>475</v>
      </c>
      <c r="C33" s="537" t="s">
        <v>368</v>
      </c>
      <c r="D33" s="537" t="s">
        <v>494</v>
      </c>
      <c r="E33" s="449">
        <v>-36.299999999999997</v>
      </c>
      <c r="F33" s="449">
        <v>-32.90</v>
      </c>
      <c r="G33" s="449">
        <v>-27.20</v>
      </c>
      <c r="H33" s="449">
        <v>-24.90</v>
      </c>
      <c r="I33" s="449">
        <v>-24.40</v>
      </c>
      <c r="J33" s="449">
        <v>-19.80</v>
      </c>
      <c r="K33" s="449">
        <v>-16.30</v>
      </c>
      <c r="L33" s="449">
        <v>-15.60</v>
      </c>
      <c r="M33" s="421" t="s">
        <v>456</v>
      </c>
      <c r="N33" s="421" t="s">
        <v>456</v>
      </c>
    </row>
    <row r="34" spans="1:14" s="255" customFormat="1" ht="12.75" customHeight="1">
      <c r="A34" s="478" t="s">
        <v>906</v>
      </c>
      <c r="B34" s="478" t="s">
        <v>907</v>
      </c>
      <c r="C34" s="536" t="s">
        <v>495</v>
      </c>
      <c r="D34" s="536" t="s">
        <v>819</v>
      </c>
      <c r="E34" s="625">
        <v>2947</v>
      </c>
      <c r="F34" s="625">
        <v>3119</v>
      </c>
      <c r="G34" s="625">
        <v>3499</v>
      </c>
      <c r="H34" s="625">
        <v>4370</v>
      </c>
      <c r="I34" s="625">
        <v>4413</v>
      </c>
      <c r="J34" s="625">
        <v>4384</v>
      </c>
      <c r="K34" s="625">
        <v>4321</v>
      </c>
      <c r="L34" s="625">
        <v>4471</v>
      </c>
      <c r="M34" s="414" t="s">
        <v>456</v>
      </c>
      <c r="N34" s="414" t="s">
        <v>456</v>
      </c>
    </row>
    <row r="35" spans="1:14" s="255" customFormat="1" ht="12.75" customHeight="1" thickBot="1">
      <c r="A35" s="680" t="s">
        <v>475</v>
      </c>
      <c r="B35" s="680" t="s">
        <v>475</v>
      </c>
      <c r="C35" s="541" t="s">
        <v>368</v>
      </c>
      <c r="D35" s="541" t="s">
        <v>494</v>
      </c>
      <c r="E35" s="457">
        <v>67.80</v>
      </c>
      <c r="F35" s="457">
        <v>67.400000000000006</v>
      </c>
      <c r="G35" s="457">
        <v>72.900000000000006</v>
      </c>
      <c r="H35" s="457">
        <v>85.50</v>
      </c>
      <c r="I35" s="457">
        <v>81.599999999999994</v>
      </c>
      <c r="J35" s="457">
        <v>75.70</v>
      </c>
      <c r="K35" s="457">
        <v>75.900000000000006</v>
      </c>
      <c r="L35" s="457">
        <v>73.099999999999994</v>
      </c>
      <c r="M35" s="422" t="s">
        <v>456</v>
      </c>
      <c r="N35" s="422" t="s">
        <v>456</v>
      </c>
    </row>
    <row r="36" s="255" customFormat="1" ht="12.75" customHeight="1"/>
    <row r="37" s="255" customFormat="1" ht="12.75" customHeight="1"/>
    <row r="38" s="255" customFormat="1" ht="12.75" customHeight="1" hidden="1"/>
    <row r="39" s="255" customFormat="1" ht="12.75" customHeight="1" hidden="1"/>
    <row r="40" s="255" customFormat="1" ht="12.75" customHeight="1" hidden="1"/>
    <row r="41" s="255" customFormat="1" ht="12.75" customHeight="1" hidden="1"/>
    <row r="42" s="255" customFormat="1" ht="12.75" customHeight="1" hidden="1"/>
    <row r="43" s="255" customFormat="1" ht="12.75" customHeight="1" hidden="1"/>
    <row r="44" s="255" customFormat="1" ht="12.75" customHeight="1" hidden="1"/>
    <row r="45" s="255" customFormat="1" ht="12.75" customHeight="1" hidden="1"/>
    <row r="46" s="255" customFormat="1" ht="12.75" customHeight="1" hidden="1"/>
    <row r="47" s="255" customFormat="1" ht="12.75" customHeight="1" hidden="1"/>
    <row r="48" s="255" customFormat="1" ht="12.75" customHeight="1" hidden="1"/>
    <row r="49" s="255" customFormat="1" ht="12.75" customHeight="1" hidden="1"/>
    <row r="50" s="255" customFormat="1" ht="12.75" customHeight="1" hidden="1"/>
    <row r="51" spans="8:12" ht="12.75" customHeight="1" hidden="1">
      <c r="H51" s="166"/>
      <c r="I51" s="166"/>
      <c r="J51" s="166"/>
      <c r="K51" s="166"/>
      <c r="L51" s="166"/>
    </row>
  </sheetData>
  <sheetProtection sheet="1" objects="1" scenarios="1"/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scale="80" r:id="rId1"/>
  <headerFooter alignWithMargins="0">
    <oddFooter>&amp;C&amp;D &amp;T</oddFooter>
  </headerFooter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3">
    <tabColor theme="6" tint="0.399980008602142"/>
    <pageSetUpPr fitToPage="1"/>
  </sheetPr>
  <dimension ref="A1:L37"/>
  <sheetViews>
    <sheetView showGridLines="0" zoomScale="130" zoomScaleNormal="130" workbookViewId="0" topLeftCell="A1">
      <selection pane="topLeft" activeCell="H3" sqref="H3"/>
    </sheetView>
  </sheetViews>
  <sheetFormatPr defaultColWidth="0" defaultRowHeight="0" customHeight="1" zeroHeight="1"/>
  <cols>
    <col min="1" max="1" width="28.5" style="64" customWidth="1"/>
    <col min="2" max="2" width="0" style="64" hidden="1" customWidth="1"/>
    <col min="3" max="3" width="11.6666666666667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24" width="0" style="64" hidden="1" customWidth="1"/>
    <col min="25" max="57" width="0" style="64" hidden="1" customWidth="1"/>
    <col min="58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 s="255"/>
    </row>
    <row r="2" spans="1:2" ht="12.75" customHeight="1">
      <c r="A2" s="163"/>
      <c r="B2" s="163"/>
    </row>
    <row r="3" spans="1:8" ht="12.75" customHeight="1">
      <c r="A3" s="21" t="s">
        <v>293</v>
      </c>
      <c r="B3" s="21" t="s">
        <v>294</v>
      </c>
      <c r="E3"/>
      <c r="F3"/>
      <c r="G3"/>
      <c r="H3"/>
    </row>
    <row r="4" spans="1:2" ht="12.75" customHeight="1">
      <c r="A4" s="61" t="s">
        <v>41</v>
      </c>
      <c r="B4" s="61" t="s">
        <v>40</v>
      </c>
    </row>
    <row r="5" spans="1:2" ht="12.75" customHeight="1">
      <c r="A5" s="61" t="s">
        <v>180</v>
      </c>
      <c r="B5" s="61" t="s">
        <v>183</v>
      </c>
    </row>
    <row r="6" ht="12.75" customHeight="1">
      <c r="B6" s="62"/>
    </row>
    <row r="7" spans="1:12" s="255" customFormat="1" ht="1.5" customHeight="1" thickBot="1">
      <c r="A7" s="267"/>
      <c r="B7" s="266"/>
      <c r="C7" s="267"/>
      <c r="D7" s="267"/>
      <c r="E7" s="267"/>
      <c r="F7" s="267"/>
      <c r="G7" s="267"/>
      <c r="H7" s="267"/>
      <c r="I7" s="267"/>
      <c r="J7" s="267"/>
      <c r="K7" s="267"/>
      <c r="L7" s="267"/>
    </row>
    <row r="8" spans="1:12" s="255" customFormat="1" ht="12.75" customHeight="1">
      <c r="A8" s="423"/>
      <c r="B8" s="423"/>
      <c r="C8" s="370"/>
      <c r="D8" s="370"/>
      <c r="E8" s="425">
        <v>2021</v>
      </c>
      <c r="F8" s="401"/>
      <c r="G8" s="401"/>
      <c r="H8" s="948"/>
      <c r="I8" s="402">
        <v>2022</v>
      </c>
      <c r="J8" s="402"/>
      <c r="K8" s="402"/>
      <c r="L8" s="402"/>
    </row>
    <row r="9" spans="1:12" s="255" customFormat="1" ht="12.75" customHeight="1">
      <c r="A9" s="426"/>
      <c r="B9" s="426"/>
      <c r="C9" s="543"/>
      <c r="D9" s="543"/>
      <c r="E9" s="296" t="s">
        <v>476</v>
      </c>
      <c r="F9" s="297" t="s">
        <v>477</v>
      </c>
      <c r="G9" s="297" t="s">
        <v>478</v>
      </c>
      <c r="H9" s="398" t="s">
        <v>479</v>
      </c>
      <c r="I9" s="352" t="s">
        <v>476</v>
      </c>
      <c r="J9" s="352" t="s">
        <v>477</v>
      </c>
      <c r="K9" s="352" t="s">
        <v>478</v>
      </c>
      <c r="L9" s="352" t="s">
        <v>479</v>
      </c>
    </row>
    <row r="10" spans="1:12" s="255" customFormat="1" ht="12.75" customHeight="1">
      <c r="A10" s="428"/>
      <c r="B10" s="428"/>
      <c r="C10" s="398"/>
      <c r="D10" s="398"/>
      <c r="E10" s="298"/>
      <c r="F10" s="291"/>
      <c r="G10" s="291"/>
      <c r="H10" s="361"/>
      <c r="I10" s="349" t="s">
        <v>480</v>
      </c>
      <c r="J10" s="349" t="s">
        <v>442</v>
      </c>
      <c r="K10" s="349" t="s">
        <v>442</v>
      </c>
      <c r="L10" s="349" t="s">
        <v>442</v>
      </c>
    </row>
    <row r="11" spans="1:12" s="255" customFormat="1" ht="12.75" customHeight="1" hidden="1">
      <c r="A11" s="428"/>
      <c r="B11" s="428"/>
      <c r="C11" s="398"/>
      <c r="D11" s="398"/>
      <c r="E11" s="494"/>
      <c r="F11" s="818"/>
      <c r="G11" s="818"/>
      <c r="H11" s="962"/>
      <c r="I11" s="349" t="s">
        <v>481</v>
      </c>
      <c r="J11" s="349" t="s">
        <v>443</v>
      </c>
      <c r="K11" s="349" t="s">
        <v>443</v>
      </c>
      <c r="L11" s="349" t="s">
        <v>443</v>
      </c>
    </row>
    <row r="12" spans="1:12" s="255" customFormat="1" ht="12.75" customHeight="1">
      <c r="A12" s="681" t="s">
        <v>877</v>
      </c>
      <c r="B12" s="475" t="s">
        <v>878</v>
      </c>
      <c r="C12" s="538" t="s">
        <v>495</v>
      </c>
      <c r="D12" s="538" t="s">
        <v>819</v>
      </c>
      <c r="E12" s="644">
        <v>398</v>
      </c>
      <c r="F12" s="551">
        <v>415</v>
      </c>
      <c r="G12" s="551">
        <v>306</v>
      </c>
      <c r="H12" s="951">
        <v>183</v>
      </c>
      <c r="I12" s="359">
        <v>121</v>
      </c>
      <c r="J12" s="359">
        <v>104</v>
      </c>
      <c r="K12" s="359">
        <v>124</v>
      </c>
      <c r="L12" s="359">
        <v>116</v>
      </c>
    </row>
    <row r="13" spans="1:12" s="255" customFormat="1" ht="12.75" customHeight="1">
      <c r="A13" s="478" t="s">
        <v>475</v>
      </c>
      <c r="B13" s="478" t="s">
        <v>475</v>
      </c>
      <c r="C13" s="537" t="s">
        <v>368</v>
      </c>
      <c r="D13" s="537" t="s">
        <v>494</v>
      </c>
      <c r="E13" s="544">
        <v>7</v>
      </c>
      <c r="F13" s="449">
        <v>7</v>
      </c>
      <c r="G13" s="449">
        <v>5.0999999999999996</v>
      </c>
      <c r="H13" s="950">
        <v>3</v>
      </c>
      <c r="I13" s="357">
        <v>1.90</v>
      </c>
      <c r="J13" s="357">
        <v>1.60</v>
      </c>
      <c r="K13" s="357">
        <v>1.90</v>
      </c>
      <c r="L13" s="357">
        <v>1.70</v>
      </c>
    </row>
    <row r="14" spans="1:12" s="255" customFormat="1" ht="12.75" customHeight="1">
      <c r="A14" s="596" t="s">
        <v>879</v>
      </c>
      <c r="B14" s="596" t="s">
        <v>880</v>
      </c>
      <c r="C14" s="536" t="s">
        <v>495</v>
      </c>
      <c r="D14" s="536" t="s">
        <v>819</v>
      </c>
      <c r="E14" s="682">
        <v>307</v>
      </c>
      <c r="F14" s="604">
        <v>319</v>
      </c>
      <c r="G14" s="604">
        <v>210</v>
      </c>
      <c r="H14" s="952">
        <v>73</v>
      </c>
      <c r="I14" s="404">
        <v>2</v>
      </c>
      <c r="J14" s="404">
        <v>-17</v>
      </c>
      <c r="K14" s="404">
        <v>6</v>
      </c>
      <c r="L14" s="404">
        <v>4</v>
      </c>
    </row>
    <row r="15" spans="1:12" s="255" customFormat="1" ht="12.75" customHeight="1">
      <c r="A15" s="596" t="s">
        <v>475</v>
      </c>
      <c r="B15" s="596" t="s">
        <v>475</v>
      </c>
      <c r="C15" s="537" t="s">
        <v>368</v>
      </c>
      <c r="D15" s="537" t="s">
        <v>494</v>
      </c>
      <c r="E15" s="544">
        <v>5.40</v>
      </c>
      <c r="F15" s="449">
        <v>5.40</v>
      </c>
      <c r="G15" s="449">
        <v>3.50</v>
      </c>
      <c r="H15" s="950">
        <v>1.20</v>
      </c>
      <c r="I15" s="357">
        <v>0</v>
      </c>
      <c r="J15" s="357">
        <v>-0.30</v>
      </c>
      <c r="K15" s="357">
        <v>0.10</v>
      </c>
      <c r="L15" s="357">
        <v>0.10</v>
      </c>
    </row>
    <row r="16" spans="1:12" s="255" customFormat="1" ht="12.75" customHeight="1">
      <c r="A16" s="596" t="s">
        <v>881</v>
      </c>
      <c r="B16" s="596" t="s">
        <v>882</v>
      </c>
      <c r="C16" s="536" t="s">
        <v>495</v>
      </c>
      <c r="D16" s="536" t="s">
        <v>819</v>
      </c>
      <c r="E16" s="682">
        <v>90</v>
      </c>
      <c r="F16" s="604">
        <v>95</v>
      </c>
      <c r="G16" s="604">
        <v>96</v>
      </c>
      <c r="H16" s="952">
        <v>110</v>
      </c>
      <c r="I16" s="404">
        <v>119</v>
      </c>
      <c r="J16" s="404">
        <v>121</v>
      </c>
      <c r="K16" s="404">
        <v>118</v>
      </c>
      <c r="L16" s="404">
        <v>112</v>
      </c>
    </row>
    <row r="17" spans="1:12" s="255" customFormat="1" ht="12.75" customHeight="1">
      <c r="A17" s="683" t="s">
        <v>475</v>
      </c>
      <c r="B17" s="683" t="s">
        <v>475</v>
      </c>
      <c r="C17" s="537" t="s">
        <v>368</v>
      </c>
      <c r="D17" s="537" t="s">
        <v>494</v>
      </c>
      <c r="E17" s="544">
        <v>1.60</v>
      </c>
      <c r="F17" s="449">
        <v>1.60</v>
      </c>
      <c r="G17" s="449">
        <v>1.60</v>
      </c>
      <c r="H17" s="950">
        <v>1.80</v>
      </c>
      <c r="I17" s="410">
        <v>1.90</v>
      </c>
      <c r="J17" s="410">
        <v>1.90</v>
      </c>
      <c r="K17" s="410">
        <v>1.80</v>
      </c>
      <c r="L17" s="410">
        <v>1.70</v>
      </c>
    </row>
    <row r="18" spans="1:12" s="255" customFormat="1" ht="12.75" customHeight="1">
      <c r="A18" s="475" t="s">
        <v>883</v>
      </c>
      <c r="B18" s="475" t="s">
        <v>884</v>
      </c>
      <c r="C18" s="538" t="s">
        <v>495</v>
      </c>
      <c r="D18" s="538" t="s">
        <v>819</v>
      </c>
      <c r="E18" s="644">
        <v>-253</v>
      </c>
      <c r="F18" s="551">
        <v>-245</v>
      </c>
      <c r="G18" s="551">
        <v>-292</v>
      </c>
      <c r="H18" s="951">
        <v>-204</v>
      </c>
      <c r="I18" s="358">
        <v>-203</v>
      </c>
      <c r="J18" s="358">
        <v>-206</v>
      </c>
      <c r="K18" s="358">
        <v>-217</v>
      </c>
      <c r="L18" s="358">
        <v>-234</v>
      </c>
    </row>
    <row r="19" spans="1:12" s="255" customFormat="1" ht="12.75" customHeight="1">
      <c r="A19" s="478" t="s">
        <v>475</v>
      </c>
      <c r="B19" s="478" t="s">
        <v>475</v>
      </c>
      <c r="C19" s="537" t="s">
        <v>368</v>
      </c>
      <c r="D19" s="537" t="s">
        <v>494</v>
      </c>
      <c r="E19" s="544">
        <v>-4.4000000000000004</v>
      </c>
      <c r="F19" s="449">
        <v>-4.0999999999999996</v>
      </c>
      <c r="G19" s="449">
        <v>-4.9000000000000004</v>
      </c>
      <c r="H19" s="950">
        <v>-3.30</v>
      </c>
      <c r="I19" s="357">
        <v>-3.20</v>
      </c>
      <c r="J19" s="357">
        <v>-3.20</v>
      </c>
      <c r="K19" s="357">
        <v>-3.30</v>
      </c>
      <c r="L19" s="357">
        <v>-3.50</v>
      </c>
    </row>
    <row r="20" spans="1:12" s="255" customFormat="1" ht="12.75" customHeight="1">
      <c r="A20" s="478" t="s">
        <v>885</v>
      </c>
      <c r="B20" s="478" t="s">
        <v>886</v>
      </c>
      <c r="C20" s="536" t="s">
        <v>495</v>
      </c>
      <c r="D20" s="536" t="s">
        <v>819</v>
      </c>
      <c r="E20" s="645">
        <v>-35</v>
      </c>
      <c r="F20" s="630">
        <v>-30</v>
      </c>
      <c r="G20" s="630">
        <v>-28</v>
      </c>
      <c r="H20" s="967">
        <v>-31</v>
      </c>
      <c r="I20" s="358">
        <v>-33</v>
      </c>
      <c r="J20" s="358">
        <v>-34</v>
      </c>
      <c r="K20" s="358">
        <v>-32</v>
      </c>
      <c r="L20" s="358">
        <v>-30</v>
      </c>
    </row>
    <row r="21" spans="1:12" s="255" customFormat="1" ht="12.75" customHeight="1">
      <c r="A21" s="676" t="s">
        <v>475</v>
      </c>
      <c r="B21" s="676" t="s">
        <v>475</v>
      </c>
      <c r="C21" s="677" t="s">
        <v>368</v>
      </c>
      <c r="D21" s="537" t="s">
        <v>494</v>
      </c>
      <c r="E21" s="650">
        <v>-0.60</v>
      </c>
      <c r="F21" s="622">
        <v>-0.50</v>
      </c>
      <c r="G21" s="622">
        <v>-0.50</v>
      </c>
      <c r="H21" s="966">
        <v>-0.50</v>
      </c>
      <c r="I21" s="410">
        <v>-0.50</v>
      </c>
      <c r="J21" s="410">
        <v>-0.50</v>
      </c>
      <c r="K21" s="410">
        <v>-0.50</v>
      </c>
      <c r="L21" s="410">
        <v>-0.40</v>
      </c>
    </row>
    <row r="22" spans="1:12" s="255" customFormat="1" ht="12.75" customHeight="1">
      <c r="A22" s="478" t="s">
        <v>887</v>
      </c>
      <c r="B22" s="478" t="s">
        <v>888</v>
      </c>
      <c r="C22" s="639" t="s">
        <v>495</v>
      </c>
      <c r="D22" s="538" t="s">
        <v>819</v>
      </c>
      <c r="E22" s="644">
        <v>110</v>
      </c>
      <c r="F22" s="551">
        <v>140</v>
      </c>
      <c r="G22" s="551">
        <v>-14</v>
      </c>
      <c r="H22" s="951">
        <v>-51</v>
      </c>
      <c r="I22" s="358">
        <v>-115</v>
      </c>
      <c r="J22" s="358">
        <v>-136</v>
      </c>
      <c r="K22" s="358">
        <v>-125</v>
      </c>
      <c r="L22" s="358">
        <v>-148</v>
      </c>
    </row>
    <row r="23" spans="1:12" s="255" customFormat="1" ht="12.75" customHeight="1">
      <c r="A23" s="478" t="s">
        <v>475</v>
      </c>
      <c r="B23" s="478" t="s">
        <v>475</v>
      </c>
      <c r="C23" s="537" t="s">
        <v>368</v>
      </c>
      <c r="D23" s="537" t="s">
        <v>494</v>
      </c>
      <c r="E23" s="544">
        <v>1.90</v>
      </c>
      <c r="F23" s="449">
        <v>2.40</v>
      </c>
      <c r="G23" s="449">
        <v>-0.20</v>
      </c>
      <c r="H23" s="950">
        <v>-0.80</v>
      </c>
      <c r="I23" s="357">
        <v>-1.80</v>
      </c>
      <c r="J23" s="357">
        <v>-2.10</v>
      </c>
      <c r="K23" s="357">
        <v>-1.90</v>
      </c>
      <c r="L23" s="357">
        <v>-2.2000000000000002</v>
      </c>
    </row>
    <row r="24" spans="1:12" s="255" customFormat="1" ht="12.75" customHeight="1">
      <c r="A24" s="478" t="s">
        <v>889</v>
      </c>
      <c r="B24" s="478" t="s">
        <v>890</v>
      </c>
      <c r="C24" s="536" t="s">
        <v>495</v>
      </c>
      <c r="D24" s="536" t="s">
        <v>819</v>
      </c>
      <c r="E24" s="645">
        <v>46</v>
      </c>
      <c r="F24" s="630">
        <v>51</v>
      </c>
      <c r="G24" s="630">
        <v>72</v>
      </c>
      <c r="H24" s="967">
        <v>95</v>
      </c>
      <c r="I24" s="358">
        <v>103</v>
      </c>
      <c r="J24" s="358">
        <v>111</v>
      </c>
      <c r="K24" s="358">
        <v>116</v>
      </c>
      <c r="L24" s="358">
        <v>121</v>
      </c>
    </row>
    <row r="25" spans="1:12" s="255" customFormat="1" ht="12.75" customHeight="1">
      <c r="A25" s="478" t="s">
        <v>475</v>
      </c>
      <c r="B25" s="478" t="s">
        <v>475</v>
      </c>
      <c r="C25" s="537" t="s">
        <v>368</v>
      </c>
      <c r="D25" s="537" t="s">
        <v>494</v>
      </c>
      <c r="E25" s="544">
        <v>0.80</v>
      </c>
      <c r="F25" s="449">
        <v>0.90</v>
      </c>
      <c r="G25" s="449">
        <v>1.20</v>
      </c>
      <c r="H25" s="950">
        <v>1.60</v>
      </c>
      <c r="I25" s="357">
        <v>1.60</v>
      </c>
      <c r="J25" s="357">
        <v>1.70</v>
      </c>
      <c r="K25" s="357">
        <v>1.80</v>
      </c>
      <c r="L25" s="357">
        <v>1.80</v>
      </c>
    </row>
    <row r="26" spans="1:12" s="255" customFormat="1" ht="12.75" customHeight="1">
      <c r="A26" s="478" t="s">
        <v>908</v>
      </c>
      <c r="B26" s="478" t="s">
        <v>891</v>
      </c>
      <c r="C26" s="536" t="s">
        <v>495</v>
      </c>
      <c r="D26" s="536" t="s">
        <v>819</v>
      </c>
      <c r="E26" s="645">
        <v>157</v>
      </c>
      <c r="F26" s="630">
        <v>191</v>
      </c>
      <c r="G26" s="630">
        <v>58</v>
      </c>
      <c r="H26" s="967">
        <v>44</v>
      </c>
      <c r="I26" s="358">
        <v>-12</v>
      </c>
      <c r="J26" s="358">
        <v>-25</v>
      </c>
      <c r="K26" s="358">
        <v>-9</v>
      </c>
      <c r="L26" s="358">
        <v>-26</v>
      </c>
    </row>
    <row r="27" spans="1:12" s="255" customFormat="1" ht="12.75" customHeight="1">
      <c r="A27" s="478" t="s">
        <v>475</v>
      </c>
      <c r="B27" s="478" t="s">
        <v>475</v>
      </c>
      <c r="C27" s="537" t="s">
        <v>368</v>
      </c>
      <c r="D27" s="537" t="s">
        <v>494</v>
      </c>
      <c r="E27" s="544">
        <v>2.70</v>
      </c>
      <c r="F27" s="449">
        <v>3.20</v>
      </c>
      <c r="G27" s="449">
        <v>1</v>
      </c>
      <c r="H27" s="950">
        <v>0.70</v>
      </c>
      <c r="I27" s="357">
        <v>-0.20</v>
      </c>
      <c r="J27" s="357">
        <v>-0.40</v>
      </c>
      <c r="K27" s="357">
        <v>-0.10</v>
      </c>
      <c r="L27" s="357">
        <v>-0.40</v>
      </c>
    </row>
    <row r="28" spans="1:12" s="255" customFormat="1" ht="12.75" customHeight="1">
      <c r="A28" s="475" t="s">
        <v>892</v>
      </c>
      <c r="B28" s="628" t="s">
        <v>893</v>
      </c>
      <c r="C28" s="538" t="s">
        <v>495</v>
      </c>
      <c r="D28" s="538" t="s">
        <v>819</v>
      </c>
      <c r="E28" s="644">
        <v>142</v>
      </c>
      <c r="F28" s="551">
        <v>177</v>
      </c>
      <c r="G28" s="551">
        <v>1</v>
      </c>
      <c r="H28" s="951">
        <v>11</v>
      </c>
      <c r="I28" s="354" t="s">
        <v>456</v>
      </c>
      <c r="J28" s="354" t="s">
        <v>456</v>
      </c>
      <c r="K28" s="354" t="s">
        <v>456</v>
      </c>
      <c r="L28" s="354" t="s">
        <v>456</v>
      </c>
    </row>
    <row r="29" spans="1:12" s="255" customFormat="1" ht="12.75" customHeight="1">
      <c r="A29" s="596" t="s">
        <v>894</v>
      </c>
      <c r="B29" s="596" t="s">
        <v>895</v>
      </c>
      <c r="C29" s="537" t="s">
        <v>495</v>
      </c>
      <c r="D29" s="537" t="s">
        <v>819</v>
      </c>
      <c r="E29" s="684">
        <v>-103</v>
      </c>
      <c r="F29" s="552">
        <v>-81</v>
      </c>
      <c r="G29" s="552">
        <v>-95</v>
      </c>
      <c r="H29" s="950">
        <v>-4.80</v>
      </c>
      <c r="I29" s="357" t="s">
        <v>456</v>
      </c>
      <c r="J29" s="357" t="s">
        <v>456</v>
      </c>
      <c r="K29" s="357" t="s">
        <v>456</v>
      </c>
      <c r="L29" s="357" t="s">
        <v>456</v>
      </c>
    </row>
    <row r="30" spans="1:12" s="255" customFormat="1" ht="12.75" customHeight="1">
      <c r="A30" s="596" t="s">
        <v>896</v>
      </c>
      <c r="B30" s="596" t="s">
        <v>897</v>
      </c>
      <c r="C30" s="537" t="s">
        <v>495</v>
      </c>
      <c r="D30" s="537" t="s">
        <v>819</v>
      </c>
      <c r="E30" s="684">
        <v>-33</v>
      </c>
      <c r="F30" s="552">
        <v>58</v>
      </c>
      <c r="G30" s="552">
        <v>112</v>
      </c>
      <c r="H30" s="968">
        <v>75</v>
      </c>
      <c r="I30" s="357" t="s">
        <v>456</v>
      </c>
      <c r="J30" s="357" t="s">
        <v>456</v>
      </c>
      <c r="K30" s="357" t="s">
        <v>456</v>
      </c>
      <c r="L30" s="357" t="s">
        <v>456</v>
      </c>
    </row>
    <row r="31" spans="1:12" s="255" customFormat="1" ht="12.75" customHeight="1">
      <c r="A31" s="596" t="s">
        <v>898</v>
      </c>
      <c r="B31" s="596" t="s">
        <v>899</v>
      </c>
      <c r="C31" s="537" t="s">
        <v>495</v>
      </c>
      <c r="D31" s="537" t="s">
        <v>819</v>
      </c>
      <c r="E31" s="684">
        <v>-14</v>
      </c>
      <c r="F31" s="552">
        <v>-33</v>
      </c>
      <c r="G31" s="552">
        <v>-40</v>
      </c>
      <c r="H31" s="968">
        <v>-58</v>
      </c>
      <c r="I31" s="357" t="s">
        <v>456</v>
      </c>
      <c r="J31" s="357" t="s">
        <v>456</v>
      </c>
      <c r="K31" s="357" t="s">
        <v>456</v>
      </c>
      <c r="L31" s="357" t="s">
        <v>456</v>
      </c>
    </row>
    <row r="32" spans="1:12" s="255" customFormat="1" ht="12.75" customHeight="1">
      <c r="A32" s="679" t="s">
        <v>900</v>
      </c>
      <c r="B32" s="679" t="s">
        <v>901</v>
      </c>
      <c r="C32" s="537" t="s">
        <v>495</v>
      </c>
      <c r="D32" s="537" t="s">
        <v>819</v>
      </c>
      <c r="E32" s="684">
        <v>205</v>
      </c>
      <c r="F32" s="552">
        <v>157</v>
      </c>
      <c r="G32" s="552">
        <v>-150</v>
      </c>
      <c r="H32" s="968">
        <v>-297</v>
      </c>
      <c r="I32" s="357" t="s">
        <v>456</v>
      </c>
      <c r="J32" s="357" t="s">
        <v>456</v>
      </c>
      <c r="K32" s="357" t="s">
        <v>456</v>
      </c>
      <c r="L32" s="357" t="s">
        <v>456</v>
      </c>
    </row>
    <row r="33" spans="1:12" s="255" customFormat="1" ht="12.75" customHeight="1">
      <c r="A33" s="596" t="s">
        <v>902</v>
      </c>
      <c r="B33" s="679" t="s">
        <v>903</v>
      </c>
      <c r="C33" s="537" t="s">
        <v>495</v>
      </c>
      <c r="D33" s="537" t="s">
        <v>819</v>
      </c>
      <c r="E33" s="685">
        <v>86</v>
      </c>
      <c r="F33" s="678">
        <v>76</v>
      </c>
      <c r="G33" s="678">
        <v>173</v>
      </c>
      <c r="H33" s="969">
        <v>296</v>
      </c>
      <c r="I33" s="357" t="s">
        <v>456</v>
      </c>
      <c r="J33" s="357" t="s">
        <v>456</v>
      </c>
      <c r="K33" s="357" t="s">
        <v>456</v>
      </c>
      <c r="L33" s="357" t="s">
        <v>456</v>
      </c>
    </row>
    <row r="34" spans="1:12" s="255" customFormat="1" ht="12.75" customHeight="1">
      <c r="A34" s="475" t="s">
        <v>904</v>
      </c>
      <c r="B34" s="475" t="s">
        <v>905</v>
      </c>
      <c r="C34" s="538" t="s">
        <v>909</v>
      </c>
      <c r="D34" s="538" t="s">
        <v>910</v>
      </c>
      <c r="E34" s="646">
        <v>-733</v>
      </c>
      <c r="F34" s="547">
        <v>-849</v>
      </c>
      <c r="G34" s="547">
        <v>-956</v>
      </c>
      <c r="H34" s="949">
        <v>-952</v>
      </c>
      <c r="I34" s="362" t="s">
        <v>456</v>
      </c>
      <c r="J34" s="362" t="s">
        <v>456</v>
      </c>
      <c r="K34" s="362" t="s">
        <v>456</v>
      </c>
      <c r="L34" s="362" t="s">
        <v>456</v>
      </c>
    </row>
    <row r="35" spans="1:12" s="255" customFormat="1" ht="12.75" customHeight="1">
      <c r="A35" s="478" t="s">
        <v>475</v>
      </c>
      <c r="B35" s="478" t="s">
        <v>475</v>
      </c>
      <c r="C35" s="537" t="s">
        <v>368</v>
      </c>
      <c r="D35" s="537" t="s">
        <v>494</v>
      </c>
      <c r="E35" s="686">
        <v>-12.80</v>
      </c>
      <c r="F35" s="595">
        <v>-14.40</v>
      </c>
      <c r="G35" s="595">
        <v>-15.90</v>
      </c>
      <c r="H35" s="970">
        <v>-15.60</v>
      </c>
      <c r="I35" s="421" t="s">
        <v>456</v>
      </c>
      <c r="J35" s="421" t="s">
        <v>456</v>
      </c>
      <c r="K35" s="421" t="s">
        <v>456</v>
      </c>
      <c r="L35" s="421" t="s">
        <v>456</v>
      </c>
    </row>
    <row r="36" spans="1:12" s="255" customFormat="1" ht="12.75" customHeight="1">
      <c r="A36" s="478" t="s">
        <v>911</v>
      </c>
      <c r="B36" s="478" t="s">
        <v>907</v>
      </c>
      <c r="C36" s="536" t="s">
        <v>909</v>
      </c>
      <c r="D36" s="536" t="s">
        <v>910</v>
      </c>
      <c r="E36" s="640">
        <v>4314</v>
      </c>
      <c r="F36" s="625">
        <v>4229</v>
      </c>
      <c r="G36" s="625">
        <v>4366</v>
      </c>
      <c r="H36" s="960">
        <v>4471</v>
      </c>
      <c r="I36" s="414" t="s">
        <v>456</v>
      </c>
      <c r="J36" s="414" t="s">
        <v>456</v>
      </c>
      <c r="K36" s="414" t="s">
        <v>456</v>
      </c>
      <c r="L36" s="414" t="s">
        <v>456</v>
      </c>
    </row>
    <row r="37" spans="1:12" s="255" customFormat="1" ht="12.75" customHeight="1" thickBot="1">
      <c r="A37" s="616" t="s">
        <v>475</v>
      </c>
      <c r="B37" s="616" t="s">
        <v>475</v>
      </c>
      <c r="C37" s="541" t="s">
        <v>368</v>
      </c>
      <c r="D37" s="541" t="s">
        <v>494</v>
      </c>
      <c r="E37" s="688">
        <v>75.50</v>
      </c>
      <c r="F37" s="687">
        <v>71.599999999999994</v>
      </c>
      <c r="G37" s="687">
        <v>72.50</v>
      </c>
      <c r="H37" s="971">
        <v>73.099999999999994</v>
      </c>
      <c r="I37" s="422" t="s">
        <v>456</v>
      </c>
      <c r="J37" s="422" t="s">
        <v>456</v>
      </c>
      <c r="K37" s="422" t="s">
        <v>456</v>
      </c>
      <c r="L37" s="422" t="s">
        <v>456</v>
      </c>
    </row>
    <row r="38" s="255" customFormat="1" ht="12.75" customHeight="1"/>
    <row r="39" s="255" customFormat="1" ht="12.75" customHeight="1"/>
    <row r="40" s="255" customFormat="1" ht="12.75" customHeight="1" hidden="1"/>
    <row r="41" s="255" customFormat="1" ht="12.75" customHeight="1" hidden="1"/>
    <row r="42" s="255" customFormat="1" ht="12.75" customHeight="1" hidden="1"/>
    <row r="43" s="255" customFormat="1" ht="12.75" customHeight="1" hidden="1"/>
    <row r="44" s="255" customFormat="1" ht="12.75" customHeight="1" hidden="1"/>
    <row r="45" s="255" customFormat="1" ht="12.75" customHeight="1" hidden="1"/>
    <row r="46" s="255" customFormat="1" ht="12.75" customHeight="1" hidden="1"/>
    <row r="47" s="255" customFormat="1" ht="12.75" customHeight="1" hidden="1"/>
    <row r="48" s="255" customFormat="1" ht="12.75" customHeight="1" hidden="1"/>
    <row r="49" s="255" customFormat="1" ht="12.75" customHeight="1" hidden="1"/>
    <row r="50" s="255" customFormat="1" ht="12.75" customHeight="1" hidden="1"/>
    <row r="51" s="255" customFormat="1" ht="12.75" customHeight="1" hidden="1"/>
    <row r="52" s="255" customFormat="1" ht="12.75" customHeight="1" hidden="1"/>
  </sheetData>
  <sheetProtection sheet="1" objects="1" scenarios="1"/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0e2a86a7-0313-4b55-885f-cc434c14fc0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ef00e82-b9c1-49e7-a5e8-886a5da56be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2f36fe5-ed94-4b53-b155-2a6aa1c8e33b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7">
    <tabColor theme="7" tint="0.399980008602142"/>
  </sheetPr>
  <dimension ref="A1:Z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174" t="s">
        <v>916</v>
      </c>
      <c r="H1" s="2" t="s">
        <v>31</v>
      </c>
    </row>
    <row r="2" ht="13.5" customHeight="1">
      <c r="A2" s="175" t="s">
        <v>51</v>
      </c>
    </row>
    <row r="3" ht="13.5" customHeight="1">
      <c r="A3" s="175" t="s">
        <v>418</v>
      </c>
    </row>
    <row r="17" spans="2:18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</row>
    <row r="18" spans="1:26" ht="13.5" customHeight="1">
      <c r="A18" s="12"/>
      <c r="B18" s="183">
        <v>44227</v>
      </c>
      <c r="C18" s="183">
        <v>44255</v>
      </c>
      <c r="D18" s="183">
        <v>44286</v>
      </c>
      <c r="E18" s="183">
        <v>44316</v>
      </c>
      <c r="F18" s="183">
        <v>44347</v>
      </c>
      <c r="G18" s="183">
        <v>44377</v>
      </c>
      <c r="H18" s="183">
        <v>44408</v>
      </c>
      <c r="I18" s="183">
        <v>44439</v>
      </c>
      <c r="J18" s="183">
        <v>44469</v>
      </c>
      <c r="K18" s="183">
        <v>44500</v>
      </c>
      <c r="L18" s="183">
        <v>44530</v>
      </c>
      <c r="M18" s="183">
        <v>44561</v>
      </c>
      <c r="N18" s="183">
        <v>44592</v>
      </c>
      <c r="O18" s="183">
        <v>44620</v>
      </c>
      <c r="P18" s="183">
        <v>44651</v>
      </c>
      <c r="Q18" s="183">
        <v>44681</v>
      </c>
      <c r="R18" s="183"/>
      <c r="S18" s="183"/>
      <c r="T18" s="183"/>
      <c r="U18" s="183"/>
      <c r="V18" s="183"/>
      <c r="W18" s="183"/>
      <c r="X18" s="183"/>
      <c r="Y18" s="183"/>
      <c r="Z18" s="183"/>
    </row>
    <row r="19" spans="1:26" ht="13.5" customHeight="1">
      <c r="A19" s="13" t="s">
        <v>409</v>
      </c>
      <c r="B19" s="8">
        <v>3.40</v>
      </c>
      <c r="C19" s="8">
        <v>3.40</v>
      </c>
      <c r="D19" s="8">
        <v>3.40</v>
      </c>
      <c r="E19" s="8">
        <v>3.70</v>
      </c>
      <c r="F19" s="8">
        <v>3.70</v>
      </c>
      <c r="G19" s="8">
        <v>3.70</v>
      </c>
      <c r="H19" s="8">
        <v>3.70</v>
      </c>
      <c r="I19" s="8">
        <v>4.20</v>
      </c>
      <c r="J19" s="8">
        <v>4.20</v>
      </c>
      <c r="K19" s="8">
        <v>4.20</v>
      </c>
      <c r="L19" s="8">
        <v>4.0999999999999996</v>
      </c>
      <c r="M19" s="8">
        <v>4.0999999999999996</v>
      </c>
      <c r="N19" s="8">
        <v>3.10</v>
      </c>
      <c r="O19" s="8">
        <v>3.10</v>
      </c>
      <c r="P19" s="8">
        <v>3.10</v>
      </c>
      <c r="Q19" s="8">
        <v>1.20</v>
      </c>
      <c r="R19" s="8"/>
      <c r="S19" s="8"/>
      <c r="T19" s="8"/>
      <c r="U19" s="8"/>
      <c r="V19" s="8"/>
      <c r="W19" s="8"/>
      <c r="X19" s="8"/>
      <c r="Y19" s="8"/>
      <c r="Z19" s="8"/>
    </row>
    <row r="20" spans="1:26" ht="13.5" customHeight="1">
      <c r="A20" s="13" t="s">
        <v>410</v>
      </c>
      <c r="B20" s="8">
        <v>4.30</v>
      </c>
      <c r="C20" s="8">
        <v>4.4000000000000004</v>
      </c>
      <c r="D20" s="8">
        <v>4.20</v>
      </c>
      <c r="E20" s="8">
        <v>4.20</v>
      </c>
      <c r="F20" s="8">
        <v>4.30</v>
      </c>
      <c r="G20" s="8">
        <v>4.4000000000000004</v>
      </c>
      <c r="H20" s="8">
        <v>4.30</v>
      </c>
      <c r="I20" s="8">
        <v>4.4000000000000004</v>
      </c>
      <c r="J20" s="8">
        <v>4.4000000000000004</v>
      </c>
      <c r="K20" s="8">
        <v>4.50</v>
      </c>
      <c r="L20" s="8">
        <v>4.20</v>
      </c>
      <c r="M20" s="8">
        <v>4</v>
      </c>
      <c r="N20" s="8">
        <v>3.80</v>
      </c>
      <c r="O20" s="8">
        <v>3.80</v>
      </c>
      <c r="P20" s="8">
        <v>3.50</v>
      </c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18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">
    <tabColor theme="7" tint="0.399980008602142"/>
  </sheetPr>
  <dimension ref="A1:AO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  <col min="30" max="37" width="7.33333333333333" style="255"/>
  </cols>
  <sheetData>
    <row r="1" spans="1:8" ht="13.5" customHeight="1">
      <c r="A1" s="174" t="s">
        <v>421</v>
      </c>
      <c r="H1" s="2" t="s">
        <v>31</v>
      </c>
    </row>
    <row r="2" ht="13.5" customHeight="1">
      <c r="A2" s="175" t="s">
        <v>422</v>
      </c>
    </row>
    <row r="3" ht="13.5" customHeight="1">
      <c r="A3" s="175" t="s">
        <v>286</v>
      </c>
    </row>
    <row r="18" spans="2:41" ht="13.5" customHeight="1">
      <c r="B18" s="185" t="s">
        <v>929</v>
      </c>
      <c r="C18" s="185" t="s">
        <v>926</v>
      </c>
      <c r="D18" s="185" t="s">
        <v>927</v>
      </c>
      <c r="E18" s="185" t="s">
        <v>928</v>
      </c>
      <c r="F18" s="185" t="s">
        <v>930</v>
      </c>
      <c r="G18" s="185" t="s">
        <v>926</v>
      </c>
      <c r="H18" s="185" t="s">
        <v>927</v>
      </c>
      <c r="I18" s="185" t="s">
        <v>928</v>
      </c>
      <c r="J18" s="185" t="s">
        <v>931</v>
      </c>
      <c r="K18" s="185" t="s">
        <v>926</v>
      </c>
      <c r="L18" s="185" t="s">
        <v>927</v>
      </c>
      <c r="M18" s="185" t="s">
        <v>928</v>
      </c>
      <c r="N18" s="185" t="s">
        <v>932</v>
      </c>
      <c r="O18" s="185" t="s">
        <v>926</v>
      </c>
      <c r="P18" s="185" t="s">
        <v>927</v>
      </c>
      <c r="Q18" s="185" t="s">
        <v>928</v>
      </c>
      <c r="R18" s="185" t="s">
        <v>933</v>
      </c>
      <c r="S18" s="185" t="s">
        <v>926</v>
      </c>
      <c r="T18" s="185" t="s">
        <v>927</v>
      </c>
      <c r="U18" s="185" t="s">
        <v>928</v>
      </c>
      <c r="V18" s="185" t="s">
        <v>938</v>
      </c>
      <c r="W18" s="185" t="s">
        <v>926</v>
      </c>
      <c r="X18" s="185" t="s">
        <v>927</v>
      </c>
      <c r="Y18" s="185" t="s">
        <v>928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447</v>
      </c>
      <c r="B19" s="186">
        <v>0.76</v>
      </c>
      <c r="C19" s="186">
        <v>0.83</v>
      </c>
      <c r="D19" s="186">
        <v>0.48</v>
      </c>
      <c r="E19" s="186">
        <v>0.22</v>
      </c>
      <c r="F19" s="186">
        <v>0.60</v>
      </c>
      <c r="G19" s="186">
        <v>0.79</v>
      </c>
      <c r="H19" s="186">
        <v>0.69</v>
      </c>
      <c r="I19" s="186">
        <v>0.47</v>
      </c>
      <c r="J19" s="186">
        <v>-1.30</v>
      </c>
      <c r="K19" s="186">
        <v>-8.94</v>
      </c>
      <c r="L19" s="186">
        <v>7.55</v>
      </c>
      <c r="M19" s="186">
        <v>1.1200000000000001</v>
      </c>
      <c r="N19" s="186">
        <v>1.53</v>
      </c>
      <c r="O19" s="186">
        <v>1.64</v>
      </c>
      <c r="P19" s="186">
        <v>0.56999999999999995</v>
      </c>
      <c r="Q19" s="186">
        <v>1.68</v>
      </c>
      <c r="R19" s="186">
        <v>0.20</v>
      </c>
      <c r="S19" s="186">
        <v>0.70</v>
      </c>
      <c r="T19" s="186">
        <v>0.72</v>
      </c>
      <c r="U19" s="186">
        <v>0.80</v>
      </c>
      <c r="V19" s="186">
        <v>0.40</v>
      </c>
      <c r="W19" s="186">
        <v>0.50</v>
      </c>
      <c r="X19" s="186">
        <v>0.48</v>
      </c>
      <c r="Y19" s="186">
        <v>0.51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457</v>
      </c>
      <c r="B20" s="186">
        <v>0.070000000000000007</v>
      </c>
      <c r="C20" s="186">
        <v>0.49</v>
      </c>
      <c r="D20" s="186">
        <v>0.070000000000000007</v>
      </c>
      <c r="E20" s="186">
        <v>0.56999999999999995</v>
      </c>
      <c r="F20" s="186">
        <v>0.74</v>
      </c>
      <c r="G20" s="186">
        <v>0.21</v>
      </c>
      <c r="H20" s="186">
        <v>0.24</v>
      </c>
      <c r="I20" s="186">
        <v>-0.06</v>
      </c>
      <c r="J20" s="186">
        <v>-3.52</v>
      </c>
      <c r="K20" s="186">
        <v>-11.63</v>
      </c>
      <c r="L20" s="186">
        <v>12.64</v>
      </c>
      <c r="M20" s="186">
        <v>-0.32</v>
      </c>
      <c r="N20" s="186">
        <v>-0.13</v>
      </c>
      <c r="O20" s="186">
        <v>2.21</v>
      </c>
      <c r="P20" s="186">
        <v>2.25</v>
      </c>
      <c r="Q20" s="186">
        <v>0.26</v>
      </c>
      <c r="R20" s="186">
        <v>0.16</v>
      </c>
      <c r="S20" s="186">
        <v>0.23</v>
      </c>
      <c r="T20" s="186">
        <v>0.53</v>
      </c>
      <c r="U20" s="186">
        <v>0.64</v>
      </c>
      <c r="V20" s="186">
        <v>0.76</v>
      </c>
      <c r="W20" s="186">
        <v>0.85</v>
      </c>
      <c r="X20" s="186">
        <v>0.96</v>
      </c>
      <c r="Y20" s="186">
        <v>0.89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3:29" ht="13.5" customHeight="1">
      <c r="C21" s="255"/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  <c r="P21" s="255"/>
      <c r="Q21" s="255"/>
      <c r="R21" s="255"/>
      <c r="S21" s="255"/>
      <c r="T21" s="255"/>
      <c r="U21" s="255"/>
      <c r="V21" s="255"/>
      <c r="W21" s="255"/>
      <c r="X21" s="255"/>
      <c r="Y21" s="255"/>
      <c r="Z21" s="255"/>
      <c r="AA21" s="255"/>
      <c r="AB21" s="255"/>
      <c r="AC21" s="255"/>
    </row>
    <row r="22" spans="3:29" ht="13.5" customHeight="1"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  <c r="V22" s="255"/>
      <c r="W22" s="255"/>
      <c r="X22" s="255"/>
      <c r="Y22" s="255"/>
      <c r="Z22" s="255"/>
      <c r="AA22" s="255"/>
      <c r="AB22" s="255"/>
      <c r="AC22" s="255"/>
    </row>
    <row r="23" spans="3:29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5"/>
    </row>
    <row r="24" spans="3:29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</row>
    <row r="25" spans="3:29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</row>
    <row r="26" spans="3:29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</row>
    <row r="27" spans="3:29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</row>
    <row r="28" spans="3:29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9">
    <tabColor theme="7" tint="0.399980008602142"/>
  </sheetPr>
  <dimension ref="A1:Z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918</v>
      </c>
      <c r="H1" s="2" t="s">
        <v>31</v>
      </c>
    </row>
    <row r="2" ht="13.5" customHeight="1">
      <c r="A2" s="175" t="s">
        <v>51</v>
      </c>
    </row>
    <row r="3" ht="13.5" customHeight="1">
      <c r="A3" s="175" t="s">
        <v>418</v>
      </c>
    </row>
    <row r="17" spans="2:26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3.5" customHeight="1">
      <c r="A18" s="12"/>
      <c r="B18" s="183">
        <v>44227</v>
      </c>
      <c r="C18" s="183">
        <v>44255</v>
      </c>
      <c r="D18" s="183">
        <v>44286</v>
      </c>
      <c r="E18" s="183">
        <v>44316</v>
      </c>
      <c r="F18" s="183">
        <v>44347</v>
      </c>
      <c r="G18" s="183">
        <v>44377</v>
      </c>
      <c r="H18" s="183">
        <v>44408</v>
      </c>
      <c r="I18" s="183">
        <v>44439</v>
      </c>
      <c r="J18" s="183">
        <v>44469</v>
      </c>
      <c r="K18" s="183">
        <v>44500</v>
      </c>
      <c r="L18" s="183">
        <v>44530</v>
      </c>
      <c r="M18" s="183">
        <v>44561</v>
      </c>
      <c r="N18" s="183">
        <v>44592</v>
      </c>
      <c r="O18" s="183">
        <v>44620</v>
      </c>
      <c r="P18" s="183">
        <v>44651</v>
      </c>
      <c r="Q18" s="183">
        <v>44681</v>
      </c>
      <c r="R18" s="183"/>
      <c r="S18" s="183"/>
      <c r="T18" s="183"/>
      <c r="U18" s="183"/>
      <c r="V18" s="183"/>
      <c r="W18" s="183"/>
      <c r="X18" s="183"/>
      <c r="Y18" s="183"/>
      <c r="Z18" s="183"/>
    </row>
    <row r="19" spans="1:26" ht="13.5" customHeight="1">
      <c r="A19" s="13" t="s">
        <v>409</v>
      </c>
      <c r="B19" s="8">
        <v>2</v>
      </c>
      <c r="C19" s="8">
        <v>2</v>
      </c>
      <c r="D19" s="8">
        <v>2</v>
      </c>
      <c r="E19" s="8">
        <v>2.2999999999999998</v>
      </c>
      <c r="F19" s="8">
        <v>2.2999999999999998</v>
      </c>
      <c r="G19" s="8">
        <v>2.2999999999999998</v>
      </c>
      <c r="H19" s="8">
        <v>2.2999999999999998</v>
      </c>
      <c r="I19" s="8">
        <v>3.50</v>
      </c>
      <c r="J19" s="8">
        <v>3.50</v>
      </c>
      <c r="K19" s="8">
        <v>3.50</v>
      </c>
      <c r="L19" s="8">
        <v>6.10</v>
      </c>
      <c r="M19" s="8">
        <v>6.10</v>
      </c>
      <c r="N19" s="8">
        <v>8.50</v>
      </c>
      <c r="O19" s="8">
        <v>8.50</v>
      </c>
      <c r="P19" s="8">
        <v>8.50</v>
      </c>
      <c r="Q19" s="8">
        <v>12.30</v>
      </c>
      <c r="R19" s="8"/>
      <c r="S19" s="8"/>
      <c r="T19" s="8"/>
      <c r="U19" s="8"/>
      <c r="V19" s="8"/>
      <c r="W19" s="8"/>
      <c r="X19" s="8"/>
      <c r="Y19" s="8"/>
      <c r="Z19" s="8"/>
    </row>
    <row r="20" spans="1:26" ht="13.5" customHeight="1">
      <c r="A20" s="13" t="s">
        <v>410</v>
      </c>
      <c r="B20" s="8">
        <v>2.10</v>
      </c>
      <c r="C20" s="8">
        <v>2.2000000000000002</v>
      </c>
      <c r="D20" s="8">
        <v>2.2000000000000002</v>
      </c>
      <c r="E20" s="8">
        <v>2.10</v>
      </c>
      <c r="F20" s="8">
        <v>2.2000000000000002</v>
      </c>
      <c r="G20" s="8">
        <v>2.2999999999999998</v>
      </c>
      <c r="H20" s="8">
        <v>2.2999999999999998</v>
      </c>
      <c r="I20" s="8">
        <v>2.40</v>
      </c>
      <c r="J20" s="8">
        <v>2.50</v>
      </c>
      <c r="K20" s="8">
        <v>2.70</v>
      </c>
      <c r="L20" s="8">
        <v>3.90</v>
      </c>
      <c r="M20" s="8">
        <v>4.5999999999999996</v>
      </c>
      <c r="N20" s="8">
        <v>5.0999999999999996</v>
      </c>
      <c r="O20" s="8">
        <v>6.90</v>
      </c>
      <c r="P20" s="8">
        <v>7.50</v>
      </c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4">
    <tabColor theme="6" tint="0.399980008602142"/>
  </sheetPr>
  <dimension ref="A1:H18"/>
  <sheetViews>
    <sheetView showGridLines="0" zoomScale="130" zoomScaleNormal="130" workbookViewId="0" topLeftCell="A1">
      <selection pane="topLeft" activeCell="E4" sqref="E4"/>
    </sheetView>
  </sheetViews>
  <sheetFormatPr defaultColWidth="0" defaultRowHeight="12.75" customHeight="1"/>
  <cols>
    <col min="1" max="1" width="40.1666666666667" style="73" customWidth="1"/>
    <col min="2" max="2" width="0" style="73" hidden="1" customWidth="1"/>
    <col min="3" max="3" width="16.6666666666667" style="73" customWidth="1"/>
    <col min="4" max="4" width="0" style="73" hidden="1" customWidth="1"/>
    <col min="5" max="7" width="12.5" style="73" customWidth="1"/>
    <col min="8" max="8" width="15" style="73" customWidth="1"/>
    <col min="9" max="9" width="10.8333333333333" style="73" customWidth="1"/>
    <col min="10" max="68" width="0" style="73" hidden="1" customWidth="1"/>
    <col min="69" max="16384" width="0" style="73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69"/>
      <c r="B2" s="169"/>
    </row>
    <row r="3" spans="1:8" ht="12.75" customHeight="1">
      <c r="A3" s="170" t="s">
        <v>94</v>
      </c>
      <c r="B3" s="170" t="s">
        <v>111</v>
      </c>
      <c r="E3"/>
      <c r="F3"/>
      <c r="G3"/>
      <c r="H3"/>
    </row>
    <row r="4" spans="1:2" ht="12.75" customHeight="1">
      <c r="A4" s="171" t="s">
        <v>419</v>
      </c>
      <c r="B4" s="171" t="s">
        <v>420</v>
      </c>
    </row>
    <row r="6" spans="1:8" ht="1.5" customHeight="1" thickBot="1">
      <c r="A6" s="285"/>
      <c r="B6" s="285"/>
      <c r="C6" s="285"/>
      <c r="D6" s="285"/>
      <c r="E6" s="285"/>
      <c r="F6" s="285"/>
      <c r="G6" s="285"/>
      <c r="H6" s="285"/>
    </row>
    <row r="7" spans="1:8" s="172" customFormat="1" ht="12.75" customHeight="1">
      <c r="A7" s="275"/>
      <c r="B7" s="275"/>
      <c r="C7" s="275"/>
      <c r="D7" s="275"/>
      <c r="E7" s="980">
        <v>44621</v>
      </c>
      <c r="F7" s="981"/>
      <c r="G7" s="982"/>
      <c r="H7" s="890">
        <v>44652</v>
      </c>
    </row>
    <row r="8" spans="1:8" s="172" customFormat="1" ht="12.75" customHeight="1">
      <c r="A8" s="275"/>
      <c r="B8" s="275"/>
      <c r="C8" s="275"/>
      <c r="D8" s="275"/>
      <c r="E8" s="180" t="s">
        <v>385</v>
      </c>
      <c r="F8" s="318" t="s">
        <v>386</v>
      </c>
      <c r="G8" s="181" t="s">
        <v>387</v>
      </c>
      <c r="H8" s="182" t="s">
        <v>388</v>
      </c>
    </row>
    <row r="9" spans="1:8" s="172" customFormat="1" ht="12.75" customHeight="1" hidden="1">
      <c r="A9" s="275"/>
      <c r="B9" s="275"/>
      <c r="C9" s="275"/>
      <c r="D9" s="275"/>
      <c r="E9" s="980" t="s">
        <v>1161</v>
      </c>
      <c r="F9" s="981"/>
      <c r="G9" s="982"/>
      <c r="H9" s="891" t="s">
        <v>1132</v>
      </c>
    </row>
    <row r="10" spans="1:8" s="172" customFormat="1" ht="12.75" customHeight="1" hidden="1">
      <c r="A10" s="275"/>
      <c r="B10" s="275"/>
      <c r="C10" s="275"/>
      <c r="D10" s="275"/>
      <c r="E10" s="180" t="s">
        <v>385</v>
      </c>
      <c r="F10" s="318" t="s">
        <v>386</v>
      </c>
      <c r="G10" s="181" t="s">
        <v>384</v>
      </c>
      <c r="H10" s="182" t="s">
        <v>389</v>
      </c>
    </row>
    <row r="11" spans="1:8" ht="12.75" customHeight="1">
      <c r="A11" s="281" t="s">
        <v>391</v>
      </c>
      <c r="B11" s="281" t="s">
        <v>392</v>
      </c>
      <c r="C11" s="282" t="s">
        <v>343</v>
      </c>
      <c r="D11" s="282" t="s">
        <v>390</v>
      </c>
      <c r="E11" s="797">
        <v>0.60</v>
      </c>
      <c r="F11" s="798">
        <v>4.9000000000000004</v>
      </c>
      <c r="G11" s="798">
        <v>3.50</v>
      </c>
      <c r="H11" s="797">
        <v>1.20</v>
      </c>
    </row>
    <row r="12" spans="1:8" ht="12.75" customHeight="1">
      <c r="A12" s="178" t="s">
        <v>912</v>
      </c>
      <c r="B12" s="178" t="s">
        <v>921</v>
      </c>
      <c r="C12" s="179" t="s">
        <v>343</v>
      </c>
      <c r="D12" s="179" t="s">
        <v>390</v>
      </c>
      <c r="E12" s="799">
        <v>2.70</v>
      </c>
      <c r="F12" s="800">
        <v>4.20</v>
      </c>
      <c r="G12" s="800">
        <v>3.60</v>
      </c>
      <c r="H12" s="799">
        <v>3.60</v>
      </c>
    </row>
    <row r="13" spans="1:8" ht="12.75" customHeight="1">
      <c r="A13" s="178" t="s">
        <v>393</v>
      </c>
      <c r="B13" s="178" t="s">
        <v>394</v>
      </c>
      <c r="C13" s="179" t="s">
        <v>364</v>
      </c>
      <c r="D13" s="179"/>
      <c r="E13" s="799">
        <v>2.2999999999999998</v>
      </c>
      <c r="F13" s="800">
        <v>10.70</v>
      </c>
      <c r="G13" s="800">
        <v>7.50</v>
      </c>
      <c r="H13" s="799">
        <v>12.30</v>
      </c>
    </row>
    <row r="14" spans="1:8" ht="12.75" customHeight="1">
      <c r="A14" s="178" t="s">
        <v>913</v>
      </c>
      <c r="B14" s="178" t="s">
        <v>920</v>
      </c>
      <c r="C14" s="179" t="s">
        <v>364</v>
      </c>
      <c r="D14" s="179" t="s">
        <v>364</v>
      </c>
      <c r="E14" s="799">
        <v>1.90</v>
      </c>
      <c r="F14" s="800">
        <v>4.0999999999999996</v>
      </c>
      <c r="G14" s="800">
        <v>2.60</v>
      </c>
      <c r="H14" s="799">
        <v>4.4000000000000004</v>
      </c>
    </row>
    <row r="15" spans="1:8" ht="12.75" customHeight="1">
      <c r="A15" s="178" t="s">
        <v>395</v>
      </c>
      <c r="B15" s="178" t="s">
        <v>396</v>
      </c>
      <c r="C15" s="179" t="s">
        <v>359</v>
      </c>
      <c r="D15" s="179" t="s">
        <v>360</v>
      </c>
      <c r="E15" s="799">
        <v>4.50</v>
      </c>
      <c r="F15" s="800">
        <v>7.50</v>
      </c>
      <c r="G15" s="800">
        <v>6.20</v>
      </c>
      <c r="H15" s="799">
        <v>4.5999999999999996</v>
      </c>
    </row>
    <row r="16" spans="1:8" ht="12.75" customHeight="1">
      <c r="A16" s="178" t="s">
        <v>914</v>
      </c>
      <c r="B16" s="178" t="s">
        <v>922</v>
      </c>
      <c r="C16" s="179" t="s">
        <v>359</v>
      </c>
      <c r="D16" s="179" t="s">
        <v>360</v>
      </c>
      <c r="E16" s="799">
        <v>3.90</v>
      </c>
      <c r="F16" s="800">
        <v>6</v>
      </c>
      <c r="G16" s="800">
        <v>5</v>
      </c>
      <c r="H16" s="799">
        <v>4.4000000000000004</v>
      </c>
    </row>
    <row r="17" spans="1:8" ht="12.75" customHeight="1">
      <c r="A17" s="178" t="s">
        <v>397</v>
      </c>
      <c r="B17" s="178" t="s">
        <v>398</v>
      </c>
      <c r="C17" s="179" t="s">
        <v>364</v>
      </c>
      <c r="D17" s="179" t="s">
        <v>364</v>
      </c>
      <c r="E17" s="799">
        <v>-3.50</v>
      </c>
      <c r="F17" s="800">
        <v>0.90</v>
      </c>
      <c r="G17" s="800">
        <v>-0.70</v>
      </c>
      <c r="H17" s="799">
        <v>-2.2000000000000002</v>
      </c>
    </row>
    <row r="18" spans="1:8" ht="12.75" customHeight="1" thickBot="1">
      <c r="A18" s="283" t="s">
        <v>915</v>
      </c>
      <c r="B18" s="283" t="s">
        <v>923</v>
      </c>
      <c r="C18" s="284" t="s">
        <v>364</v>
      </c>
      <c r="D18" s="284" t="s">
        <v>364</v>
      </c>
      <c r="E18" s="801">
        <v>-1.90</v>
      </c>
      <c r="F18" s="802">
        <v>1.20</v>
      </c>
      <c r="G18" s="802">
        <v>0</v>
      </c>
      <c r="H18" s="801">
        <v>-1.90</v>
      </c>
    </row>
  </sheetData>
  <sheetProtection sheet="1" objects="1" scenarios="1"/>
  <customSheetViews>
    <customSheetView guid="{0e2a86a7-0313-4b55-885f-cc434c14fc09}" hiddenColumns="1" hiddenRows="1" scale="130" showGridLines="0" topLeftCell="A1">
      <selection pane="topLeft" activeCell="E4" sqref="E4"/>
      <pageMargins left="0.7" right="0.7" top="0.787401575" bottom="0.787401575" header="0.3" footer="0.3"/>
      <pageSetup orientation="portrait" paperSize="9" r:id="rId2"/>
    </customSheetView>
    <customSheetView guid="{fef00e82-b9c1-49e7-a5e8-886a5da56be9}" hiddenColumns="1" hiddenRows="1" scale="130" showGridLines="0" topLeftCell="A1">
      <selection pane="topLeft" activeCell="E4" sqref="E4"/>
      <pageMargins left="0.7" right="0.7" top="0.787401575" bottom="0.787401575" header="0.3" footer="0.3"/>
      <pageSetup orientation="portrait" paperSize="9" r:id="rId3"/>
    </customSheetView>
    <customSheetView guid="{f2f36fe5-ed94-4b53-b155-2a6aa1c8e33b}" hiddenColumns="1" hiddenRows="1" scale="130" showGridLines="0" topLeftCell="B1">
      <selection pane="topLeft" activeCell="E3" sqref="E3"/>
      <pageMargins left="0.7" right="0.7" top="0.787401575" bottom="0.787401575" header="0.3" footer="0.3"/>
      <pageSetup orientation="portrait" paperSize="9" r:id="rId4"/>
    </customSheetView>
  </customSheetViews>
  <mergeCells count="2">
    <mergeCell ref="E9:G9"/>
    <mergeCell ref="E7:G7"/>
  </mergeCells>
  <hyperlinks>
    <hyperlink ref="A1" location="Obsah_Contents!A1" display="Zpátky na obsah"/>
    <hyperlink ref="B1" location="Obsah_Contents!A1" display="Back to Contents"/>
  </hyperlinks>
  <pageMargins left="0.7" right="0.7" top="0.787401575" bottom="0.787401575" header="0.3" footer="0.3"/>
  <pageSetup orientation="portrait" paperSize="9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185</v>
      </c>
      <c r="H1" s="2" t="s">
        <v>31</v>
      </c>
    </row>
    <row r="2" ht="13.5" customHeight="1">
      <c r="A2" s="175" t="s">
        <v>186</v>
      </c>
    </row>
    <row r="3" ht="13.5" customHeight="1">
      <c r="A3" s="175" t="s">
        <v>187</v>
      </c>
    </row>
    <row r="18" spans="2:41" ht="13.5" customHeight="1">
      <c r="B18" s="185" t="s">
        <v>929</v>
      </c>
      <c r="C18" s="185" t="s">
        <v>949</v>
      </c>
      <c r="D18" s="185" t="s">
        <v>950</v>
      </c>
      <c r="E18" s="185" t="s">
        <v>951</v>
      </c>
      <c r="F18" s="185" t="s">
        <v>930</v>
      </c>
      <c r="G18" s="185" t="s">
        <v>952</v>
      </c>
      <c r="H18" s="185" t="s">
        <v>953</v>
      </c>
      <c r="I18" s="185" t="s">
        <v>954</v>
      </c>
      <c r="J18" s="185" t="s">
        <v>931</v>
      </c>
      <c r="K18" s="185" t="s">
        <v>955</v>
      </c>
      <c r="L18" s="185" t="s">
        <v>956</v>
      </c>
      <c r="M18" s="185" t="s">
        <v>957</v>
      </c>
      <c r="N18" s="185" t="s">
        <v>932</v>
      </c>
      <c r="O18" s="185" t="s">
        <v>958</v>
      </c>
      <c r="P18" s="185" t="s">
        <v>959</v>
      </c>
      <c r="Q18" s="185" t="s">
        <v>960</v>
      </c>
      <c r="R18" s="185" t="s">
        <v>933</v>
      </c>
      <c r="S18" s="185" t="s">
        <v>961</v>
      </c>
      <c r="T18" s="185" t="s">
        <v>962</v>
      </c>
      <c r="U18" s="185" t="s">
        <v>963</v>
      </c>
      <c r="V18" s="185" t="s">
        <v>938</v>
      </c>
      <c r="W18" s="185" t="s">
        <v>1166</v>
      </c>
      <c r="X18" s="185" t="s">
        <v>1167</v>
      </c>
      <c r="Y18" s="185" t="s">
        <v>1168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457</v>
      </c>
      <c r="B19" s="186">
        <v>2.4500000000000002</v>
      </c>
      <c r="C19" s="186">
        <v>2.14</v>
      </c>
      <c r="D19" s="186">
        <v>1.49</v>
      </c>
      <c r="E19" s="186">
        <v>1.20</v>
      </c>
      <c r="F19" s="186">
        <v>1.88</v>
      </c>
      <c r="G19" s="186">
        <v>1.59</v>
      </c>
      <c r="H19" s="186">
        <v>1.77</v>
      </c>
      <c r="I19" s="186">
        <v>1.1299999999999999</v>
      </c>
      <c r="J19" s="186">
        <v>-3.15</v>
      </c>
      <c r="K19" s="186">
        <v>-14.59</v>
      </c>
      <c r="L19" s="186">
        <v>-4.0199999999999996</v>
      </c>
      <c r="M19" s="186">
        <v>-4.2699999999999996</v>
      </c>
      <c r="N19" s="186">
        <v>-0.91</v>
      </c>
      <c r="O19" s="186">
        <v>14.61</v>
      </c>
      <c r="P19" s="186">
        <v>4.04</v>
      </c>
      <c r="Q19" s="186">
        <v>4.6399999999999997</v>
      </c>
      <c r="R19" s="186">
        <v>4.95</v>
      </c>
      <c r="S19" s="186">
        <v>2.92</v>
      </c>
      <c r="T19" s="186">
        <v>1.19</v>
      </c>
      <c r="U19" s="186">
        <v>1.57</v>
      </c>
      <c r="V19" s="186">
        <v>2.1800000000000002</v>
      </c>
      <c r="W19" s="186">
        <v>2.80</v>
      </c>
      <c r="X19" s="186">
        <v>3.24</v>
      </c>
      <c r="Y19" s="186">
        <v>3.50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459</v>
      </c>
      <c r="B20" s="186">
        <v>2.04</v>
      </c>
      <c r="C20" s="186">
        <v>1.82</v>
      </c>
      <c r="D20" s="186">
        <v>0.50</v>
      </c>
      <c r="E20" s="186">
        <v>0.08</v>
      </c>
      <c r="F20" s="186">
        <v>1.58</v>
      </c>
      <c r="G20" s="186">
        <v>0.52</v>
      </c>
      <c r="H20" s="186">
        <v>1.36</v>
      </c>
      <c r="I20" s="186">
        <v>0.89</v>
      </c>
      <c r="J20" s="186">
        <v>-1.92</v>
      </c>
      <c r="K20" s="186">
        <v>-11.29</v>
      </c>
      <c r="L20" s="186">
        <v>-3.66</v>
      </c>
      <c r="M20" s="186">
        <v>-2.87</v>
      </c>
      <c r="N20" s="186">
        <v>-2.79</v>
      </c>
      <c r="O20" s="186">
        <v>10.35</v>
      </c>
      <c r="P20" s="186">
        <v>2.89</v>
      </c>
      <c r="Q20" s="186">
        <v>1.78</v>
      </c>
      <c r="R20" s="186">
        <v>3.64</v>
      </c>
      <c r="S20" s="186">
        <v>1.74</v>
      </c>
      <c r="T20" s="186">
        <v>0.87</v>
      </c>
      <c r="U20" s="186">
        <v>2.1800000000000002</v>
      </c>
      <c r="V20" s="186">
        <v>2.77</v>
      </c>
      <c r="W20" s="186">
        <v>3.23</v>
      </c>
      <c r="X20" s="186">
        <v>3.38</v>
      </c>
      <c r="Y20" s="186">
        <v>3.23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465</v>
      </c>
      <c r="B21" s="186">
        <v>2.73</v>
      </c>
      <c r="C21" s="186">
        <v>2.5299999999999998</v>
      </c>
      <c r="D21" s="186">
        <v>2.12</v>
      </c>
      <c r="E21" s="186">
        <v>2.4500000000000002</v>
      </c>
      <c r="F21" s="186">
        <v>2.41</v>
      </c>
      <c r="G21" s="186">
        <v>1.52</v>
      </c>
      <c r="H21" s="186">
        <v>1.63</v>
      </c>
      <c r="I21" s="186">
        <v>0.30</v>
      </c>
      <c r="J21" s="186">
        <v>-3.03</v>
      </c>
      <c r="K21" s="186">
        <v>-13.67</v>
      </c>
      <c r="L21" s="186">
        <v>-4.5599999999999996</v>
      </c>
      <c r="M21" s="186">
        <v>-6.10</v>
      </c>
      <c r="N21" s="186">
        <v>-4.08</v>
      </c>
      <c r="O21" s="186">
        <v>12.71</v>
      </c>
      <c r="P21" s="186">
        <v>5.16</v>
      </c>
      <c r="Q21" s="186">
        <v>5.62</v>
      </c>
      <c r="R21" s="186">
        <v>6.78</v>
      </c>
      <c r="S21" s="186">
        <v>3.32</v>
      </c>
      <c r="T21" s="186">
        <v>0.48</v>
      </c>
      <c r="U21" s="186">
        <v>2.57</v>
      </c>
      <c r="V21" s="186">
        <v>2.57</v>
      </c>
      <c r="W21" s="186">
        <v>2.68</v>
      </c>
      <c r="X21" s="186">
        <v>3.14</v>
      </c>
      <c r="Y21" s="186">
        <v>3.24</v>
      </c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469</v>
      </c>
      <c r="B22" s="186">
        <v>5.12</v>
      </c>
      <c r="C22" s="186">
        <v>5.57</v>
      </c>
      <c r="D22" s="186">
        <v>5.85</v>
      </c>
      <c r="E22" s="186">
        <v>4.93</v>
      </c>
      <c r="F22" s="186">
        <v>5.54</v>
      </c>
      <c r="G22" s="186">
        <v>4.91</v>
      </c>
      <c r="H22" s="186">
        <v>4.57</v>
      </c>
      <c r="I22" s="186">
        <v>4.0199999999999996</v>
      </c>
      <c r="J22" s="186">
        <v>2.2200000000000002</v>
      </c>
      <c r="K22" s="186">
        <v>-7.82</v>
      </c>
      <c r="L22" s="186">
        <v>-1.91</v>
      </c>
      <c r="M22" s="186">
        <v>-2.56</v>
      </c>
      <c r="N22" s="186">
        <v>-1.0900000000000001</v>
      </c>
      <c r="O22" s="186">
        <v>10.93</v>
      </c>
      <c r="P22" s="186">
        <v>5.52</v>
      </c>
      <c r="Q22" s="186">
        <v>7.63</v>
      </c>
      <c r="R22" s="186">
        <v>6.31</v>
      </c>
      <c r="S22" s="186">
        <v>4.75</v>
      </c>
      <c r="T22" s="186">
        <v>2.83</v>
      </c>
      <c r="U22" s="186">
        <v>1.68</v>
      </c>
      <c r="V22" s="186">
        <v>2.2400000000000002</v>
      </c>
      <c r="W22" s="186">
        <v>2.81</v>
      </c>
      <c r="X22" s="186">
        <v>3.38</v>
      </c>
      <c r="Y22" s="186">
        <v>3.85</v>
      </c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471</v>
      </c>
      <c r="B23" s="186">
        <v>3.71</v>
      </c>
      <c r="C23" s="186">
        <v>3.92</v>
      </c>
      <c r="D23" s="186">
        <v>4.09</v>
      </c>
      <c r="E23" s="186">
        <v>3.46</v>
      </c>
      <c r="F23" s="186">
        <v>3.60</v>
      </c>
      <c r="G23" s="186">
        <v>2.79</v>
      </c>
      <c r="H23" s="186">
        <v>2.04</v>
      </c>
      <c r="I23" s="186">
        <v>2.02</v>
      </c>
      <c r="J23" s="186">
        <v>-2.80</v>
      </c>
      <c r="K23" s="186">
        <v>-10.130000000000001</v>
      </c>
      <c r="L23" s="186">
        <v>-2.2200000000000002</v>
      </c>
      <c r="M23" s="186">
        <v>-2.31</v>
      </c>
      <c r="N23" s="186">
        <v>0.21</v>
      </c>
      <c r="O23" s="186">
        <v>10.029999999999999</v>
      </c>
      <c r="P23" s="186">
        <v>1.24</v>
      </c>
      <c r="Q23" s="186">
        <v>1.1599999999999999</v>
      </c>
      <c r="R23" s="186">
        <v>2.79</v>
      </c>
      <c r="S23" s="186">
        <v>1.1100000000000001</v>
      </c>
      <c r="T23" s="186">
        <v>1.56</v>
      </c>
      <c r="U23" s="186">
        <v>2.11</v>
      </c>
      <c r="V23" s="186">
        <v>3.08</v>
      </c>
      <c r="W23" s="186">
        <v>4.16</v>
      </c>
      <c r="X23" s="186">
        <v>4.67</v>
      </c>
      <c r="Y23" s="186">
        <v>4.78</v>
      </c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  <row r="24" spans="1:41" ht="13.5" customHeight="1">
      <c r="A24" s="174" t="s">
        <v>964</v>
      </c>
      <c r="B24" s="186">
        <v>4.80</v>
      </c>
      <c r="C24" s="186">
        <v>2.68</v>
      </c>
      <c r="D24" s="186">
        <v>2.73</v>
      </c>
      <c r="E24" s="186">
        <v>2.56</v>
      </c>
      <c r="F24" s="186">
        <v>2.97</v>
      </c>
      <c r="G24" s="186">
        <v>3.02</v>
      </c>
      <c r="H24" s="186">
        <v>2.96</v>
      </c>
      <c r="I24" s="186">
        <v>2.88</v>
      </c>
      <c r="J24" s="186">
        <v>-1.48</v>
      </c>
      <c r="K24" s="186">
        <v>-10.94</v>
      </c>
      <c r="L24" s="186">
        <v>-5.48</v>
      </c>
      <c r="M24" s="186">
        <v>-5.31</v>
      </c>
      <c r="N24" s="186">
        <v>-2.29</v>
      </c>
      <c r="O24" s="186">
        <v>8.7200000000000006</v>
      </c>
      <c r="P24" s="186">
        <v>2.80</v>
      </c>
      <c r="Q24" s="186">
        <v>3.57</v>
      </c>
      <c r="R24" s="186">
        <v>3.96</v>
      </c>
      <c r="S24" s="186">
        <v>1.22</v>
      </c>
      <c r="T24" s="186">
        <v>-0.22</v>
      </c>
      <c r="U24" s="186">
        <v>-0.22</v>
      </c>
      <c r="V24" s="186">
        <v>1.04</v>
      </c>
      <c r="W24" s="186">
        <v>4.01</v>
      </c>
      <c r="X24" s="186">
        <v>5.03</v>
      </c>
      <c r="Y24" s="186">
        <v>5.03</v>
      </c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2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190</v>
      </c>
      <c r="H1" s="2" t="s">
        <v>31</v>
      </c>
    </row>
    <row r="2" ht="13.5" customHeight="1">
      <c r="A2" s="175" t="s">
        <v>191</v>
      </c>
    </row>
    <row r="3" ht="13.5" customHeight="1">
      <c r="A3" s="175" t="s">
        <v>95</v>
      </c>
    </row>
    <row r="18" spans="2:41" ht="13.5" customHeight="1">
      <c r="B18" s="185" t="s">
        <v>965</v>
      </c>
      <c r="C18" s="185" t="s">
        <v>966</v>
      </c>
      <c r="D18" s="185" t="s">
        <v>967</v>
      </c>
      <c r="E18" s="185" t="s">
        <v>968</v>
      </c>
      <c r="F18" s="185" t="s">
        <v>925</v>
      </c>
      <c r="G18" s="185" t="s">
        <v>946</v>
      </c>
      <c r="H18" s="185" t="s">
        <v>947</v>
      </c>
      <c r="I18" s="185" t="s">
        <v>948</v>
      </c>
      <c r="J18" s="185" t="s">
        <v>929</v>
      </c>
      <c r="K18" s="185" t="s">
        <v>949</v>
      </c>
      <c r="L18" s="185" t="s">
        <v>950</v>
      </c>
      <c r="M18" s="185" t="s">
        <v>951</v>
      </c>
      <c r="N18" s="185" t="s">
        <v>930</v>
      </c>
      <c r="O18" s="185" t="s">
        <v>952</v>
      </c>
      <c r="P18" s="185" t="s">
        <v>953</v>
      </c>
      <c r="Q18" s="185" t="s">
        <v>954</v>
      </c>
      <c r="R18" s="185" t="s">
        <v>931</v>
      </c>
      <c r="S18" s="185" t="s">
        <v>955</v>
      </c>
      <c r="T18" s="185" t="s">
        <v>956</v>
      </c>
      <c r="U18" s="185" t="s">
        <v>957</v>
      </c>
      <c r="V18" s="185" t="s">
        <v>932</v>
      </c>
      <c r="W18" s="185" t="s">
        <v>958</v>
      </c>
      <c r="X18" s="185" t="s">
        <v>959</v>
      </c>
      <c r="Y18" s="185" t="s">
        <v>960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457</v>
      </c>
      <c r="B19" s="186">
        <v>0.070000000000000007</v>
      </c>
      <c r="C19" s="186">
        <v>-0.13</v>
      </c>
      <c r="D19" s="186">
        <v>0.27</v>
      </c>
      <c r="E19" s="186">
        <v>0.73</v>
      </c>
      <c r="F19" s="186">
        <v>1.73</v>
      </c>
      <c r="G19" s="186">
        <v>1.53</v>
      </c>
      <c r="H19" s="186">
        <v>1.47</v>
      </c>
      <c r="I19" s="186">
        <v>1.40</v>
      </c>
      <c r="J19" s="186">
        <v>1.27</v>
      </c>
      <c r="K19" s="186">
        <v>1.73</v>
      </c>
      <c r="L19" s="186">
        <v>2.13</v>
      </c>
      <c r="M19" s="186">
        <v>1.90</v>
      </c>
      <c r="N19" s="186">
        <v>1.43</v>
      </c>
      <c r="O19" s="186">
        <v>1.40</v>
      </c>
      <c r="P19" s="186">
        <v>0.93</v>
      </c>
      <c r="Q19" s="186">
        <v>1</v>
      </c>
      <c r="R19" s="186">
        <v>1.1000000000000001</v>
      </c>
      <c r="S19" s="186">
        <v>0.23</v>
      </c>
      <c r="T19" s="186">
        <v>-0.03</v>
      </c>
      <c r="U19" s="186">
        <v>-0.30</v>
      </c>
      <c r="V19" s="186">
        <v>1.03</v>
      </c>
      <c r="W19" s="186">
        <v>1.83</v>
      </c>
      <c r="X19" s="186">
        <v>2.87</v>
      </c>
      <c r="Y19" s="186">
        <v>4.67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459</v>
      </c>
      <c r="B20" s="186">
        <v>0.13</v>
      </c>
      <c r="C20" s="186">
        <v>-0.10</v>
      </c>
      <c r="D20" s="186">
        <v>0.40</v>
      </c>
      <c r="E20" s="186">
        <v>1.03</v>
      </c>
      <c r="F20" s="186">
        <v>1.77</v>
      </c>
      <c r="G20" s="186">
        <v>1.67</v>
      </c>
      <c r="H20" s="186">
        <v>1.83</v>
      </c>
      <c r="I20" s="186">
        <v>1.57</v>
      </c>
      <c r="J20" s="186">
        <v>1.47</v>
      </c>
      <c r="K20" s="186">
        <v>1.97</v>
      </c>
      <c r="L20" s="186">
        <v>2.17</v>
      </c>
      <c r="M20" s="186">
        <v>2.17</v>
      </c>
      <c r="N20" s="186">
        <v>1.60</v>
      </c>
      <c r="O20" s="186">
        <v>1.63</v>
      </c>
      <c r="P20" s="186">
        <v>1</v>
      </c>
      <c r="Q20" s="186">
        <v>1.20</v>
      </c>
      <c r="R20" s="186">
        <v>1.53</v>
      </c>
      <c r="S20" s="186">
        <v>0.70</v>
      </c>
      <c r="T20" s="186">
        <v>-0.17</v>
      </c>
      <c r="U20" s="186">
        <v>-0.63</v>
      </c>
      <c r="V20" s="186">
        <v>1.73</v>
      </c>
      <c r="W20" s="186">
        <v>2.2000000000000002</v>
      </c>
      <c r="X20" s="186">
        <v>3.53</v>
      </c>
      <c r="Y20" s="186">
        <v>5.43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465</v>
      </c>
      <c r="B21" s="186">
        <v>1.03</v>
      </c>
      <c r="C21" s="186">
        <v>0.60</v>
      </c>
      <c r="D21" s="186">
        <v>0.77</v>
      </c>
      <c r="E21" s="186">
        <v>1.50</v>
      </c>
      <c r="F21" s="186">
        <v>2.2000000000000002</v>
      </c>
      <c r="G21" s="186">
        <v>2.13</v>
      </c>
      <c r="H21" s="186">
        <v>2.2000000000000002</v>
      </c>
      <c r="I21" s="186">
        <v>2.37</v>
      </c>
      <c r="J21" s="186">
        <v>1.93</v>
      </c>
      <c r="K21" s="186">
        <v>2.13</v>
      </c>
      <c r="L21" s="186">
        <v>2.23</v>
      </c>
      <c r="M21" s="186">
        <v>2.13</v>
      </c>
      <c r="N21" s="186">
        <v>1.60</v>
      </c>
      <c r="O21" s="186">
        <v>1.67</v>
      </c>
      <c r="P21" s="186">
        <v>1.37</v>
      </c>
      <c r="Q21" s="186">
        <v>1.33</v>
      </c>
      <c r="R21" s="186">
        <v>2</v>
      </c>
      <c r="S21" s="186">
        <v>1.07</v>
      </c>
      <c r="T21" s="186">
        <v>1.47</v>
      </c>
      <c r="U21" s="186">
        <v>1.07</v>
      </c>
      <c r="V21" s="186">
        <v>1.50</v>
      </c>
      <c r="W21" s="186">
        <v>2.57</v>
      </c>
      <c r="X21" s="186">
        <v>3.10</v>
      </c>
      <c r="Y21" s="186">
        <v>3.90</v>
      </c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469</v>
      </c>
      <c r="B22" s="186">
        <v>-0.30</v>
      </c>
      <c r="C22" s="186">
        <v>-0.43</v>
      </c>
      <c r="D22" s="186">
        <v>-0.43</v>
      </c>
      <c r="E22" s="186">
        <v>0.40</v>
      </c>
      <c r="F22" s="186">
        <v>1.70</v>
      </c>
      <c r="G22" s="186">
        <v>1.53</v>
      </c>
      <c r="H22" s="186">
        <v>1.47</v>
      </c>
      <c r="I22" s="186">
        <v>1.77</v>
      </c>
      <c r="J22" s="186">
        <v>1</v>
      </c>
      <c r="K22" s="186">
        <v>1.17</v>
      </c>
      <c r="L22" s="186">
        <v>1.43</v>
      </c>
      <c r="M22" s="186">
        <v>1.17</v>
      </c>
      <c r="N22" s="186">
        <v>1.20</v>
      </c>
      <c r="O22" s="186">
        <v>2.2000000000000002</v>
      </c>
      <c r="P22" s="186">
        <v>2.50</v>
      </c>
      <c r="Q22" s="186">
        <v>2.57</v>
      </c>
      <c r="R22" s="186">
        <v>3.93</v>
      </c>
      <c r="S22" s="186">
        <v>3.37</v>
      </c>
      <c r="T22" s="186">
        <v>3.73</v>
      </c>
      <c r="U22" s="186">
        <v>3.63</v>
      </c>
      <c r="V22" s="186">
        <v>3.87</v>
      </c>
      <c r="W22" s="186">
        <v>4.5999999999999996</v>
      </c>
      <c r="X22" s="186">
        <v>5.0999999999999996</v>
      </c>
      <c r="Y22" s="186">
        <v>7.27</v>
      </c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471</v>
      </c>
      <c r="B23" s="186">
        <v>-0.47</v>
      </c>
      <c r="C23" s="186">
        <v>-0.60</v>
      </c>
      <c r="D23" s="186">
        <v>-0.73</v>
      </c>
      <c r="E23" s="186">
        <v>-0.10</v>
      </c>
      <c r="F23" s="186">
        <v>1</v>
      </c>
      <c r="G23" s="186">
        <v>0.97</v>
      </c>
      <c r="H23" s="186">
        <v>1.63</v>
      </c>
      <c r="I23" s="186">
        <v>1.97</v>
      </c>
      <c r="J23" s="186">
        <v>2.4300000000000002</v>
      </c>
      <c r="K23" s="186">
        <v>2.87</v>
      </c>
      <c r="L23" s="186">
        <v>2.73</v>
      </c>
      <c r="M23" s="186">
        <v>2.13</v>
      </c>
      <c r="N23" s="186">
        <v>2.40</v>
      </c>
      <c r="O23" s="186">
        <v>2.60</v>
      </c>
      <c r="P23" s="186">
        <v>3</v>
      </c>
      <c r="Q23" s="186">
        <v>3.10</v>
      </c>
      <c r="R23" s="186">
        <v>2.90</v>
      </c>
      <c r="S23" s="186">
        <v>2</v>
      </c>
      <c r="T23" s="186">
        <v>1.53</v>
      </c>
      <c r="U23" s="186">
        <v>1.60</v>
      </c>
      <c r="V23" s="186">
        <v>1.03</v>
      </c>
      <c r="W23" s="186">
        <v>2.0699999999999998</v>
      </c>
      <c r="X23" s="186">
        <v>3.40</v>
      </c>
      <c r="Y23" s="186">
        <v>4.7699999999999996</v>
      </c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  <row r="24" spans="1:41" ht="13.5" customHeight="1">
      <c r="A24" s="174" t="s">
        <v>964</v>
      </c>
      <c r="B24" s="186">
        <v>0.43</v>
      </c>
      <c r="C24" s="186">
        <v>0.13</v>
      </c>
      <c r="D24" s="186">
        <v>0.53</v>
      </c>
      <c r="E24" s="186">
        <v>1.50</v>
      </c>
      <c r="F24" s="186">
        <v>2.50</v>
      </c>
      <c r="G24" s="186">
        <v>2.33</v>
      </c>
      <c r="H24" s="186">
        <v>2.4300000000000002</v>
      </c>
      <c r="I24" s="186">
        <v>2.50</v>
      </c>
      <c r="J24" s="186">
        <v>1.77</v>
      </c>
      <c r="K24" s="186">
        <v>2.0699999999999998</v>
      </c>
      <c r="L24" s="186">
        <v>2.23</v>
      </c>
      <c r="M24" s="186">
        <v>1.73</v>
      </c>
      <c r="N24" s="186">
        <v>2.33</v>
      </c>
      <c r="O24" s="186">
        <v>2.4700000000000002</v>
      </c>
      <c r="P24" s="186">
        <v>2.60</v>
      </c>
      <c r="Q24" s="186">
        <v>2.93</v>
      </c>
      <c r="R24" s="186">
        <v>3.70</v>
      </c>
      <c r="S24" s="186">
        <v>3.27</v>
      </c>
      <c r="T24" s="186">
        <v>3.47</v>
      </c>
      <c r="U24" s="186">
        <v>2.70</v>
      </c>
      <c r="V24" s="186">
        <v>2.2000000000000002</v>
      </c>
      <c r="W24" s="186">
        <v>2.77</v>
      </c>
      <c r="X24" s="186">
        <v>3.27</v>
      </c>
      <c r="Y24" s="186">
        <v>5</v>
      </c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4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193</v>
      </c>
      <c r="H1" s="2" t="s">
        <v>31</v>
      </c>
    </row>
    <row r="2" ht="13.5" customHeight="1">
      <c r="A2" s="175" t="s">
        <v>194</v>
      </c>
    </row>
    <row r="3" ht="13.5" customHeight="1">
      <c r="A3" s="175" t="s">
        <v>96</v>
      </c>
    </row>
    <row r="18" spans="2:41" ht="13.5" customHeight="1">
      <c r="B18" s="185" t="s">
        <v>965</v>
      </c>
      <c r="C18" s="185" t="s">
        <v>966</v>
      </c>
      <c r="D18" s="185" t="s">
        <v>967</v>
      </c>
      <c r="E18" s="185" t="s">
        <v>968</v>
      </c>
      <c r="F18" s="185" t="s">
        <v>925</v>
      </c>
      <c r="G18" s="185" t="s">
        <v>946</v>
      </c>
      <c r="H18" s="185" t="s">
        <v>947</v>
      </c>
      <c r="I18" s="185" t="s">
        <v>948</v>
      </c>
      <c r="J18" s="185" t="s">
        <v>929</v>
      </c>
      <c r="K18" s="185" t="s">
        <v>949</v>
      </c>
      <c r="L18" s="185" t="s">
        <v>950</v>
      </c>
      <c r="M18" s="185" t="s">
        <v>951</v>
      </c>
      <c r="N18" s="185" t="s">
        <v>930</v>
      </c>
      <c r="O18" s="185" t="s">
        <v>952</v>
      </c>
      <c r="P18" s="185" t="s">
        <v>953</v>
      </c>
      <c r="Q18" s="185" t="s">
        <v>954</v>
      </c>
      <c r="R18" s="185" t="s">
        <v>931</v>
      </c>
      <c r="S18" s="185" t="s">
        <v>955</v>
      </c>
      <c r="T18" s="185" t="s">
        <v>956</v>
      </c>
      <c r="U18" s="185" t="s">
        <v>957</v>
      </c>
      <c r="V18" s="185" t="s">
        <v>932</v>
      </c>
      <c r="W18" s="185" t="s">
        <v>958</v>
      </c>
      <c r="X18" s="185" t="s">
        <v>959</v>
      </c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457</v>
      </c>
      <c r="B19" s="186">
        <v>10.40</v>
      </c>
      <c r="C19" s="186">
        <v>10.199999999999999</v>
      </c>
      <c r="D19" s="186">
        <v>10</v>
      </c>
      <c r="E19" s="186">
        <v>9.8000000000000007</v>
      </c>
      <c r="F19" s="186">
        <v>9.50</v>
      </c>
      <c r="G19" s="186">
        <v>9.1999999999999993</v>
      </c>
      <c r="H19" s="186">
        <v>9.10</v>
      </c>
      <c r="I19" s="186">
        <v>8.6999999999999993</v>
      </c>
      <c r="J19" s="186">
        <v>8.50</v>
      </c>
      <c r="K19" s="186">
        <v>8.40</v>
      </c>
      <c r="L19" s="186">
        <v>8.10</v>
      </c>
      <c r="M19" s="186">
        <v>8</v>
      </c>
      <c r="N19" s="186">
        <v>7.80</v>
      </c>
      <c r="O19" s="186">
        <v>7.60</v>
      </c>
      <c r="P19" s="186">
        <v>7.50</v>
      </c>
      <c r="Q19" s="186">
        <v>7.50</v>
      </c>
      <c r="R19" s="186">
        <v>7.40</v>
      </c>
      <c r="S19" s="186">
        <v>7.60</v>
      </c>
      <c r="T19" s="186">
        <v>8.6999999999999993</v>
      </c>
      <c r="U19" s="186">
        <v>8.1999999999999993</v>
      </c>
      <c r="V19" s="186">
        <v>8.3000000000000007</v>
      </c>
      <c r="W19" s="186">
        <v>7.90</v>
      </c>
      <c r="X19" s="186">
        <v>7.60</v>
      </c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459</v>
      </c>
      <c r="B20" s="186">
        <v>4.0999999999999996</v>
      </c>
      <c r="C20" s="186">
        <v>4</v>
      </c>
      <c r="D20" s="186">
        <v>3.90</v>
      </c>
      <c r="E20" s="186">
        <v>3.70</v>
      </c>
      <c r="F20" s="186">
        <v>3.70</v>
      </c>
      <c r="G20" s="186">
        <v>3.60</v>
      </c>
      <c r="H20" s="186">
        <v>3.50</v>
      </c>
      <c r="I20" s="186">
        <v>3.40</v>
      </c>
      <c r="J20" s="186">
        <v>3.30</v>
      </c>
      <c r="K20" s="186">
        <v>3.30</v>
      </c>
      <c r="L20" s="186">
        <v>3.20</v>
      </c>
      <c r="M20" s="186">
        <v>3.10</v>
      </c>
      <c r="N20" s="186">
        <v>3</v>
      </c>
      <c r="O20" s="186">
        <v>2.90</v>
      </c>
      <c r="P20" s="186">
        <v>3</v>
      </c>
      <c r="Q20" s="186">
        <v>3</v>
      </c>
      <c r="R20" s="186">
        <v>3.40</v>
      </c>
      <c r="S20" s="186">
        <v>3.70</v>
      </c>
      <c r="T20" s="186">
        <v>4</v>
      </c>
      <c r="U20" s="186">
        <v>3.70</v>
      </c>
      <c r="V20" s="186">
        <v>3.90</v>
      </c>
      <c r="W20" s="186">
        <v>3.60</v>
      </c>
      <c r="X20" s="186">
        <v>3.30</v>
      </c>
      <c r="Y20" s="186"/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465</v>
      </c>
      <c r="B21" s="186">
        <v>6.50</v>
      </c>
      <c r="C21" s="186">
        <v>6.50</v>
      </c>
      <c r="D21" s="186">
        <v>6.60</v>
      </c>
      <c r="E21" s="186">
        <v>6.20</v>
      </c>
      <c r="F21" s="186">
        <v>6.20</v>
      </c>
      <c r="G21" s="186">
        <v>5.80</v>
      </c>
      <c r="H21" s="186">
        <v>5.90</v>
      </c>
      <c r="I21" s="186">
        <v>5.80</v>
      </c>
      <c r="J21" s="186">
        <v>5.50</v>
      </c>
      <c r="K21" s="186">
        <v>5</v>
      </c>
      <c r="L21" s="186">
        <v>5.30</v>
      </c>
      <c r="M21" s="186">
        <v>5.20</v>
      </c>
      <c r="N21" s="186">
        <v>5.0999999999999996</v>
      </c>
      <c r="O21" s="186">
        <v>4.80</v>
      </c>
      <c r="P21" s="186">
        <v>4.70</v>
      </c>
      <c r="Q21" s="186">
        <v>4.5999999999999996</v>
      </c>
      <c r="R21" s="186">
        <v>4.70</v>
      </c>
      <c r="S21" s="186">
        <v>6.90</v>
      </c>
      <c r="T21" s="186">
        <v>6.40</v>
      </c>
      <c r="U21" s="186">
        <v>6.30</v>
      </c>
      <c r="V21" s="186">
        <v>7.20</v>
      </c>
      <c r="W21" s="186">
        <v>6.70</v>
      </c>
      <c r="X21" s="186">
        <v>5.50</v>
      </c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469</v>
      </c>
      <c r="B22" s="186">
        <v>6.70</v>
      </c>
      <c r="C22" s="186">
        <v>6.40</v>
      </c>
      <c r="D22" s="186">
        <v>6.20</v>
      </c>
      <c r="E22" s="186">
        <v>5.70</v>
      </c>
      <c r="F22" s="186">
        <v>5.20</v>
      </c>
      <c r="G22" s="186">
        <v>5.0999999999999996</v>
      </c>
      <c r="H22" s="186">
        <v>4.80</v>
      </c>
      <c r="I22" s="186">
        <v>4.50</v>
      </c>
      <c r="J22" s="186">
        <v>4</v>
      </c>
      <c r="K22" s="186">
        <v>3.80</v>
      </c>
      <c r="L22" s="186">
        <v>3.90</v>
      </c>
      <c r="M22" s="186">
        <v>3.90</v>
      </c>
      <c r="N22" s="186">
        <v>3.80</v>
      </c>
      <c r="O22" s="186">
        <v>3.30</v>
      </c>
      <c r="P22" s="186">
        <v>3.20</v>
      </c>
      <c r="Q22" s="186">
        <v>3.10</v>
      </c>
      <c r="R22" s="186">
        <v>3</v>
      </c>
      <c r="S22" s="186">
        <v>3.20</v>
      </c>
      <c r="T22" s="186">
        <v>3.40</v>
      </c>
      <c r="U22" s="186">
        <v>3.30</v>
      </c>
      <c r="V22" s="186">
        <v>3.80</v>
      </c>
      <c r="W22" s="186">
        <v>3.50</v>
      </c>
      <c r="X22" s="186">
        <v>3.20</v>
      </c>
      <c r="Y22" s="186"/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471</v>
      </c>
      <c r="B23" s="186">
        <v>10.30</v>
      </c>
      <c r="C23" s="186">
        <v>9.90</v>
      </c>
      <c r="D23" s="186">
        <v>9.40</v>
      </c>
      <c r="E23" s="186">
        <v>9</v>
      </c>
      <c r="F23" s="186">
        <v>8.60</v>
      </c>
      <c r="G23" s="186">
        <v>8.3000000000000007</v>
      </c>
      <c r="H23" s="186">
        <v>7.80</v>
      </c>
      <c r="I23" s="186">
        <v>7.60</v>
      </c>
      <c r="J23" s="186">
        <v>7</v>
      </c>
      <c r="K23" s="186">
        <v>6.70</v>
      </c>
      <c r="L23" s="186">
        <v>6.20</v>
      </c>
      <c r="M23" s="186">
        <v>6</v>
      </c>
      <c r="N23" s="186">
        <v>5.80</v>
      </c>
      <c r="O23" s="186">
        <v>5.70</v>
      </c>
      <c r="P23" s="186">
        <v>5.70</v>
      </c>
      <c r="Q23" s="186">
        <v>5.70</v>
      </c>
      <c r="R23" s="186">
        <v>6.10</v>
      </c>
      <c r="S23" s="186">
        <v>6.50</v>
      </c>
      <c r="T23" s="186">
        <v>6.90</v>
      </c>
      <c r="U23" s="186">
        <v>7</v>
      </c>
      <c r="V23" s="186">
        <v>7.20</v>
      </c>
      <c r="W23" s="186">
        <v>6.90</v>
      </c>
      <c r="X23" s="186">
        <v>6.60</v>
      </c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  <row r="24" spans="1:41" ht="13.5" customHeight="1">
      <c r="A24" s="174" t="s">
        <v>964</v>
      </c>
      <c r="B24" s="186">
        <v>4.20</v>
      </c>
      <c r="C24" s="186">
        <v>4.0999999999999996</v>
      </c>
      <c r="D24" s="186">
        <v>3.90</v>
      </c>
      <c r="E24" s="186">
        <v>3.60</v>
      </c>
      <c r="F24" s="186">
        <v>3.30</v>
      </c>
      <c r="G24" s="186">
        <v>3.10</v>
      </c>
      <c r="H24" s="186">
        <v>2.70</v>
      </c>
      <c r="I24" s="186">
        <v>2.40</v>
      </c>
      <c r="J24" s="186">
        <v>2.2999999999999998</v>
      </c>
      <c r="K24" s="186">
        <v>2.2999999999999998</v>
      </c>
      <c r="L24" s="186">
        <v>2.2999999999999998</v>
      </c>
      <c r="M24" s="186">
        <v>2.10</v>
      </c>
      <c r="N24" s="186">
        <v>2</v>
      </c>
      <c r="O24" s="186">
        <v>2</v>
      </c>
      <c r="P24" s="186">
        <v>2</v>
      </c>
      <c r="Q24" s="186">
        <v>2</v>
      </c>
      <c r="R24" s="186">
        <v>2</v>
      </c>
      <c r="S24" s="186">
        <v>2.50</v>
      </c>
      <c r="T24" s="186">
        <v>2.80</v>
      </c>
      <c r="U24" s="186">
        <v>3.10</v>
      </c>
      <c r="V24" s="186">
        <v>3.30</v>
      </c>
      <c r="W24" s="186">
        <v>3.10</v>
      </c>
      <c r="X24" s="186">
        <v>2.70</v>
      </c>
      <c r="Y24" s="186"/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8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196</v>
      </c>
      <c r="H1" s="2" t="s">
        <v>31</v>
      </c>
    </row>
    <row r="2" ht="13.5" customHeight="1">
      <c r="A2" s="175" t="s">
        <v>197</v>
      </c>
    </row>
    <row r="3" ht="13.5" customHeight="1">
      <c r="A3" s="175" t="s">
        <v>95</v>
      </c>
    </row>
    <row r="18" spans="2:41" ht="13.5" customHeight="1">
      <c r="B18" s="185" t="s">
        <v>925</v>
      </c>
      <c r="C18" s="185" t="s">
        <v>946</v>
      </c>
      <c r="D18" s="185" t="s">
        <v>947</v>
      </c>
      <c r="E18" s="185" t="s">
        <v>948</v>
      </c>
      <c r="F18" s="185" t="s">
        <v>929</v>
      </c>
      <c r="G18" s="185" t="s">
        <v>949</v>
      </c>
      <c r="H18" s="185" t="s">
        <v>950</v>
      </c>
      <c r="I18" s="185" t="s">
        <v>951</v>
      </c>
      <c r="J18" s="185" t="s">
        <v>930</v>
      </c>
      <c r="K18" s="185" t="s">
        <v>952</v>
      </c>
      <c r="L18" s="185" t="s">
        <v>953</v>
      </c>
      <c r="M18" s="185" t="s">
        <v>954</v>
      </c>
      <c r="N18" s="185" t="s">
        <v>931</v>
      </c>
      <c r="O18" s="185" t="s">
        <v>955</v>
      </c>
      <c r="P18" s="185" t="s">
        <v>956</v>
      </c>
      <c r="Q18" s="185" t="s">
        <v>957</v>
      </c>
      <c r="R18" s="185" t="s">
        <v>932</v>
      </c>
      <c r="S18" s="185" t="s">
        <v>958</v>
      </c>
      <c r="T18" s="185" t="s">
        <v>959</v>
      </c>
      <c r="U18" s="185" t="s">
        <v>960</v>
      </c>
      <c r="V18" s="185" t="s">
        <v>933</v>
      </c>
      <c r="W18" s="185"/>
      <c r="X18" s="185"/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457</v>
      </c>
      <c r="B19" s="186">
        <v>106.50</v>
      </c>
      <c r="C19" s="186">
        <v>108.43</v>
      </c>
      <c r="D19" s="186">
        <v>111.03</v>
      </c>
      <c r="E19" s="186">
        <v>113.43</v>
      </c>
      <c r="F19" s="186">
        <v>112.93</v>
      </c>
      <c r="G19" s="186">
        <v>111.60</v>
      </c>
      <c r="H19" s="186">
        <v>110.73</v>
      </c>
      <c r="I19" s="186">
        <v>108.70</v>
      </c>
      <c r="J19" s="186">
        <v>105.90</v>
      </c>
      <c r="K19" s="186">
        <v>104.03</v>
      </c>
      <c r="L19" s="186">
        <v>102.27</v>
      </c>
      <c r="M19" s="186">
        <v>100.97</v>
      </c>
      <c r="N19" s="186">
        <v>100.53</v>
      </c>
      <c r="O19" s="186">
        <v>72.23</v>
      </c>
      <c r="P19" s="186">
        <v>88.37</v>
      </c>
      <c r="Q19" s="186">
        <v>90.93</v>
      </c>
      <c r="R19" s="186">
        <v>94.60</v>
      </c>
      <c r="S19" s="186">
        <v>113.17</v>
      </c>
      <c r="T19" s="186">
        <v>116.77</v>
      </c>
      <c r="U19" s="186">
        <v>115.73</v>
      </c>
      <c r="V19" s="186">
        <v>111.70</v>
      </c>
      <c r="W19" s="186"/>
      <c r="X19" s="186"/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459</v>
      </c>
      <c r="B20" s="186">
        <v>107.63</v>
      </c>
      <c r="C20" s="186">
        <v>109.30</v>
      </c>
      <c r="D20" s="186">
        <v>111.23</v>
      </c>
      <c r="E20" s="186">
        <v>113.30</v>
      </c>
      <c r="F20" s="186">
        <v>113.30</v>
      </c>
      <c r="G20" s="186">
        <v>111.10</v>
      </c>
      <c r="H20" s="186">
        <v>111.60</v>
      </c>
      <c r="I20" s="186">
        <v>109.93</v>
      </c>
      <c r="J20" s="186">
        <v>107.20</v>
      </c>
      <c r="K20" s="186">
        <v>103.97</v>
      </c>
      <c r="L20" s="186">
        <v>99.43</v>
      </c>
      <c r="M20" s="186">
        <v>99.03</v>
      </c>
      <c r="N20" s="186">
        <v>98.57</v>
      </c>
      <c r="O20" s="186">
        <v>77.430000000000007</v>
      </c>
      <c r="P20" s="186">
        <v>92.97</v>
      </c>
      <c r="Q20" s="186">
        <v>95.13</v>
      </c>
      <c r="R20" s="186">
        <v>96.57</v>
      </c>
      <c r="S20" s="186">
        <v>111.73</v>
      </c>
      <c r="T20" s="186">
        <v>116.20</v>
      </c>
      <c r="U20" s="186">
        <v>113.93</v>
      </c>
      <c r="V20" s="186">
        <v>111.67</v>
      </c>
      <c r="W20" s="186"/>
      <c r="X20" s="186"/>
      <c r="Y20" s="186"/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465</v>
      </c>
      <c r="B21" s="186">
        <v>107.63</v>
      </c>
      <c r="C21" s="186">
        <v>109.60</v>
      </c>
      <c r="D21" s="186">
        <v>112.37</v>
      </c>
      <c r="E21" s="186">
        <v>116.30</v>
      </c>
      <c r="F21" s="186">
        <v>116.47</v>
      </c>
      <c r="G21" s="186">
        <v>113.53</v>
      </c>
      <c r="H21" s="186">
        <v>112.23</v>
      </c>
      <c r="I21" s="186">
        <v>110.17</v>
      </c>
      <c r="J21" s="186">
        <v>105.30</v>
      </c>
      <c r="K21" s="186">
        <v>103.63</v>
      </c>
      <c r="L21" s="186">
        <v>102.73</v>
      </c>
      <c r="M21" s="186">
        <v>100.20</v>
      </c>
      <c r="N21" s="186">
        <v>100.37</v>
      </c>
      <c r="O21" s="186">
        <v>72.87</v>
      </c>
      <c r="P21" s="186">
        <v>87.97</v>
      </c>
      <c r="Q21" s="186">
        <v>87.73</v>
      </c>
      <c r="R21" s="186">
        <v>94.73</v>
      </c>
      <c r="S21" s="186">
        <v>117.03</v>
      </c>
      <c r="T21" s="186">
        <v>118.77</v>
      </c>
      <c r="U21" s="186">
        <v>115</v>
      </c>
      <c r="V21" s="186">
        <v>109.97</v>
      </c>
      <c r="W21" s="186"/>
      <c r="X21" s="186"/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469</v>
      </c>
      <c r="B22" s="186">
        <v>104.93</v>
      </c>
      <c r="C22" s="186">
        <v>105.43</v>
      </c>
      <c r="D22" s="186">
        <v>106.07</v>
      </c>
      <c r="E22" s="186">
        <v>108.20</v>
      </c>
      <c r="F22" s="186">
        <v>113.07</v>
      </c>
      <c r="G22" s="186">
        <v>111.57</v>
      </c>
      <c r="H22" s="186">
        <v>111.73</v>
      </c>
      <c r="I22" s="186">
        <v>110.33</v>
      </c>
      <c r="J22" s="186">
        <v>108.63</v>
      </c>
      <c r="K22" s="186">
        <v>106.57</v>
      </c>
      <c r="L22" s="186">
        <v>106.77</v>
      </c>
      <c r="M22" s="186">
        <v>105.40</v>
      </c>
      <c r="N22" s="186">
        <v>101.10</v>
      </c>
      <c r="O22" s="186">
        <v>61.90</v>
      </c>
      <c r="P22" s="186">
        <v>80.900000000000006</v>
      </c>
      <c r="Q22" s="186">
        <v>82.17</v>
      </c>
      <c r="R22" s="186">
        <v>86</v>
      </c>
      <c r="S22" s="186">
        <v>104.23</v>
      </c>
      <c r="T22" s="186">
        <v>104.17</v>
      </c>
      <c r="U22" s="186">
        <v>105.53</v>
      </c>
      <c r="V22" s="186">
        <v>99.87</v>
      </c>
      <c r="W22" s="186"/>
      <c r="X22" s="186"/>
      <c r="Y22" s="186"/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471</v>
      </c>
      <c r="B23" s="186">
        <v>105.13</v>
      </c>
      <c r="C23" s="186">
        <v>102.63</v>
      </c>
      <c r="D23" s="186">
        <v>105.37</v>
      </c>
      <c r="E23" s="186">
        <v>105.50</v>
      </c>
      <c r="F23" s="186">
        <v>105.37</v>
      </c>
      <c r="G23" s="186">
        <v>102.93</v>
      </c>
      <c r="H23" s="186">
        <v>99.97</v>
      </c>
      <c r="I23" s="186">
        <v>99.50</v>
      </c>
      <c r="J23" s="186">
        <v>99.83</v>
      </c>
      <c r="K23" s="186">
        <v>95.57</v>
      </c>
      <c r="L23" s="186">
        <v>98.27</v>
      </c>
      <c r="M23" s="186">
        <v>98.67</v>
      </c>
      <c r="N23" s="186">
        <v>99.37</v>
      </c>
      <c r="O23" s="186">
        <v>66.30</v>
      </c>
      <c r="P23" s="186">
        <v>88.27</v>
      </c>
      <c r="Q23" s="186">
        <v>88.37</v>
      </c>
      <c r="R23" s="186">
        <v>82.73</v>
      </c>
      <c r="S23" s="186">
        <v>102.63</v>
      </c>
      <c r="T23" s="186">
        <v>97.67</v>
      </c>
      <c r="U23" s="186">
        <v>93.60</v>
      </c>
      <c r="V23" s="186">
        <v>93.83</v>
      </c>
      <c r="W23" s="186"/>
      <c r="X23" s="186"/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  <row r="24" spans="1:41" ht="13.5" customHeight="1">
      <c r="A24" s="174" t="s">
        <v>964</v>
      </c>
      <c r="B24" s="186">
        <v>105.60</v>
      </c>
      <c r="C24" s="186">
        <v>105.13</v>
      </c>
      <c r="D24" s="186">
        <v>106.70</v>
      </c>
      <c r="E24" s="186">
        <v>107.87</v>
      </c>
      <c r="F24" s="186">
        <v>108.27</v>
      </c>
      <c r="G24" s="186">
        <v>108.27</v>
      </c>
      <c r="H24" s="186">
        <v>106.40</v>
      </c>
      <c r="I24" s="186">
        <v>107.70</v>
      </c>
      <c r="J24" s="186">
        <v>106.83</v>
      </c>
      <c r="K24" s="186">
        <v>103.90</v>
      </c>
      <c r="L24" s="186">
        <v>103.13</v>
      </c>
      <c r="M24" s="186">
        <v>101.17</v>
      </c>
      <c r="N24" s="186">
        <v>98.67</v>
      </c>
      <c r="O24" s="186">
        <v>69.599999999999994</v>
      </c>
      <c r="P24" s="186">
        <v>86.97</v>
      </c>
      <c r="Q24" s="186">
        <v>82.70</v>
      </c>
      <c r="R24" s="186">
        <v>85.33</v>
      </c>
      <c r="S24" s="186">
        <v>100.57</v>
      </c>
      <c r="T24" s="186">
        <v>94.67</v>
      </c>
      <c r="U24" s="186">
        <v>92.30</v>
      </c>
      <c r="V24" s="186">
        <v>94.80</v>
      </c>
      <c r="W24" s="186"/>
      <c r="X24" s="186"/>
      <c r="Y24" s="186"/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2">
    <tabColor theme="7" tint="0.399980008602142"/>
  </sheetPr>
  <dimension ref="A1:AO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199</v>
      </c>
      <c r="H1" s="2" t="s">
        <v>31</v>
      </c>
    </row>
    <row r="2" ht="13.5" customHeight="1">
      <c r="A2" s="175" t="s">
        <v>200</v>
      </c>
    </row>
    <row r="3" ht="13.5" customHeight="1">
      <c r="A3" s="175" t="s">
        <v>201</v>
      </c>
    </row>
    <row r="18" spans="2:41" ht="13.5" customHeight="1">
      <c r="B18" s="185" t="s">
        <v>965</v>
      </c>
      <c r="C18" s="185" t="s">
        <v>966</v>
      </c>
      <c r="D18" s="185" t="s">
        <v>967</v>
      </c>
      <c r="E18" s="185" t="s">
        <v>968</v>
      </c>
      <c r="F18" s="185" t="s">
        <v>925</v>
      </c>
      <c r="G18" s="185" t="s">
        <v>946</v>
      </c>
      <c r="H18" s="185" t="s">
        <v>947</v>
      </c>
      <c r="I18" s="185" t="s">
        <v>948</v>
      </c>
      <c r="J18" s="185" t="s">
        <v>929</v>
      </c>
      <c r="K18" s="185" t="s">
        <v>949</v>
      </c>
      <c r="L18" s="185" t="s">
        <v>950</v>
      </c>
      <c r="M18" s="185" t="s">
        <v>951</v>
      </c>
      <c r="N18" s="185" t="s">
        <v>930</v>
      </c>
      <c r="O18" s="185" t="s">
        <v>952</v>
      </c>
      <c r="P18" s="185" t="s">
        <v>953</v>
      </c>
      <c r="Q18" s="185" t="s">
        <v>954</v>
      </c>
      <c r="R18" s="185" t="s">
        <v>931</v>
      </c>
      <c r="S18" s="185" t="s">
        <v>955</v>
      </c>
      <c r="T18" s="185" t="s">
        <v>956</v>
      </c>
      <c r="U18" s="185" t="s">
        <v>957</v>
      </c>
      <c r="V18" s="185" t="s">
        <v>932</v>
      </c>
      <c r="W18" s="185" t="s">
        <v>958</v>
      </c>
      <c r="X18" s="185" t="s">
        <v>959</v>
      </c>
      <c r="Y18" s="185" t="s">
        <v>960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457</v>
      </c>
      <c r="B19" s="186">
        <v>51.70</v>
      </c>
      <c r="C19" s="186">
        <v>52</v>
      </c>
      <c r="D19" s="186">
        <v>52.10</v>
      </c>
      <c r="E19" s="186">
        <v>54.03</v>
      </c>
      <c r="F19" s="186">
        <v>55.60</v>
      </c>
      <c r="G19" s="186">
        <v>57.03</v>
      </c>
      <c r="H19" s="186">
        <v>57.37</v>
      </c>
      <c r="I19" s="186">
        <v>59.73</v>
      </c>
      <c r="J19" s="186">
        <v>58.27</v>
      </c>
      <c r="K19" s="186">
        <v>55.53</v>
      </c>
      <c r="L19" s="186">
        <v>54.30</v>
      </c>
      <c r="M19" s="186">
        <v>51.73</v>
      </c>
      <c r="N19" s="186">
        <v>49.10</v>
      </c>
      <c r="O19" s="186">
        <v>47.73</v>
      </c>
      <c r="P19" s="186">
        <v>46.40</v>
      </c>
      <c r="Q19" s="186">
        <v>46.37</v>
      </c>
      <c r="R19" s="186">
        <v>47.20</v>
      </c>
      <c r="S19" s="186">
        <v>40.07</v>
      </c>
      <c r="T19" s="186">
        <v>52.40</v>
      </c>
      <c r="U19" s="186">
        <v>54.60</v>
      </c>
      <c r="V19" s="186">
        <v>58.40</v>
      </c>
      <c r="W19" s="186">
        <v>63.13</v>
      </c>
      <c r="X19" s="186">
        <v>60.93</v>
      </c>
      <c r="Y19" s="186">
        <v>58.23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459</v>
      </c>
      <c r="B20" s="186">
        <v>51.17</v>
      </c>
      <c r="C20" s="186">
        <v>52.80</v>
      </c>
      <c r="D20" s="186">
        <v>53.90</v>
      </c>
      <c r="E20" s="186">
        <v>54.97</v>
      </c>
      <c r="F20" s="186">
        <v>57.17</v>
      </c>
      <c r="G20" s="186">
        <v>59.10</v>
      </c>
      <c r="H20" s="186">
        <v>59.33</v>
      </c>
      <c r="I20" s="186">
        <v>62.13</v>
      </c>
      <c r="J20" s="186">
        <v>59.97</v>
      </c>
      <c r="K20" s="186">
        <v>56.97</v>
      </c>
      <c r="L20" s="186">
        <v>55.50</v>
      </c>
      <c r="M20" s="186">
        <v>51.83</v>
      </c>
      <c r="N20" s="186">
        <v>47.13</v>
      </c>
      <c r="O20" s="186">
        <v>44.57</v>
      </c>
      <c r="P20" s="186">
        <v>42.80</v>
      </c>
      <c r="Q20" s="186">
        <v>43.30</v>
      </c>
      <c r="R20" s="186">
        <v>46.23</v>
      </c>
      <c r="S20" s="186">
        <v>38.770000000000003</v>
      </c>
      <c r="T20" s="186">
        <v>53.20</v>
      </c>
      <c r="U20" s="186">
        <v>58.10</v>
      </c>
      <c r="V20" s="186">
        <v>61.47</v>
      </c>
      <c r="W20" s="186">
        <v>65.23</v>
      </c>
      <c r="X20" s="186">
        <v>62.30</v>
      </c>
      <c r="Y20" s="186">
        <v>57.53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465</v>
      </c>
      <c r="B21" s="186">
        <v>51.97</v>
      </c>
      <c r="C21" s="186">
        <v>52.83</v>
      </c>
      <c r="D21" s="186">
        <v>52.93</v>
      </c>
      <c r="E21" s="186">
        <v>55.20</v>
      </c>
      <c r="F21" s="186">
        <v>57.10</v>
      </c>
      <c r="G21" s="186">
        <v>58.93</v>
      </c>
      <c r="H21" s="186">
        <v>60.17</v>
      </c>
      <c r="I21" s="186">
        <v>61.87</v>
      </c>
      <c r="J21" s="186">
        <v>59.50</v>
      </c>
      <c r="K21" s="186">
        <v>57.30</v>
      </c>
      <c r="L21" s="186">
        <v>56.07</v>
      </c>
      <c r="M21" s="186">
        <v>54.20</v>
      </c>
      <c r="N21" s="186">
        <v>51.50</v>
      </c>
      <c r="O21" s="186">
        <v>48.33</v>
      </c>
      <c r="P21" s="186">
        <v>46.67</v>
      </c>
      <c r="Q21" s="186">
        <v>45.83</v>
      </c>
      <c r="R21" s="186">
        <v>48.40</v>
      </c>
      <c r="S21" s="186">
        <v>39.50</v>
      </c>
      <c r="T21" s="186">
        <v>51.83</v>
      </c>
      <c r="U21" s="186">
        <v>53.07</v>
      </c>
      <c r="V21" s="186">
        <v>58.63</v>
      </c>
      <c r="W21" s="186">
        <v>66.03</v>
      </c>
      <c r="X21" s="186">
        <v>62.83</v>
      </c>
      <c r="Y21" s="186">
        <v>59.13</v>
      </c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469</v>
      </c>
      <c r="B22" s="186">
        <v>52.50</v>
      </c>
      <c r="C22" s="186">
        <v>51.63</v>
      </c>
      <c r="D22" s="186">
        <v>51.33</v>
      </c>
      <c r="E22" s="186">
        <v>52.13</v>
      </c>
      <c r="F22" s="186">
        <v>54.17</v>
      </c>
      <c r="G22" s="186">
        <v>53.30</v>
      </c>
      <c r="H22" s="186">
        <v>52.83</v>
      </c>
      <c r="I22" s="186">
        <v>54.20</v>
      </c>
      <c r="J22" s="186">
        <v>54</v>
      </c>
      <c r="K22" s="186">
        <v>53.80</v>
      </c>
      <c r="L22" s="186">
        <v>51.60</v>
      </c>
      <c r="M22" s="186">
        <v>49.17</v>
      </c>
      <c r="N22" s="186">
        <v>48.17</v>
      </c>
      <c r="O22" s="186">
        <v>48.73</v>
      </c>
      <c r="P22" s="186">
        <v>48</v>
      </c>
      <c r="Q22" s="186">
        <v>46.77</v>
      </c>
      <c r="R22" s="186">
        <v>46</v>
      </c>
      <c r="S22" s="186">
        <v>39.90</v>
      </c>
      <c r="T22" s="186">
        <v>51.40</v>
      </c>
      <c r="U22" s="186">
        <v>51.10</v>
      </c>
      <c r="V22" s="186">
        <v>53.20</v>
      </c>
      <c r="W22" s="186">
        <v>56.77</v>
      </c>
      <c r="X22" s="186">
        <v>55.67</v>
      </c>
      <c r="Y22" s="186">
        <v>54.77</v>
      </c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964</v>
      </c>
      <c r="B23" s="186">
        <v>55.57</v>
      </c>
      <c r="C23" s="186">
        <v>52.90</v>
      </c>
      <c r="D23" s="186">
        <v>50.47</v>
      </c>
      <c r="E23" s="186">
        <v>53.10</v>
      </c>
      <c r="F23" s="186">
        <v>56.93</v>
      </c>
      <c r="G23" s="186">
        <v>56.77</v>
      </c>
      <c r="H23" s="186">
        <v>55.60</v>
      </c>
      <c r="I23" s="186">
        <v>59</v>
      </c>
      <c r="J23" s="186">
        <v>58.63</v>
      </c>
      <c r="K23" s="186">
        <v>56.83</v>
      </c>
      <c r="L23" s="186">
        <v>54.57</v>
      </c>
      <c r="M23" s="186">
        <v>51.30</v>
      </c>
      <c r="N23" s="186">
        <v>48.30</v>
      </c>
      <c r="O23" s="186">
        <v>46.37</v>
      </c>
      <c r="P23" s="186">
        <v>44.30</v>
      </c>
      <c r="Q23" s="186">
        <v>44.03</v>
      </c>
      <c r="R23" s="186">
        <v>44.33</v>
      </c>
      <c r="S23" s="186">
        <v>39.869999999999997</v>
      </c>
      <c r="T23" s="186">
        <v>48.93</v>
      </c>
      <c r="U23" s="186">
        <v>54.27</v>
      </c>
      <c r="V23" s="186">
        <v>57.17</v>
      </c>
      <c r="W23" s="186">
        <v>61.13</v>
      </c>
      <c r="X23" s="186">
        <v>60.33</v>
      </c>
      <c r="Y23" s="186">
        <v>57.10</v>
      </c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2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203</v>
      </c>
      <c r="H1" s="2" t="s">
        <v>31</v>
      </c>
    </row>
    <row r="2" ht="13.5" customHeight="1">
      <c r="A2" s="175" t="s">
        <v>200</v>
      </c>
    </row>
    <row r="3" ht="13.5" customHeight="1">
      <c r="A3" s="175" t="s">
        <v>204</v>
      </c>
    </row>
    <row r="18" spans="2:41" ht="13.5" customHeight="1">
      <c r="B18" s="185" t="s">
        <v>925</v>
      </c>
      <c r="C18" s="185" t="s">
        <v>946</v>
      </c>
      <c r="D18" s="185" t="s">
        <v>947</v>
      </c>
      <c r="E18" s="185" t="s">
        <v>948</v>
      </c>
      <c r="F18" s="185" t="s">
        <v>929</v>
      </c>
      <c r="G18" s="185" t="s">
        <v>949</v>
      </c>
      <c r="H18" s="185" t="s">
        <v>950</v>
      </c>
      <c r="I18" s="185" t="s">
        <v>951</v>
      </c>
      <c r="J18" s="185" t="s">
        <v>930</v>
      </c>
      <c r="K18" s="185" t="s">
        <v>952</v>
      </c>
      <c r="L18" s="185" t="s">
        <v>953</v>
      </c>
      <c r="M18" s="185" t="s">
        <v>954</v>
      </c>
      <c r="N18" s="185" t="s">
        <v>931</v>
      </c>
      <c r="O18" s="185" t="s">
        <v>955</v>
      </c>
      <c r="P18" s="185" t="s">
        <v>956</v>
      </c>
      <c r="Q18" s="185" t="s">
        <v>957</v>
      </c>
      <c r="R18" s="185" t="s">
        <v>932</v>
      </c>
      <c r="S18" s="185" t="s">
        <v>958</v>
      </c>
      <c r="T18" s="185" t="s">
        <v>959</v>
      </c>
      <c r="U18" s="185" t="s">
        <v>960</v>
      </c>
      <c r="V18" s="185" t="s">
        <v>933</v>
      </c>
      <c r="W18" s="185"/>
      <c r="X18" s="185"/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457</v>
      </c>
      <c r="B19" s="186">
        <v>1.97</v>
      </c>
      <c r="C19" s="186">
        <v>4.2699999999999996</v>
      </c>
      <c r="D19" s="186">
        <v>6.60</v>
      </c>
      <c r="E19" s="186">
        <v>9.4700000000000006</v>
      </c>
      <c r="F19" s="186">
        <v>8.90</v>
      </c>
      <c r="G19" s="186">
        <v>7.93</v>
      </c>
      <c r="H19" s="186">
        <v>6.07</v>
      </c>
      <c r="I19" s="186">
        <v>3.77</v>
      </c>
      <c r="J19" s="186">
        <v>-0.30</v>
      </c>
      <c r="K19" s="186">
        <v>-3.97</v>
      </c>
      <c r="L19" s="186">
        <v>-7.10</v>
      </c>
      <c r="M19" s="186">
        <v>-9.10</v>
      </c>
      <c r="N19" s="186">
        <v>-7.90</v>
      </c>
      <c r="O19" s="186">
        <v>-27.13</v>
      </c>
      <c r="P19" s="186">
        <v>-13.37</v>
      </c>
      <c r="Q19" s="186">
        <v>-8.60</v>
      </c>
      <c r="R19" s="186">
        <v>-2.4300000000000002</v>
      </c>
      <c r="S19" s="186">
        <v>11.83</v>
      </c>
      <c r="T19" s="186">
        <v>14.27</v>
      </c>
      <c r="U19" s="186">
        <v>14.43</v>
      </c>
      <c r="V19" s="186">
        <v>12.80</v>
      </c>
      <c r="W19" s="186"/>
      <c r="X19" s="186"/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459</v>
      </c>
      <c r="B20" s="186">
        <v>3.27</v>
      </c>
      <c r="C20" s="186">
        <v>7.53</v>
      </c>
      <c r="D20" s="186">
        <v>11</v>
      </c>
      <c r="E20" s="186">
        <v>14.83</v>
      </c>
      <c r="F20" s="186">
        <v>14.17</v>
      </c>
      <c r="G20" s="186">
        <v>12.27</v>
      </c>
      <c r="H20" s="186">
        <v>10.37</v>
      </c>
      <c r="I20" s="186">
        <v>6.43</v>
      </c>
      <c r="J20" s="186">
        <v>1.07</v>
      </c>
      <c r="K20" s="186">
        <v>-6.73</v>
      </c>
      <c r="L20" s="186">
        <v>-13.27</v>
      </c>
      <c r="M20" s="186">
        <v>-16.07</v>
      </c>
      <c r="N20" s="186">
        <v>-14.03</v>
      </c>
      <c r="O20" s="186">
        <v>-28.57</v>
      </c>
      <c r="P20" s="186">
        <v>-13.63</v>
      </c>
      <c r="Q20" s="186">
        <v>-5.50</v>
      </c>
      <c r="R20" s="186">
        <v>4.5999999999999996</v>
      </c>
      <c r="S20" s="186">
        <v>19.50</v>
      </c>
      <c r="T20" s="186">
        <v>24.23</v>
      </c>
      <c r="U20" s="186">
        <v>23.73</v>
      </c>
      <c r="V20" s="186">
        <v>22.23</v>
      </c>
      <c r="W20" s="186"/>
      <c r="X20" s="186"/>
      <c r="Y20" s="186"/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465</v>
      </c>
      <c r="B21" s="186">
        <v>1.57</v>
      </c>
      <c r="C21" s="186">
        <v>3</v>
      </c>
      <c r="D21" s="186">
        <v>5.33</v>
      </c>
      <c r="E21" s="186">
        <v>11.40</v>
      </c>
      <c r="F21" s="186">
        <v>11.63</v>
      </c>
      <c r="G21" s="186">
        <v>10.60</v>
      </c>
      <c r="H21" s="186">
        <v>7.43</v>
      </c>
      <c r="I21" s="186">
        <v>4.7699999999999996</v>
      </c>
      <c r="J21" s="186">
        <v>-2.4300000000000002</v>
      </c>
      <c r="K21" s="186">
        <v>-4.43</v>
      </c>
      <c r="L21" s="186">
        <v>-5.40</v>
      </c>
      <c r="M21" s="186">
        <v>-9.07</v>
      </c>
      <c r="N21" s="186">
        <v>-8.77</v>
      </c>
      <c r="O21" s="186">
        <v>-26.03</v>
      </c>
      <c r="P21" s="186">
        <v>-17.27</v>
      </c>
      <c r="Q21" s="186">
        <v>-12.37</v>
      </c>
      <c r="R21" s="186">
        <v>-4.17</v>
      </c>
      <c r="S21" s="186">
        <v>15.63</v>
      </c>
      <c r="T21" s="186">
        <v>15.47</v>
      </c>
      <c r="U21" s="186">
        <v>15.23</v>
      </c>
      <c r="V21" s="186">
        <v>13.50</v>
      </c>
      <c r="W21" s="186"/>
      <c r="X21" s="186"/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469</v>
      </c>
      <c r="B22" s="186">
        <v>-10.17</v>
      </c>
      <c r="C22" s="186">
        <v>-8.73</v>
      </c>
      <c r="D22" s="186">
        <v>-7.73</v>
      </c>
      <c r="E22" s="186">
        <v>-6.17</v>
      </c>
      <c r="F22" s="186">
        <v>-2.87</v>
      </c>
      <c r="G22" s="186">
        <v>-4</v>
      </c>
      <c r="H22" s="186">
        <v>-4.2699999999999996</v>
      </c>
      <c r="I22" s="186">
        <v>-4.57</v>
      </c>
      <c r="J22" s="186">
        <v>-7.20</v>
      </c>
      <c r="K22" s="186">
        <v>-8.43</v>
      </c>
      <c r="L22" s="186">
        <v>-9.8000000000000007</v>
      </c>
      <c r="M22" s="186">
        <v>-9.77</v>
      </c>
      <c r="N22" s="186">
        <v>-13</v>
      </c>
      <c r="O22" s="186">
        <v>-34.07</v>
      </c>
      <c r="P22" s="186">
        <v>-21.53</v>
      </c>
      <c r="Q22" s="186">
        <v>-20.63</v>
      </c>
      <c r="R22" s="186">
        <v>-18.13</v>
      </c>
      <c r="S22" s="186">
        <v>-9.4700000000000006</v>
      </c>
      <c r="T22" s="186">
        <v>-12.03</v>
      </c>
      <c r="U22" s="186">
        <v>-11.03</v>
      </c>
      <c r="V22" s="186">
        <v>-14.73</v>
      </c>
      <c r="W22" s="186"/>
      <c r="X22" s="186"/>
      <c r="Y22" s="186"/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471</v>
      </c>
      <c r="B23" s="186">
        <v>8.3699999999999992</v>
      </c>
      <c r="C23" s="186">
        <v>0.43</v>
      </c>
      <c r="D23" s="186">
        <v>2.77</v>
      </c>
      <c r="E23" s="186">
        <v>5.97</v>
      </c>
      <c r="F23" s="186">
        <v>4.13</v>
      </c>
      <c r="G23" s="186">
        <v>3.30</v>
      </c>
      <c r="H23" s="186">
        <v>1.37</v>
      </c>
      <c r="I23" s="186">
        <v>1.1299999999999999</v>
      </c>
      <c r="J23" s="186">
        <v>-1.20</v>
      </c>
      <c r="K23" s="186">
        <v>-5.63</v>
      </c>
      <c r="L23" s="186">
        <v>-6.57</v>
      </c>
      <c r="M23" s="186">
        <v>-6.60</v>
      </c>
      <c r="N23" s="186">
        <v>-0.47</v>
      </c>
      <c r="O23" s="186">
        <v>-27.23</v>
      </c>
      <c r="P23" s="186">
        <v>-4.5999999999999996</v>
      </c>
      <c r="Q23" s="186">
        <v>3.20</v>
      </c>
      <c r="R23" s="186">
        <v>-4.13</v>
      </c>
      <c r="S23" s="186">
        <v>6.80</v>
      </c>
      <c r="T23" s="186">
        <v>1.63</v>
      </c>
      <c r="U23" s="186">
        <v>-3</v>
      </c>
      <c r="V23" s="186">
        <v>-3.87</v>
      </c>
      <c r="W23" s="186"/>
      <c r="X23" s="186"/>
      <c r="Y23" s="186"/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  <row r="24" spans="1:41" ht="13.5" customHeight="1">
      <c r="A24" s="174" t="s">
        <v>964</v>
      </c>
      <c r="B24" s="186">
        <v>3.40</v>
      </c>
      <c r="C24" s="186">
        <v>1.80</v>
      </c>
      <c r="D24" s="186">
        <v>3.20</v>
      </c>
      <c r="E24" s="186">
        <v>5.97</v>
      </c>
      <c r="F24" s="186">
        <v>3.53</v>
      </c>
      <c r="G24" s="186">
        <v>3.90</v>
      </c>
      <c r="H24" s="186">
        <v>0.43</v>
      </c>
      <c r="I24" s="186">
        <v>1.80</v>
      </c>
      <c r="J24" s="186">
        <v>-0.23</v>
      </c>
      <c r="K24" s="186">
        <v>-3.20</v>
      </c>
      <c r="L24" s="186">
        <v>-3.70</v>
      </c>
      <c r="M24" s="186">
        <v>-5.63</v>
      </c>
      <c r="N24" s="186">
        <v>-8.23</v>
      </c>
      <c r="O24" s="186">
        <v>-30.63</v>
      </c>
      <c r="P24" s="186">
        <v>-7.47</v>
      </c>
      <c r="Q24" s="186">
        <v>-6.83</v>
      </c>
      <c r="R24" s="186">
        <v>-3.70</v>
      </c>
      <c r="S24" s="186">
        <v>6.40</v>
      </c>
      <c r="T24" s="186">
        <v>-3.97</v>
      </c>
      <c r="U24" s="186">
        <v>-6.37</v>
      </c>
      <c r="V24" s="186">
        <v>-0.70</v>
      </c>
      <c r="W24" s="186"/>
      <c r="X24" s="186"/>
      <c r="Y24" s="186"/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7">
    <tabColor theme="7" tint="0.399980008602142"/>
  </sheetPr>
  <dimension ref="A1:FW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4.1666666666667" style="255" customWidth="1"/>
    <col min="2" max="2" width="7.33333333333333" style="255" customWidth="1"/>
    <col min="3" max="25" width="7.83333333333333" style="255" bestFit="1" customWidth="1"/>
    <col min="26" max="179" width="7.66666666666667" style="255" bestFit="1" customWidth="1"/>
    <col min="180" max="16384" width="7.33333333333333" style="255"/>
  </cols>
  <sheetData>
    <row r="1" spans="1:8" ht="13.5" customHeight="1">
      <c r="A1" s="174" t="s">
        <v>206</v>
      </c>
      <c r="H1" s="2" t="s">
        <v>31</v>
      </c>
    </row>
    <row r="2" ht="13.5" customHeight="1">
      <c r="A2" s="175" t="s">
        <v>207</v>
      </c>
    </row>
    <row r="3" ht="13.5" customHeight="1">
      <c r="A3" s="175" t="s">
        <v>208</v>
      </c>
    </row>
    <row r="18" spans="2:179" ht="13.5" customHeight="1">
      <c r="B18" s="187">
        <v>42766</v>
      </c>
      <c r="C18" s="187">
        <v>42794</v>
      </c>
      <c r="D18" s="187">
        <v>42825</v>
      </c>
      <c r="E18" s="187">
        <v>42855</v>
      </c>
      <c r="F18" s="187">
        <v>42886</v>
      </c>
      <c r="G18" s="187">
        <v>42916</v>
      </c>
      <c r="H18" s="187">
        <v>42947</v>
      </c>
      <c r="I18" s="187">
        <v>42978</v>
      </c>
      <c r="J18" s="187">
        <v>43008</v>
      </c>
      <c r="K18" s="187">
        <v>43039</v>
      </c>
      <c r="L18" s="187">
        <v>43069</v>
      </c>
      <c r="M18" s="187">
        <v>43100</v>
      </c>
      <c r="N18" s="187">
        <v>43131</v>
      </c>
      <c r="O18" s="187">
        <v>43159</v>
      </c>
      <c r="P18" s="187">
        <v>43190</v>
      </c>
      <c r="Q18" s="187">
        <v>43220</v>
      </c>
      <c r="R18" s="187">
        <v>43251</v>
      </c>
      <c r="S18" s="187">
        <v>43281</v>
      </c>
      <c r="T18" s="187">
        <v>43312</v>
      </c>
      <c r="U18" s="187">
        <v>43343</v>
      </c>
      <c r="V18" s="187">
        <v>43373</v>
      </c>
      <c r="W18" s="187">
        <v>43404</v>
      </c>
      <c r="X18" s="187">
        <v>43434</v>
      </c>
      <c r="Y18" s="187">
        <v>43465</v>
      </c>
      <c r="Z18" s="187">
        <v>43496</v>
      </c>
      <c r="AA18" s="187">
        <v>43524</v>
      </c>
      <c r="AB18" s="187">
        <v>43555</v>
      </c>
      <c r="AC18" s="187">
        <v>43585</v>
      </c>
      <c r="AD18" s="187">
        <v>43616</v>
      </c>
      <c r="AE18" s="187">
        <v>43646</v>
      </c>
      <c r="AF18" s="187">
        <v>43677</v>
      </c>
      <c r="AG18" s="187">
        <v>43708</v>
      </c>
      <c r="AH18" s="187">
        <v>43738</v>
      </c>
      <c r="AI18" s="187">
        <v>43769</v>
      </c>
      <c r="AJ18" s="187">
        <v>43799</v>
      </c>
      <c r="AK18" s="187">
        <v>43830</v>
      </c>
      <c r="AL18" s="187">
        <v>43861</v>
      </c>
      <c r="AM18" s="187">
        <v>43890</v>
      </c>
      <c r="AN18" s="187">
        <v>43921</v>
      </c>
      <c r="AO18" s="187">
        <v>43951</v>
      </c>
      <c r="AP18" s="187">
        <v>43982</v>
      </c>
      <c r="AQ18" s="187">
        <v>44012</v>
      </c>
      <c r="AR18" s="187">
        <v>44043</v>
      </c>
      <c r="AS18" s="187">
        <v>44074</v>
      </c>
      <c r="AT18" s="187">
        <v>44104</v>
      </c>
      <c r="AU18" s="187">
        <v>44135</v>
      </c>
      <c r="AV18" s="187">
        <v>44165</v>
      </c>
      <c r="AW18" s="187">
        <v>44196</v>
      </c>
      <c r="AX18" s="187">
        <v>44227</v>
      </c>
      <c r="AY18" s="187">
        <v>44255</v>
      </c>
      <c r="AZ18" s="187">
        <v>44286</v>
      </c>
      <c r="BA18" s="187">
        <v>44316</v>
      </c>
      <c r="BB18" s="187">
        <v>44347</v>
      </c>
      <c r="BC18" s="187">
        <v>44377</v>
      </c>
      <c r="BD18" s="187">
        <v>44408</v>
      </c>
      <c r="BE18" s="187">
        <v>44439</v>
      </c>
      <c r="BF18" s="187">
        <v>44469</v>
      </c>
      <c r="BG18" s="187">
        <v>44500</v>
      </c>
      <c r="BH18" s="187">
        <v>44530</v>
      </c>
      <c r="BI18" s="187">
        <v>44561</v>
      </c>
      <c r="BJ18" s="187">
        <v>44592</v>
      </c>
      <c r="BK18" s="187">
        <v>44620</v>
      </c>
      <c r="BL18" s="187">
        <v>44651</v>
      </c>
      <c r="BM18" s="187"/>
      <c r="BN18" s="187"/>
      <c r="BO18" s="187"/>
      <c r="BP18" s="187"/>
      <c r="BQ18" s="187"/>
      <c r="BR18" s="187"/>
      <c r="BS18" s="187"/>
      <c r="BT18" s="187"/>
      <c r="BU18" s="187"/>
      <c r="BV18" s="187"/>
      <c r="BW18" s="187"/>
      <c r="BX18" s="187"/>
      <c r="BY18" s="187"/>
      <c r="BZ18" s="187"/>
      <c r="CA18" s="187"/>
      <c r="CB18" s="187"/>
      <c r="CC18" s="187"/>
      <c r="CD18" s="187"/>
      <c r="CE18" s="187"/>
      <c r="CF18" s="187"/>
      <c r="CG18" s="187"/>
      <c r="CH18" s="187"/>
      <c r="CI18" s="187"/>
      <c r="CJ18" s="187"/>
      <c r="CK18" s="187"/>
      <c r="CL18" s="187"/>
      <c r="CM18" s="187"/>
      <c r="CN18" s="187"/>
      <c r="CO18" s="187"/>
      <c r="CP18" s="187"/>
      <c r="CQ18" s="187"/>
      <c r="CR18" s="187"/>
      <c r="CS18" s="187"/>
      <c r="CT18" s="187"/>
      <c r="CU18" s="187"/>
      <c r="CV18" s="187"/>
      <c r="CW18" s="187"/>
      <c r="CX18" s="187"/>
      <c r="CY18" s="187"/>
      <c r="CZ18" s="187"/>
      <c r="DA18" s="187"/>
      <c r="DB18" s="187"/>
      <c r="DC18" s="187"/>
      <c r="DD18" s="187"/>
      <c r="DE18" s="187"/>
      <c r="DF18" s="187"/>
      <c r="DG18" s="187"/>
      <c r="DH18" s="187"/>
      <c r="DI18" s="187"/>
      <c r="DJ18" s="187"/>
      <c r="DK18" s="187"/>
      <c r="DL18" s="187"/>
      <c r="DM18" s="187"/>
      <c r="DN18" s="187"/>
      <c r="DO18" s="187"/>
      <c r="DP18" s="187"/>
      <c r="DQ18" s="187"/>
      <c r="DR18" s="187"/>
      <c r="DS18" s="187"/>
      <c r="DT18" s="187"/>
      <c r="DU18" s="187"/>
      <c r="DV18" s="187"/>
      <c r="DW18" s="187"/>
      <c r="DX18" s="187"/>
      <c r="DY18" s="187"/>
      <c r="DZ18" s="187"/>
      <c r="EA18" s="187"/>
      <c r="EB18" s="187"/>
      <c r="EC18" s="187"/>
      <c r="ED18" s="187"/>
      <c r="EE18" s="187"/>
      <c r="EF18" s="187"/>
      <c r="EG18" s="187"/>
      <c r="EH18" s="187"/>
      <c r="EI18" s="187"/>
      <c r="EJ18" s="187"/>
      <c r="EK18" s="187"/>
      <c r="EL18" s="187"/>
      <c r="EM18" s="187"/>
      <c r="EN18" s="187"/>
      <c r="EO18" s="187"/>
      <c r="EP18" s="187"/>
      <c r="EQ18" s="187"/>
      <c r="ER18" s="187"/>
      <c r="ES18" s="187"/>
      <c r="ET18" s="187"/>
      <c r="EU18" s="187"/>
      <c r="EV18" s="187"/>
      <c r="EW18" s="187"/>
      <c r="EX18" s="187"/>
      <c r="EY18" s="187"/>
      <c r="EZ18" s="187"/>
      <c r="FA18" s="187"/>
      <c r="FB18" s="187"/>
      <c r="FC18" s="187"/>
      <c r="FD18" s="187"/>
      <c r="FE18" s="187"/>
      <c r="FF18" s="187"/>
      <c r="FG18" s="187"/>
      <c r="FH18" s="187"/>
      <c r="FI18" s="187"/>
      <c r="FJ18" s="187"/>
      <c r="FK18" s="187"/>
      <c r="FL18" s="187"/>
      <c r="FM18" s="187"/>
      <c r="FN18" s="187"/>
      <c r="FO18" s="187"/>
      <c r="FP18" s="187"/>
      <c r="FQ18" s="187"/>
      <c r="FR18" s="187"/>
      <c r="FS18" s="187"/>
      <c r="FT18" s="187"/>
      <c r="FU18" s="187"/>
      <c r="FV18" s="187"/>
      <c r="FW18" s="187"/>
    </row>
    <row r="19" spans="1:179" ht="13.5" customHeight="1">
      <c r="A19" s="174" t="s">
        <v>969</v>
      </c>
      <c r="B19" s="186">
        <v>11.60</v>
      </c>
      <c r="C19" s="186">
        <v>9.8000000000000007</v>
      </c>
      <c r="D19" s="186">
        <v>11.60</v>
      </c>
      <c r="E19" s="186">
        <v>15.30</v>
      </c>
      <c r="F19" s="186">
        <v>12.80</v>
      </c>
      <c r="G19" s="186">
        <v>11.60</v>
      </c>
      <c r="H19" s="186">
        <v>11.40</v>
      </c>
      <c r="I19" s="186">
        <v>12.40</v>
      </c>
      <c r="J19" s="186">
        <v>12.50</v>
      </c>
      <c r="K19" s="186">
        <v>13.50</v>
      </c>
      <c r="L19" s="186">
        <v>16</v>
      </c>
      <c r="M19" s="186">
        <v>14.60</v>
      </c>
      <c r="N19" s="186">
        <v>13.60</v>
      </c>
      <c r="O19" s="186">
        <v>11</v>
      </c>
      <c r="P19" s="186">
        <v>13.30</v>
      </c>
      <c r="Q19" s="186">
        <v>12.20</v>
      </c>
      <c r="R19" s="186">
        <v>9.3000000000000007</v>
      </c>
      <c r="S19" s="186">
        <v>5.20</v>
      </c>
      <c r="T19" s="186">
        <v>4.0999999999999996</v>
      </c>
      <c r="U19" s="186">
        <v>10.10</v>
      </c>
      <c r="V19" s="186">
        <v>9</v>
      </c>
      <c r="W19" s="186">
        <v>7.20</v>
      </c>
      <c r="X19" s="186">
        <v>5.70</v>
      </c>
      <c r="Y19" s="186">
        <v>3.50</v>
      </c>
      <c r="Z19" s="186">
        <v>-0.40</v>
      </c>
      <c r="AA19" s="186">
        <v>-2.90</v>
      </c>
      <c r="AB19" s="186">
        <v>3.90</v>
      </c>
      <c r="AC19" s="186">
        <v>5</v>
      </c>
      <c r="AD19" s="186">
        <v>1.70</v>
      </c>
      <c r="AE19" s="186">
        <v>-5.0999999999999996</v>
      </c>
      <c r="AF19" s="186">
        <v>-9.1999999999999993</v>
      </c>
      <c r="AG19" s="186">
        <v>-10.199999999999999</v>
      </c>
      <c r="AH19" s="186">
        <v>-11.50</v>
      </c>
      <c r="AI19" s="186">
        <v>-9.1999999999999993</v>
      </c>
      <c r="AJ19" s="186">
        <v>-7.50</v>
      </c>
      <c r="AK19" s="186">
        <v>-3.60</v>
      </c>
      <c r="AL19" s="186">
        <v>-5.20</v>
      </c>
      <c r="AM19" s="186">
        <v>-4.80</v>
      </c>
      <c r="AN19" s="186">
        <v>-29.50</v>
      </c>
      <c r="AO19" s="186">
        <v>-49.30</v>
      </c>
      <c r="AP19" s="186">
        <v>-28.90</v>
      </c>
      <c r="AQ19" s="186">
        <v>-10.40</v>
      </c>
      <c r="AR19" s="186">
        <v>-0.40</v>
      </c>
      <c r="AS19" s="186">
        <v>1.40</v>
      </c>
      <c r="AT19" s="186">
        <v>2.10</v>
      </c>
      <c r="AU19" s="186">
        <v>-1.40</v>
      </c>
      <c r="AV19" s="186">
        <v>-6.60</v>
      </c>
      <c r="AW19" s="186">
        <v>-2.60</v>
      </c>
      <c r="AX19" s="186">
        <v>-6</v>
      </c>
      <c r="AY19" s="186">
        <v>-1.70</v>
      </c>
      <c r="AZ19" s="186">
        <v>11</v>
      </c>
      <c r="BA19" s="186">
        <v>7.30</v>
      </c>
      <c r="BB19" s="186">
        <v>14.30</v>
      </c>
      <c r="BC19" s="186">
        <v>16.30</v>
      </c>
      <c r="BD19" s="186">
        <v>11.30</v>
      </c>
      <c r="BE19" s="186">
        <v>5.20</v>
      </c>
      <c r="BF19" s="186">
        <v>4.70</v>
      </c>
      <c r="BG19" s="186">
        <v>0.40</v>
      </c>
      <c r="BH19" s="186">
        <v>-2.60</v>
      </c>
      <c r="BI19" s="186">
        <v>-5.60</v>
      </c>
      <c r="BJ19" s="186">
        <v>1.20</v>
      </c>
      <c r="BK19" s="186">
        <v>6.30</v>
      </c>
      <c r="BL19" s="186">
        <v>-21.70</v>
      </c>
      <c r="BM19" s="186"/>
      <c r="BN19" s="186"/>
      <c r="BO19" s="186"/>
      <c r="BP19" s="186"/>
      <c r="BQ19" s="186"/>
      <c r="BR19" s="186"/>
      <c r="BS19" s="186"/>
      <c r="BT19" s="186"/>
      <c r="BU19" s="186"/>
      <c r="BV19" s="186"/>
      <c r="BW19" s="186"/>
      <c r="BX19" s="186"/>
      <c r="BY19" s="186"/>
      <c r="BZ19" s="186"/>
      <c r="CA19" s="186"/>
      <c r="CB19" s="186"/>
      <c r="CC19" s="186"/>
      <c r="CD19" s="186"/>
      <c r="CE19" s="186"/>
      <c r="CF19" s="186"/>
      <c r="CG19" s="186"/>
      <c r="CH19" s="186"/>
      <c r="CI19" s="186"/>
      <c r="CJ19" s="186"/>
      <c r="CK19" s="186"/>
      <c r="CL19" s="186"/>
      <c r="CM19" s="186"/>
      <c r="CN19" s="186"/>
      <c r="CO19" s="186"/>
      <c r="CP19" s="186"/>
      <c r="CQ19" s="186"/>
      <c r="CR19" s="186"/>
      <c r="CS19" s="186"/>
      <c r="CT19" s="186"/>
      <c r="CU19" s="186"/>
      <c r="CV19" s="186"/>
      <c r="CW19" s="186"/>
      <c r="CX19" s="186"/>
      <c r="CY19" s="186"/>
      <c r="CZ19" s="186"/>
      <c r="DA19" s="186"/>
      <c r="DB19" s="186"/>
      <c r="DC19" s="186"/>
      <c r="DD19" s="186"/>
      <c r="DE19" s="186"/>
      <c r="DF19" s="186"/>
      <c r="DG19" s="186"/>
      <c r="DH19" s="186"/>
      <c r="DI19" s="186"/>
      <c r="DJ19" s="186"/>
      <c r="DK19" s="186"/>
      <c r="DL19" s="186"/>
      <c r="DM19" s="186"/>
      <c r="DN19" s="186"/>
      <c r="DO19" s="186"/>
      <c r="DP19" s="186"/>
      <c r="DQ19" s="186"/>
      <c r="DR19" s="186"/>
      <c r="DS19" s="186"/>
      <c r="DT19" s="186"/>
      <c r="DU19" s="186"/>
      <c r="DV19" s="186"/>
      <c r="DW19" s="186"/>
      <c r="DX19" s="186"/>
      <c r="DY19" s="186"/>
      <c r="DZ19" s="186"/>
      <c r="EA19" s="186"/>
      <c r="EB19" s="186"/>
      <c r="EC19" s="186"/>
      <c r="ED19" s="186"/>
      <c r="EE19" s="186"/>
      <c r="EF19" s="186"/>
      <c r="EG19" s="186"/>
      <c r="EH19" s="186"/>
      <c r="EI19" s="186"/>
      <c r="EJ19" s="186"/>
      <c r="EK19" s="186"/>
      <c r="EL19" s="186"/>
      <c r="EM19" s="186"/>
      <c r="EN19" s="186"/>
      <c r="EO19" s="186"/>
      <c r="EP19" s="186"/>
      <c r="EQ19" s="186"/>
      <c r="ER19" s="186"/>
      <c r="ES19" s="186"/>
      <c r="ET19" s="186"/>
      <c r="EU19" s="186"/>
      <c r="EV19" s="186"/>
      <c r="EW19" s="186"/>
      <c r="EX19" s="186"/>
      <c r="EY19" s="186"/>
      <c r="EZ19" s="186"/>
      <c r="FA19" s="186"/>
      <c r="FB19" s="186"/>
      <c r="FC19" s="186"/>
      <c r="FD19" s="186"/>
      <c r="FE19" s="186"/>
      <c r="FF19" s="186"/>
      <c r="FG19" s="186"/>
      <c r="FH19" s="186"/>
      <c r="FI19" s="186"/>
      <c r="FJ19" s="186"/>
      <c r="FK19" s="186"/>
      <c r="FL19" s="186"/>
      <c r="FM19" s="186"/>
      <c r="FN19" s="186"/>
      <c r="FO19" s="186"/>
      <c r="FP19" s="186"/>
      <c r="FQ19" s="186"/>
      <c r="FR19" s="186"/>
      <c r="FS19" s="186"/>
      <c r="FT19" s="186"/>
      <c r="FU19" s="186"/>
      <c r="FV19" s="186"/>
      <c r="FW19" s="186"/>
    </row>
    <row r="20" spans="1:179" ht="13.5" customHeight="1">
      <c r="A20" s="174" t="s">
        <v>970</v>
      </c>
      <c r="B20" s="186">
        <v>4.2699999999999996</v>
      </c>
      <c r="C20" s="186">
        <v>3.94</v>
      </c>
      <c r="D20" s="186">
        <v>4.53</v>
      </c>
      <c r="E20" s="186">
        <v>5.67</v>
      </c>
      <c r="F20" s="186">
        <v>9.43</v>
      </c>
      <c r="G20" s="186">
        <v>9.32</v>
      </c>
      <c r="H20" s="186">
        <v>9.76</v>
      </c>
      <c r="I20" s="186">
        <v>6.98</v>
      </c>
      <c r="J20" s="186">
        <v>7.17</v>
      </c>
      <c r="K20" s="186">
        <v>6.01</v>
      </c>
      <c r="L20" s="186">
        <v>6.52</v>
      </c>
      <c r="M20" s="186">
        <v>8.09</v>
      </c>
      <c r="N20" s="186">
        <v>9.50</v>
      </c>
      <c r="O20" s="186">
        <v>8.25</v>
      </c>
      <c r="P20" s="186">
        <v>5.68</v>
      </c>
      <c r="Q20" s="186">
        <v>3.34</v>
      </c>
      <c r="R20" s="186">
        <v>2.04</v>
      </c>
      <c r="S20" s="186">
        <v>2.80</v>
      </c>
      <c r="T20" s="186">
        <v>3.83</v>
      </c>
      <c r="U20" s="186">
        <v>4.41</v>
      </c>
      <c r="V20" s="186">
        <v>3.53</v>
      </c>
      <c r="W20" s="186">
        <v>2.81</v>
      </c>
      <c r="X20" s="186">
        <v>2.68</v>
      </c>
      <c r="Y20" s="186">
        <v>1.42</v>
      </c>
      <c r="Z20" s="186">
        <v>-0.33</v>
      </c>
      <c r="AA20" s="186">
        <v>-0.39</v>
      </c>
      <c r="AB20" s="186">
        <v>0.80</v>
      </c>
      <c r="AC20" s="186">
        <v>2.77</v>
      </c>
      <c r="AD20" s="186">
        <v>3.30</v>
      </c>
      <c r="AE20" s="186">
        <v>1.47</v>
      </c>
      <c r="AF20" s="186">
        <v>-0.23</v>
      </c>
      <c r="AG20" s="186">
        <v>-1.27</v>
      </c>
      <c r="AH20" s="186">
        <v>-0.78</v>
      </c>
      <c r="AI20" s="186">
        <v>-0.48</v>
      </c>
      <c r="AJ20" s="186">
        <v>-1.51</v>
      </c>
      <c r="AK20" s="186">
        <v>-2.17</v>
      </c>
      <c r="AL20" s="186">
        <v>-1.98</v>
      </c>
      <c r="AM20" s="186">
        <v>-0.41</v>
      </c>
      <c r="AN20" s="186">
        <v>-3.70</v>
      </c>
      <c r="AO20" s="186">
        <v>-15.80</v>
      </c>
      <c r="AP20" s="186">
        <v>-24.60</v>
      </c>
      <c r="AQ20" s="186">
        <v>-23.92</v>
      </c>
      <c r="AR20" s="186">
        <v>-13.57</v>
      </c>
      <c r="AS20" s="186">
        <v>-5.73</v>
      </c>
      <c r="AT20" s="186">
        <v>-2.33</v>
      </c>
      <c r="AU20" s="186">
        <v>0.39</v>
      </c>
      <c r="AV20" s="186">
        <v>1.92</v>
      </c>
      <c r="AW20" s="186">
        <v>3.21</v>
      </c>
      <c r="AX20" s="186">
        <v>1.97</v>
      </c>
      <c r="AY20" s="186">
        <v>0.070000000000000007</v>
      </c>
      <c r="AZ20" s="186">
        <v>3.38</v>
      </c>
      <c r="BA20" s="186">
        <v>19</v>
      </c>
      <c r="BB20" s="186">
        <v>32.15</v>
      </c>
      <c r="BC20" s="186">
        <v>31.21</v>
      </c>
      <c r="BD20" s="186">
        <v>15.09</v>
      </c>
      <c r="BE20" s="186">
        <v>6.38</v>
      </c>
      <c r="BF20" s="186">
        <v>0.77</v>
      </c>
      <c r="BG20" s="186">
        <v>-3.61</v>
      </c>
      <c r="BH20" s="186">
        <v>-3.90</v>
      </c>
      <c r="BI20" s="186">
        <v>-3.63</v>
      </c>
      <c r="BJ20" s="186">
        <v>-0.37</v>
      </c>
      <c r="BK20" s="186"/>
      <c r="BL20" s="186"/>
      <c r="BM20" s="186"/>
      <c r="BN20" s="186"/>
      <c r="BO20" s="186"/>
      <c r="BP20" s="186"/>
      <c r="BQ20" s="186"/>
      <c r="BR20" s="186"/>
      <c r="BS20" s="186"/>
      <c r="BT20" s="186"/>
      <c r="BU20" s="186"/>
      <c r="BV20" s="186"/>
      <c r="BW20" s="186"/>
      <c r="BX20" s="186"/>
      <c r="BY20" s="186"/>
      <c r="BZ20" s="186"/>
      <c r="CA20" s="186"/>
      <c r="CB20" s="186"/>
      <c r="CC20" s="186"/>
      <c r="CD20" s="186"/>
      <c r="CE20" s="186"/>
      <c r="CF20" s="186"/>
      <c r="CG20" s="186"/>
      <c r="CH20" s="186"/>
      <c r="CI20" s="186"/>
      <c r="CJ20" s="186"/>
      <c r="CK20" s="186"/>
      <c r="CL20" s="186"/>
      <c r="CM20" s="186"/>
      <c r="CN20" s="186"/>
      <c r="CO20" s="186"/>
      <c r="CP20" s="186"/>
      <c r="CQ20" s="186"/>
      <c r="CR20" s="186"/>
      <c r="CS20" s="186"/>
      <c r="CT20" s="186"/>
      <c r="CU20" s="186"/>
      <c r="CV20" s="186"/>
      <c r="CW20" s="186"/>
      <c r="CX20" s="186"/>
      <c r="CY20" s="186"/>
      <c r="CZ20" s="186"/>
      <c r="DA20" s="186"/>
      <c r="DB20" s="186"/>
      <c r="DC20" s="186"/>
      <c r="DD20" s="186"/>
      <c r="DE20" s="186"/>
      <c r="DF20" s="186"/>
      <c r="DG20" s="186"/>
      <c r="DH20" s="186"/>
      <c r="DI20" s="186"/>
      <c r="DJ20" s="186"/>
      <c r="DK20" s="186"/>
      <c r="DL20" s="186"/>
      <c r="DM20" s="186"/>
      <c r="DN20" s="186"/>
      <c r="DO20" s="186"/>
      <c r="DP20" s="186"/>
      <c r="DQ20" s="186"/>
      <c r="DR20" s="186"/>
      <c r="DS20" s="186"/>
      <c r="DT20" s="186"/>
      <c r="DU20" s="186"/>
      <c r="DV20" s="186"/>
      <c r="DW20" s="186"/>
      <c r="DX20" s="186"/>
      <c r="DY20" s="186"/>
      <c r="DZ20" s="186"/>
      <c r="EA20" s="186"/>
      <c r="EB20" s="186"/>
      <c r="EC20" s="186"/>
      <c r="ED20" s="186"/>
      <c r="EE20" s="186"/>
      <c r="EF20" s="186"/>
      <c r="EG20" s="186"/>
      <c r="EH20" s="186"/>
      <c r="EI20" s="186"/>
      <c r="EJ20" s="186"/>
      <c r="EK20" s="186"/>
      <c r="EL20" s="186"/>
      <c r="EM20" s="186"/>
      <c r="EN20" s="186"/>
      <c r="EO20" s="186"/>
      <c r="EP20" s="186"/>
      <c r="EQ20" s="186"/>
      <c r="ER20" s="186"/>
      <c r="ES20" s="186"/>
      <c r="ET20" s="186"/>
      <c r="EU20" s="186"/>
      <c r="EV20" s="186"/>
      <c r="EW20" s="186"/>
      <c r="EX20" s="186"/>
      <c r="EY20" s="186"/>
      <c r="EZ20" s="186"/>
      <c r="FA20" s="186"/>
      <c r="FB20" s="186"/>
      <c r="FC20" s="186"/>
      <c r="FD20" s="186"/>
      <c r="FE20" s="186"/>
      <c r="FF20" s="186"/>
      <c r="FG20" s="186"/>
      <c r="FH20" s="186"/>
      <c r="FI20" s="186"/>
      <c r="FJ20" s="186"/>
      <c r="FK20" s="186"/>
      <c r="FL20" s="186"/>
      <c r="FM20" s="186"/>
      <c r="FN20" s="186"/>
      <c r="FO20" s="186"/>
      <c r="FP20" s="186"/>
      <c r="FQ20" s="186"/>
      <c r="FR20" s="186"/>
      <c r="FS20" s="186"/>
      <c r="FT20" s="186"/>
      <c r="FU20" s="186"/>
      <c r="FV20" s="186"/>
      <c r="FW20" s="186"/>
    </row>
    <row r="21" spans="1:179" ht="13.5" customHeight="1">
      <c r="A21" s="174" t="s">
        <v>971</v>
      </c>
      <c r="B21" s="186">
        <v>16.40</v>
      </c>
      <c r="C21" s="186">
        <v>19.50</v>
      </c>
      <c r="D21" s="186">
        <v>24</v>
      </c>
      <c r="E21" s="186">
        <v>28.10</v>
      </c>
      <c r="F21" s="186">
        <v>29.50</v>
      </c>
      <c r="G21" s="186">
        <v>28.10</v>
      </c>
      <c r="H21" s="186">
        <v>30.50</v>
      </c>
      <c r="I21" s="186">
        <v>30</v>
      </c>
      <c r="J21" s="186">
        <v>28.80</v>
      </c>
      <c r="K21" s="186">
        <v>31.10</v>
      </c>
      <c r="L21" s="186">
        <v>33.200000000000003</v>
      </c>
      <c r="M21" s="186">
        <v>30.90</v>
      </c>
      <c r="N21" s="186">
        <v>33.299999999999997</v>
      </c>
      <c r="O21" s="186">
        <v>29.50</v>
      </c>
      <c r="P21" s="186">
        <v>29.40</v>
      </c>
      <c r="Q21" s="186">
        <v>28.50</v>
      </c>
      <c r="R21" s="186">
        <v>26.90</v>
      </c>
      <c r="S21" s="186">
        <v>23.70</v>
      </c>
      <c r="T21" s="186">
        <v>22.10</v>
      </c>
      <c r="U21" s="186">
        <v>23.70</v>
      </c>
      <c r="V21" s="186">
        <v>22.40</v>
      </c>
      <c r="W21" s="186">
        <v>18</v>
      </c>
      <c r="X21" s="186">
        <v>16.70</v>
      </c>
      <c r="Y21" s="186">
        <v>14.40</v>
      </c>
      <c r="Z21" s="186">
        <v>10.90</v>
      </c>
      <c r="AA21" s="186">
        <v>8.40</v>
      </c>
      <c r="AB21" s="186">
        <v>9</v>
      </c>
      <c r="AC21" s="186">
        <v>7.80</v>
      </c>
      <c r="AD21" s="186">
        <v>6.70</v>
      </c>
      <c r="AE21" s="186">
        <v>0.90</v>
      </c>
      <c r="AF21" s="186">
        <v>-5.0999999999999996</v>
      </c>
      <c r="AG21" s="186">
        <v>-6.50</v>
      </c>
      <c r="AH21" s="186">
        <v>-7.60</v>
      </c>
      <c r="AI21" s="186">
        <v>-6.10</v>
      </c>
      <c r="AJ21" s="186">
        <v>-6.80</v>
      </c>
      <c r="AK21" s="186">
        <v>-5.60</v>
      </c>
      <c r="AL21" s="186">
        <v>-2.2000000000000002</v>
      </c>
      <c r="AM21" s="186">
        <v>-2.60</v>
      </c>
      <c r="AN21" s="186">
        <v>-16.90</v>
      </c>
      <c r="AO21" s="186">
        <v>-41.50</v>
      </c>
      <c r="AP21" s="186">
        <v>-34.40</v>
      </c>
      <c r="AQ21" s="186">
        <v>-23.50</v>
      </c>
      <c r="AR21" s="186">
        <v>-13.50</v>
      </c>
      <c r="AS21" s="186">
        <v>-6.70</v>
      </c>
      <c r="AT21" s="186">
        <v>-1.30</v>
      </c>
      <c r="AU21" s="186">
        <v>1.30</v>
      </c>
      <c r="AV21" s="186">
        <v>4.20</v>
      </c>
      <c r="AW21" s="186">
        <v>10.10</v>
      </c>
      <c r="AX21" s="186">
        <v>9.50</v>
      </c>
      <c r="AY21" s="186">
        <v>15.90</v>
      </c>
      <c r="AZ21" s="186">
        <v>24</v>
      </c>
      <c r="BA21" s="186">
        <v>25.10</v>
      </c>
      <c r="BB21" s="186">
        <v>25.90</v>
      </c>
      <c r="BC21" s="186">
        <v>28.90</v>
      </c>
      <c r="BD21" s="186">
        <v>27.90</v>
      </c>
      <c r="BE21" s="186">
        <v>25</v>
      </c>
      <c r="BF21" s="186">
        <v>20.30</v>
      </c>
      <c r="BG21" s="186">
        <v>17.40</v>
      </c>
      <c r="BH21" s="186">
        <v>16.70</v>
      </c>
      <c r="BI21" s="186">
        <v>17.70</v>
      </c>
      <c r="BJ21" s="186">
        <v>19.90</v>
      </c>
      <c r="BK21" s="186">
        <v>23.10</v>
      </c>
      <c r="BL21" s="186">
        <v>-3.30</v>
      </c>
      <c r="BM21" s="186"/>
      <c r="BN21" s="186"/>
      <c r="BO21" s="186"/>
      <c r="BP21" s="186"/>
      <c r="BQ21" s="186"/>
      <c r="BR21" s="186"/>
      <c r="BS21" s="186"/>
      <c r="BT21" s="186"/>
      <c r="BU21" s="186"/>
      <c r="BV21" s="186"/>
      <c r="BW21" s="186"/>
      <c r="BX21" s="186"/>
      <c r="BY21" s="186"/>
      <c r="BZ21" s="186"/>
      <c r="CA21" s="186"/>
      <c r="CB21" s="186"/>
      <c r="CC21" s="186"/>
      <c r="CD21" s="186"/>
      <c r="CE21" s="186"/>
      <c r="CF21" s="186"/>
      <c r="CG21" s="186"/>
      <c r="CH21" s="186"/>
      <c r="CI21" s="186"/>
      <c r="CJ21" s="186"/>
      <c r="CK21" s="186"/>
      <c r="CL21" s="186"/>
      <c r="CM21" s="186"/>
      <c r="CN21" s="186"/>
      <c r="CO21" s="186"/>
      <c r="CP21" s="186"/>
      <c r="CQ21" s="186"/>
      <c r="CR21" s="186"/>
      <c r="CS21" s="186"/>
      <c r="CT21" s="186"/>
      <c r="CU21" s="186"/>
      <c r="CV21" s="186"/>
      <c r="CW21" s="186"/>
      <c r="CX21" s="186"/>
      <c r="CY21" s="186"/>
      <c r="CZ21" s="186"/>
      <c r="DA21" s="186"/>
      <c r="DB21" s="186"/>
      <c r="DC21" s="186"/>
      <c r="DD21" s="186"/>
      <c r="DE21" s="186"/>
      <c r="DF21" s="186"/>
      <c r="DG21" s="186"/>
      <c r="DH21" s="186"/>
      <c r="DI21" s="186"/>
      <c r="DJ21" s="186"/>
      <c r="DK21" s="186"/>
      <c r="DL21" s="186"/>
      <c r="DM21" s="186"/>
      <c r="DN21" s="186"/>
      <c r="DO21" s="186"/>
      <c r="DP21" s="186"/>
      <c r="DQ21" s="186"/>
      <c r="DR21" s="186"/>
      <c r="DS21" s="186"/>
      <c r="DT21" s="186"/>
      <c r="DU21" s="186"/>
      <c r="DV21" s="186"/>
      <c r="DW21" s="186"/>
      <c r="DX21" s="186"/>
      <c r="DY21" s="186"/>
      <c r="DZ21" s="186"/>
      <c r="EA21" s="186"/>
      <c r="EB21" s="186"/>
      <c r="EC21" s="186"/>
      <c r="ED21" s="186"/>
      <c r="EE21" s="186"/>
      <c r="EF21" s="186"/>
      <c r="EG21" s="186"/>
      <c r="EH21" s="186"/>
      <c r="EI21" s="186"/>
      <c r="EJ21" s="186"/>
      <c r="EK21" s="186"/>
      <c r="EL21" s="186"/>
      <c r="EM21" s="186"/>
      <c r="EN21" s="186"/>
      <c r="EO21" s="186"/>
      <c r="EP21" s="186"/>
      <c r="EQ21" s="186"/>
      <c r="ER21" s="186"/>
      <c r="ES21" s="186"/>
      <c r="ET21" s="186"/>
      <c r="EU21" s="186"/>
      <c r="EV21" s="186"/>
      <c r="EW21" s="186"/>
      <c r="EX21" s="186"/>
      <c r="EY21" s="186"/>
      <c r="EZ21" s="186"/>
      <c r="FA21" s="186"/>
      <c r="FB21" s="186"/>
      <c r="FC21" s="186"/>
      <c r="FD21" s="186"/>
      <c r="FE21" s="186"/>
      <c r="FF21" s="186"/>
      <c r="FG21" s="186"/>
      <c r="FH21" s="186"/>
      <c r="FI21" s="186"/>
      <c r="FJ21" s="186"/>
      <c r="FK21" s="186"/>
      <c r="FL21" s="186"/>
      <c r="FM21" s="186"/>
      <c r="FN21" s="186"/>
      <c r="FO21" s="186"/>
      <c r="FP21" s="186"/>
      <c r="FQ21" s="186"/>
      <c r="FR21" s="186"/>
      <c r="FS21" s="186"/>
      <c r="FT21" s="186"/>
      <c r="FU21" s="186"/>
      <c r="FV21" s="186"/>
      <c r="FW21" s="186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>
    <tabColor theme="6" tint="0.399980008602142"/>
  </sheetPr>
  <dimension ref="A1:M49"/>
  <sheetViews>
    <sheetView showGridLines="0" zoomScale="130" zoomScaleNormal="130" workbookViewId="0" topLeftCell="A1">
      <selection pane="topLeft" activeCell="G2" sqref="G2"/>
    </sheetView>
  </sheetViews>
  <sheetFormatPr defaultColWidth="0" defaultRowHeight="0" customHeight="1" zeroHeight="1"/>
  <cols>
    <col min="1" max="1" width="33.1666666666667" style="94" customWidth="1"/>
    <col min="2" max="2" width="0" style="94" hidden="1" customWidth="1"/>
    <col min="3" max="3" width="16.6666666666667" style="94" customWidth="1"/>
    <col min="4" max="4" width="0" style="94" hidden="1" customWidth="1"/>
    <col min="5" max="14" width="6.66666666666667" style="94" customWidth="1"/>
    <col min="15" max="16384" width="0" style="94" hidden="1"/>
  </cols>
  <sheetData>
    <row r="1" spans="1:2" ht="12.75" customHeight="1">
      <c r="A1" s="2" t="s">
        <v>31</v>
      </c>
      <c r="B1" s="2" t="s">
        <v>30</v>
      </c>
    </row>
    <row r="2" ht="12.75" customHeight="1"/>
    <row r="3" spans="1:2" ht="12.75" customHeight="1">
      <c r="A3" s="95" t="s">
        <v>2</v>
      </c>
      <c r="B3" s="95" t="s">
        <v>32</v>
      </c>
    </row>
    <row r="4" spans="1:2" ht="12.75" customHeight="1">
      <c r="A4" s="72" t="s">
        <v>178</v>
      </c>
      <c r="B4" s="72" t="s">
        <v>179</v>
      </c>
    </row>
    <row r="5" spans="1:2" ht="12.75" customHeight="1">
      <c r="A5" s="95"/>
      <c r="B5" s="95"/>
    </row>
    <row r="6" ht="1.5" customHeight="1" thickBot="1"/>
    <row r="7" spans="1:13" ht="11.25" customHeight="1">
      <c r="A7" s="314"/>
      <c r="B7" s="314"/>
      <c r="C7" s="323"/>
      <c r="D7" s="323"/>
      <c r="E7" s="278">
        <v>2017</v>
      </c>
      <c r="F7" s="278">
        <v>2018</v>
      </c>
      <c r="G7" s="278">
        <v>2019</v>
      </c>
      <c r="H7" s="278">
        <v>2020</v>
      </c>
      <c r="I7" s="278">
        <v>2021</v>
      </c>
      <c r="J7" s="321">
        <v>2022</v>
      </c>
      <c r="K7" s="321">
        <v>2023</v>
      </c>
      <c r="L7" s="786">
        <v>2021</v>
      </c>
      <c r="M7" s="320">
        <v>2022</v>
      </c>
    </row>
    <row r="8" spans="1:13" ht="11.25" customHeight="1" hidden="1">
      <c r="A8" s="315"/>
      <c r="B8" s="315"/>
      <c r="C8" s="787"/>
      <c r="D8" s="787"/>
      <c r="E8" s="280"/>
      <c r="F8" s="757"/>
      <c r="G8" s="757"/>
      <c r="H8" s="757"/>
      <c r="I8" s="757"/>
      <c r="J8" s="976" t="s">
        <v>331</v>
      </c>
      <c r="K8" s="977"/>
      <c r="L8" s="972" t="s">
        <v>332</v>
      </c>
      <c r="M8" s="973"/>
    </row>
    <row r="9" spans="1:13" ht="11.25" customHeight="1">
      <c r="A9" s="275"/>
      <c r="B9" s="275"/>
      <c r="C9" s="905"/>
      <c r="D9" s="905"/>
      <c r="E9" s="280"/>
      <c r="F9" s="758"/>
      <c r="G9" s="758"/>
      <c r="H9" s="758"/>
      <c r="I9" s="758"/>
      <c r="J9" s="978" t="s">
        <v>333</v>
      </c>
      <c r="K9" s="979"/>
      <c r="L9" s="974" t="s">
        <v>334</v>
      </c>
      <c r="M9" s="975"/>
    </row>
    <row r="10" spans="1:13" ht="12.75" customHeight="1">
      <c r="A10" s="721" t="s">
        <v>335</v>
      </c>
      <c r="B10" s="721" t="s">
        <v>336</v>
      </c>
      <c r="C10" s="722" t="s">
        <v>337</v>
      </c>
      <c r="D10" s="722" t="s">
        <v>338</v>
      </c>
      <c r="E10" s="696">
        <v>5111</v>
      </c>
      <c r="F10" s="696">
        <v>5410</v>
      </c>
      <c r="G10" s="696">
        <v>5790</v>
      </c>
      <c r="H10" s="696">
        <v>5694</v>
      </c>
      <c r="I10" s="696">
        <v>6121</v>
      </c>
      <c r="J10" s="697">
        <v>6618</v>
      </c>
      <c r="K10" s="697">
        <v>7135</v>
      </c>
      <c r="L10" s="893">
        <v>6103</v>
      </c>
      <c r="M10" s="698">
        <v>6617</v>
      </c>
    </row>
    <row r="11" spans="1:13" ht="12.75" customHeight="1">
      <c r="A11" s="723"/>
      <c r="B11" s="723"/>
      <c r="C11" s="724" t="s">
        <v>339</v>
      </c>
      <c r="D11" s="724" t="s">
        <v>340</v>
      </c>
      <c r="E11" s="699">
        <v>6.50</v>
      </c>
      <c r="F11" s="699">
        <v>5.80</v>
      </c>
      <c r="G11" s="699">
        <v>7</v>
      </c>
      <c r="H11" s="699">
        <v>-1.70</v>
      </c>
      <c r="I11" s="699">
        <v>7.50</v>
      </c>
      <c r="J11" s="700">
        <v>8.10</v>
      </c>
      <c r="K11" s="700">
        <v>7.80</v>
      </c>
      <c r="L11" s="894">
        <v>7.20</v>
      </c>
      <c r="M11" s="701">
        <v>8.40</v>
      </c>
    </row>
    <row r="12" spans="1:13" ht="12.75" customHeight="1">
      <c r="A12" s="214" t="s">
        <v>341</v>
      </c>
      <c r="B12" s="214" t="s">
        <v>342</v>
      </c>
      <c r="C12" s="725" t="s">
        <v>343</v>
      </c>
      <c r="D12" s="725" t="s">
        <v>344</v>
      </c>
      <c r="E12" s="702">
        <v>5.20</v>
      </c>
      <c r="F12" s="702">
        <v>3.20</v>
      </c>
      <c r="G12" s="702">
        <v>3</v>
      </c>
      <c r="H12" s="702">
        <v>-5.80</v>
      </c>
      <c r="I12" s="702">
        <v>3.30</v>
      </c>
      <c r="J12" s="703">
        <v>1.20</v>
      </c>
      <c r="K12" s="703">
        <v>3.60</v>
      </c>
      <c r="L12" s="895">
        <v>2.90</v>
      </c>
      <c r="M12" s="704">
        <v>3.10</v>
      </c>
    </row>
    <row r="13" spans="1:13" ht="12.75" customHeight="1">
      <c r="A13" s="726" t="s">
        <v>345</v>
      </c>
      <c r="B13" s="726" t="s">
        <v>346</v>
      </c>
      <c r="C13" s="725" t="s">
        <v>343</v>
      </c>
      <c r="D13" s="725" t="s">
        <v>344</v>
      </c>
      <c r="E13" s="705">
        <v>4</v>
      </c>
      <c r="F13" s="705">
        <v>3.50</v>
      </c>
      <c r="G13" s="705">
        <v>2.70</v>
      </c>
      <c r="H13" s="705">
        <v>-6.80</v>
      </c>
      <c r="I13" s="705">
        <v>4.4000000000000004</v>
      </c>
      <c r="J13" s="706">
        <v>0.50</v>
      </c>
      <c r="K13" s="706">
        <v>4.50</v>
      </c>
      <c r="L13" s="895">
        <v>4.80</v>
      </c>
      <c r="M13" s="704">
        <v>2.2999999999999998</v>
      </c>
    </row>
    <row r="14" spans="1:13" ht="12.75" customHeight="1">
      <c r="A14" s="726" t="s">
        <v>347</v>
      </c>
      <c r="B14" s="726" t="s">
        <v>348</v>
      </c>
      <c r="C14" s="725" t="s">
        <v>343</v>
      </c>
      <c r="D14" s="725" t="s">
        <v>344</v>
      </c>
      <c r="E14" s="705">
        <v>1.80</v>
      </c>
      <c r="F14" s="705">
        <v>3.80</v>
      </c>
      <c r="G14" s="705">
        <v>2.50</v>
      </c>
      <c r="H14" s="705">
        <v>3.40</v>
      </c>
      <c r="I14" s="705">
        <v>3</v>
      </c>
      <c r="J14" s="706">
        <v>1</v>
      </c>
      <c r="K14" s="706">
        <v>1</v>
      </c>
      <c r="L14" s="895">
        <v>1.90</v>
      </c>
      <c r="M14" s="704">
        <v>0.40</v>
      </c>
    </row>
    <row r="15" spans="1:13" ht="12.75" customHeight="1">
      <c r="A15" s="726" t="s">
        <v>349</v>
      </c>
      <c r="B15" s="726" t="s">
        <v>350</v>
      </c>
      <c r="C15" s="725" t="s">
        <v>343</v>
      </c>
      <c r="D15" s="725" t="s">
        <v>344</v>
      </c>
      <c r="E15" s="705">
        <v>4.9000000000000004</v>
      </c>
      <c r="F15" s="705">
        <v>10</v>
      </c>
      <c r="G15" s="705">
        <v>5.90</v>
      </c>
      <c r="H15" s="705">
        <v>-7.50</v>
      </c>
      <c r="I15" s="705">
        <v>0.60</v>
      </c>
      <c r="J15" s="706">
        <v>2.2000000000000002</v>
      </c>
      <c r="K15" s="706">
        <v>5.90</v>
      </c>
      <c r="L15" s="895">
        <v>0.80</v>
      </c>
      <c r="M15" s="704">
        <v>5.40</v>
      </c>
    </row>
    <row r="16" spans="1:13" ht="12.75" customHeight="1">
      <c r="A16" s="726" t="s">
        <v>351</v>
      </c>
      <c r="B16" s="726" t="s">
        <v>352</v>
      </c>
      <c r="C16" s="725" t="s">
        <v>353</v>
      </c>
      <c r="D16" s="725" t="s">
        <v>354</v>
      </c>
      <c r="E16" s="705">
        <v>1.20</v>
      </c>
      <c r="F16" s="705">
        <v>-1.20</v>
      </c>
      <c r="G16" s="705">
        <v>0</v>
      </c>
      <c r="H16" s="705">
        <v>-0.50</v>
      </c>
      <c r="I16" s="705">
        <v>-3.80</v>
      </c>
      <c r="J16" s="706">
        <v>0.10</v>
      </c>
      <c r="K16" s="706">
        <v>0.20</v>
      </c>
      <c r="L16" s="895">
        <v>-3</v>
      </c>
      <c r="M16" s="704">
        <v>0.60</v>
      </c>
    </row>
    <row r="17" spans="1:13" ht="12.75" customHeight="1">
      <c r="A17" s="727" t="s">
        <v>355</v>
      </c>
      <c r="B17" s="727" t="s">
        <v>356</v>
      </c>
      <c r="C17" s="728" t="s">
        <v>353</v>
      </c>
      <c r="D17" s="728" t="s">
        <v>354</v>
      </c>
      <c r="E17" s="707">
        <v>0.50</v>
      </c>
      <c r="F17" s="707">
        <v>-0.50</v>
      </c>
      <c r="G17" s="707">
        <v>-0.30</v>
      </c>
      <c r="H17" s="707">
        <v>-0.80</v>
      </c>
      <c r="I17" s="707">
        <v>4.30</v>
      </c>
      <c r="J17" s="708">
        <v>0</v>
      </c>
      <c r="K17" s="708">
        <v>-0.40</v>
      </c>
      <c r="L17" s="896">
        <v>3.20</v>
      </c>
      <c r="M17" s="709">
        <v>0</v>
      </c>
    </row>
    <row r="18" spans="1:13" ht="12.75" customHeight="1">
      <c r="A18" s="214" t="s">
        <v>357</v>
      </c>
      <c r="B18" s="214" t="s">
        <v>358</v>
      </c>
      <c r="C18" s="725" t="s">
        <v>359</v>
      </c>
      <c r="D18" s="725" t="s">
        <v>360</v>
      </c>
      <c r="E18" s="702">
        <v>1.30</v>
      </c>
      <c r="F18" s="702">
        <v>2.60</v>
      </c>
      <c r="G18" s="702">
        <v>3.90</v>
      </c>
      <c r="H18" s="702">
        <v>4.4000000000000004</v>
      </c>
      <c r="I18" s="702">
        <v>4</v>
      </c>
      <c r="J18" s="703">
        <v>6.90</v>
      </c>
      <c r="K18" s="703">
        <v>4.0999999999999996</v>
      </c>
      <c r="L18" s="895">
        <v>4.0999999999999996</v>
      </c>
      <c r="M18" s="704">
        <v>5.20</v>
      </c>
    </row>
    <row r="19" spans="1:13" ht="12.75" customHeight="1">
      <c r="A19" s="723" t="s">
        <v>361</v>
      </c>
      <c r="B19" s="723" t="s">
        <v>362</v>
      </c>
      <c r="C19" s="728" t="s">
        <v>363</v>
      </c>
      <c r="D19" s="728" t="s">
        <v>364</v>
      </c>
      <c r="E19" s="710">
        <v>2.50</v>
      </c>
      <c r="F19" s="710">
        <v>2.10</v>
      </c>
      <c r="G19" s="710">
        <v>2.80</v>
      </c>
      <c r="H19" s="710">
        <v>3.20</v>
      </c>
      <c r="I19" s="710">
        <v>3.80</v>
      </c>
      <c r="J19" s="711">
        <v>12.30</v>
      </c>
      <c r="K19" s="711">
        <v>4.4000000000000004</v>
      </c>
      <c r="L19" s="896">
        <v>3.80</v>
      </c>
      <c r="M19" s="709">
        <v>8.50</v>
      </c>
    </row>
    <row r="20" spans="1:13" ht="12.75" customHeight="1">
      <c r="A20" s="214" t="s">
        <v>1139</v>
      </c>
      <c r="B20" s="214" t="s">
        <v>1140</v>
      </c>
      <c r="C20" s="725" t="s">
        <v>359</v>
      </c>
      <c r="D20" s="725" t="s">
        <v>360</v>
      </c>
      <c r="E20" s="702">
        <v>1.60</v>
      </c>
      <c r="F20" s="702">
        <v>1.40</v>
      </c>
      <c r="G20" s="702">
        <v>0.20</v>
      </c>
      <c r="H20" s="702">
        <v>-1.30</v>
      </c>
      <c r="I20" s="702">
        <v>-0.40</v>
      </c>
      <c r="J20" s="703">
        <v>1.20</v>
      </c>
      <c r="K20" s="703">
        <v>0.20</v>
      </c>
      <c r="L20" s="895">
        <v>-0.40</v>
      </c>
      <c r="M20" s="704">
        <v>1.1000000000000001</v>
      </c>
    </row>
    <row r="21" spans="1:13" ht="12.75" customHeight="1">
      <c r="A21" s="214" t="s">
        <v>1141</v>
      </c>
      <c r="B21" s="214" t="s">
        <v>1142</v>
      </c>
      <c r="C21" s="725" t="s">
        <v>363</v>
      </c>
      <c r="D21" s="725" t="s">
        <v>365</v>
      </c>
      <c r="E21" s="702">
        <v>2.90</v>
      </c>
      <c r="F21" s="702">
        <v>2.2000000000000002</v>
      </c>
      <c r="G21" s="702">
        <v>2</v>
      </c>
      <c r="H21" s="702">
        <v>2.60</v>
      </c>
      <c r="I21" s="702">
        <v>2.80</v>
      </c>
      <c r="J21" s="703">
        <v>2.50</v>
      </c>
      <c r="K21" s="703">
        <v>2.60</v>
      </c>
      <c r="L21" s="895">
        <v>2.80</v>
      </c>
      <c r="M21" s="704">
        <v>2.2999999999999998</v>
      </c>
    </row>
    <row r="22" spans="1:13" ht="12.75" customHeight="1">
      <c r="A22" s="723" t="s">
        <v>1143</v>
      </c>
      <c r="B22" s="723" t="s">
        <v>1144</v>
      </c>
      <c r="C22" s="728" t="s">
        <v>339</v>
      </c>
      <c r="D22" s="728" t="s">
        <v>360</v>
      </c>
      <c r="E22" s="710">
        <v>9.1999999999999993</v>
      </c>
      <c r="F22" s="710">
        <v>9.60</v>
      </c>
      <c r="G22" s="710">
        <v>7.80</v>
      </c>
      <c r="H22" s="710">
        <v>0.20</v>
      </c>
      <c r="I22" s="710">
        <v>6.60</v>
      </c>
      <c r="J22" s="711">
        <v>6</v>
      </c>
      <c r="K22" s="711">
        <v>6.20</v>
      </c>
      <c r="L22" s="896">
        <v>5.70</v>
      </c>
      <c r="M22" s="709">
        <v>5.40</v>
      </c>
    </row>
    <row r="23" spans="1:13" ht="12.75" customHeight="1">
      <c r="A23" s="729" t="s">
        <v>366</v>
      </c>
      <c r="B23" s="729" t="s">
        <v>367</v>
      </c>
      <c r="C23" s="730" t="s">
        <v>368</v>
      </c>
      <c r="D23" s="730" t="s">
        <v>369</v>
      </c>
      <c r="E23" s="712">
        <v>1.50</v>
      </c>
      <c r="F23" s="712">
        <v>0.40</v>
      </c>
      <c r="G23" s="712">
        <v>0.30</v>
      </c>
      <c r="H23" s="712">
        <v>2</v>
      </c>
      <c r="I23" s="712">
        <v>-0.80</v>
      </c>
      <c r="J23" s="713">
        <v>-2.2000000000000002</v>
      </c>
      <c r="K23" s="713">
        <v>-1.90</v>
      </c>
      <c r="L23" s="897">
        <v>-1</v>
      </c>
      <c r="M23" s="714">
        <v>-1.30</v>
      </c>
    </row>
    <row r="24" spans="1:13" ht="12.75" customHeight="1">
      <c r="A24" s="729" t="s">
        <v>370</v>
      </c>
      <c r="B24" s="729" t="s">
        <v>371</v>
      </c>
      <c r="C24" s="730" t="s">
        <v>368</v>
      </c>
      <c r="D24" s="730" t="s">
        <v>369</v>
      </c>
      <c r="E24" s="712">
        <v>1.50</v>
      </c>
      <c r="F24" s="712">
        <v>0.90</v>
      </c>
      <c r="G24" s="712">
        <v>0.30</v>
      </c>
      <c r="H24" s="898">
        <v>-5.80</v>
      </c>
      <c r="I24" s="898">
        <v>-5.90</v>
      </c>
      <c r="J24" s="899">
        <v>-4.50</v>
      </c>
      <c r="K24" s="899">
        <v>-3.20</v>
      </c>
      <c r="L24" s="900">
        <v>-6.10</v>
      </c>
      <c r="M24" s="715" t="s">
        <v>456</v>
      </c>
    </row>
    <row r="25" spans="1:13" ht="12.75" customHeight="1">
      <c r="A25" s="901" t="s">
        <v>372</v>
      </c>
      <c r="B25" s="901" t="s">
        <v>373</v>
      </c>
      <c r="C25" s="902"/>
      <c r="D25" s="902"/>
      <c r="E25" s="702"/>
      <c r="F25" s="702"/>
      <c r="G25" s="702"/>
      <c r="H25" s="702"/>
      <c r="I25" s="702"/>
      <c r="J25" s="703"/>
      <c r="K25" s="703"/>
      <c r="L25" s="895"/>
      <c r="M25" s="704"/>
    </row>
    <row r="26" spans="1:13" ht="12.75" customHeight="1">
      <c r="A26" s="214" t="s">
        <v>374</v>
      </c>
      <c r="B26" s="214" t="s">
        <v>375</v>
      </c>
      <c r="C26" s="725"/>
      <c r="D26" s="725"/>
      <c r="E26" s="702">
        <v>26.30</v>
      </c>
      <c r="F26" s="702">
        <v>25.60</v>
      </c>
      <c r="G26" s="702">
        <v>25.70</v>
      </c>
      <c r="H26" s="702">
        <v>26.40</v>
      </c>
      <c r="I26" s="702">
        <v>25.60</v>
      </c>
      <c r="J26" s="703">
        <v>24.40</v>
      </c>
      <c r="K26" s="703">
        <v>24.20</v>
      </c>
      <c r="L26" s="895">
        <v>25.60</v>
      </c>
      <c r="M26" s="704">
        <v>24.40</v>
      </c>
    </row>
    <row r="27" spans="1:13" ht="12.75" customHeight="1">
      <c r="A27" s="214" t="s">
        <v>376</v>
      </c>
      <c r="B27" s="214" t="s">
        <v>377</v>
      </c>
      <c r="C27" s="725" t="s">
        <v>378</v>
      </c>
      <c r="D27" s="725" t="s">
        <v>378</v>
      </c>
      <c r="E27" s="702">
        <v>1</v>
      </c>
      <c r="F27" s="702">
        <v>2</v>
      </c>
      <c r="G27" s="702">
        <v>1.50</v>
      </c>
      <c r="H27" s="702">
        <v>1.1000000000000001</v>
      </c>
      <c r="I27" s="702">
        <v>1.90</v>
      </c>
      <c r="J27" s="703">
        <v>3.90</v>
      </c>
      <c r="K27" s="703">
        <v>3.60</v>
      </c>
      <c r="L27" s="895">
        <v>1.90</v>
      </c>
      <c r="M27" s="704">
        <v>3.30</v>
      </c>
    </row>
    <row r="28" spans="1:13" ht="12.75" customHeight="1">
      <c r="A28" s="214" t="s">
        <v>379</v>
      </c>
      <c r="B28" s="214" t="s">
        <v>380</v>
      </c>
      <c r="C28" s="725" t="s">
        <v>0</v>
      </c>
      <c r="D28" s="725" t="s">
        <v>1</v>
      </c>
      <c r="E28" s="716">
        <v>54</v>
      </c>
      <c r="F28" s="716">
        <v>71</v>
      </c>
      <c r="G28" s="716">
        <v>64</v>
      </c>
      <c r="H28" s="716">
        <v>42</v>
      </c>
      <c r="I28" s="716">
        <v>71</v>
      </c>
      <c r="J28" s="785">
        <v>105</v>
      </c>
      <c r="K28" s="785">
        <v>91</v>
      </c>
      <c r="L28" s="903">
        <v>71</v>
      </c>
      <c r="M28" s="717">
        <v>76</v>
      </c>
    </row>
    <row r="29" spans="1:13" ht="12.75" customHeight="1" thickBot="1">
      <c r="A29" s="731" t="s">
        <v>381</v>
      </c>
      <c r="B29" s="731" t="s">
        <v>382</v>
      </c>
      <c r="C29" s="732" t="s">
        <v>343</v>
      </c>
      <c r="D29" s="732" t="s">
        <v>344</v>
      </c>
      <c r="E29" s="718">
        <v>2.80</v>
      </c>
      <c r="F29" s="718">
        <v>1.80</v>
      </c>
      <c r="G29" s="718">
        <v>1.60</v>
      </c>
      <c r="H29" s="718">
        <v>-6.50</v>
      </c>
      <c r="I29" s="718">
        <v>5.30</v>
      </c>
      <c r="J29" s="719">
        <v>2.60</v>
      </c>
      <c r="K29" s="719">
        <v>2.90</v>
      </c>
      <c r="L29" s="904">
        <v>5.0999999999999996</v>
      </c>
      <c r="M29" s="720">
        <v>3.90</v>
      </c>
    </row>
    <row r="30" ht="12.75" customHeight="1"/>
    <row r="31" ht="12.75" customHeight="1"/>
    <row r="32" spans="5:13" ht="12.75" customHeight="1" hidden="1">
      <c r="E32" s="177"/>
      <c r="F32" s="177"/>
      <c r="G32" s="177"/>
      <c r="H32" s="177"/>
      <c r="I32" s="177"/>
      <c r="J32" s="177"/>
      <c r="K32" s="177"/>
      <c r="L32" s="177"/>
      <c r="M32" s="177"/>
    </row>
    <row r="33" spans="5:13" ht="12.75" customHeight="1" hidden="1">
      <c r="E33" s="177"/>
      <c r="F33" s="177"/>
      <c r="G33" s="177"/>
      <c r="H33" s="177"/>
      <c r="I33" s="177"/>
      <c r="J33" s="177"/>
      <c r="K33" s="177"/>
      <c r="L33" s="177"/>
      <c r="M33" s="177"/>
    </row>
    <row r="34" spans="5:13" ht="12.75" customHeight="1" hidden="1">
      <c r="E34" s="177"/>
      <c r="F34" s="177"/>
      <c r="G34" s="177"/>
      <c r="H34" s="177"/>
      <c r="I34" s="177"/>
      <c r="J34" s="177"/>
      <c r="K34" s="177"/>
      <c r="L34" s="177"/>
      <c r="M34" s="177"/>
    </row>
    <row r="35" spans="5:13" ht="12.75" customHeight="1" hidden="1">
      <c r="E35" s="177"/>
      <c r="F35" s="177"/>
      <c r="G35" s="177"/>
      <c r="H35" s="177"/>
      <c r="I35" s="177"/>
      <c r="J35" s="177"/>
      <c r="K35" s="177"/>
      <c r="L35" s="177"/>
      <c r="M35" s="177"/>
    </row>
    <row r="36" spans="5:13" ht="12.75" customHeight="1" hidden="1">
      <c r="E36" s="177"/>
      <c r="F36" s="177"/>
      <c r="G36" s="177"/>
      <c r="H36" s="177"/>
      <c r="I36" s="177"/>
      <c r="J36" s="177"/>
      <c r="K36" s="177"/>
      <c r="L36" s="177"/>
      <c r="M36" s="177"/>
    </row>
    <row r="37" spans="5:13" ht="12.75" customHeight="1" hidden="1">
      <c r="E37" s="177"/>
      <c r="F37" s="177"/>
      <c r="G37" s="177"/>
      <c r="H37" s="177"/>
      <c r="I37" s="177"/>
      <c r="J37" s="177"/>
      <c r="K37" s="177"/>
      <c r="L37" s="177"/>
      <c r="M37" s="177"/>
    </row>
    <row r="38" spans="5:13" ht="12.75" customHeight="1" hidden="1">
      <c r="E38" s="177"/>
      <c r="F38" s="177"/>
      <c r="G38" s="177"/>
      <c r="H38" s="177"/>
      <c r="I38" s="177"/>
      <c r="J38" s="177"/>
      <c r="K38" s="177"/>
      <c r="L38" s="177"/>
      <c r="M38" s="177"/>
    </row>
    <row r="39" spans="5:13" ht="12.75" customHeight="1" hidden="1">
      <c r="E39" s="177"/>
      <c r="F39" s="177"/>
      <c r="G39" s="177"/>
      <c r="H39" s="177"/>
      <c r="I39" s="177"/>
      <c r="J39" s="177"/>
      <c r="K39" s="177"/>
      <c r="L39" s="177"/>
      <c r="M39" s="177"/>
    </row>
    <row r="40" spans="5:13" ht="12.75" customHeight="1" hidden="1">
      <c r="E40" s="177"/>
      <c r="F40" s="177"/>
      <c r="G40" s="177"/>
      <c r="H40" s="177"/>
      <c r="I40" s="177"/>
      <c r="J40" s="177"/>
      <c r="K40" s="177"/>
      <c r="L40" s="177"/>
      <c r="M40" s="177"/>
    </row>
    <row r="41" spans="5:13" ht="12.75" customHeight="1" hidden="1">
      <c r="E41" s="177"/>
      <c r="F41" s="177"/>
      <c r="G41" s="177"/>
      <c r="H41" s="177"/>
      <c r="I41" s="177"/>
      <c r="J41" s="177"/>
      <c r="K41" s="177"/>
      <c r="L41" s="177"/>
      <c r="M41" s="177"/>
    </row>
    <row r="42" spans="5:13" ht="12.75" customHeight="1" hidden="1">
      <c r="E42" s="177"/>
      <c r="F42" s="177"/>
      <c r="G42" s="177"/>
      <c r="H42" s="177"/>
      <c r="I42" s="177"/>
      <c r="J42" s="177"/>
      <c r="K42" s="177"/>
      <c r="L42" s="177"/>
      <c r="M42" s="177"/>
    </row>
    <row r="43" spans="5:13" ht="12.75" customHeight="1" hidden="1">
      <c r="E43" s="177"/>
      <c r="F43" s="177"/>
      <c r="G43" s="177"/>
      <c r="H43" s="177"/>
      <c r="I43" s="177"/>
      <c r="J43" s="177"/>
      <c r="K43" s="177"/>
      <c r="L43" s="177"/>
      <c r="M43" s="177"/>
    </row>
    <row r="44" spans="5:13" ht="12.75" customHeight="1" hidden="1">
      <c r="E44" s="177"/>
      <c r="F44" s="177"/>
      <c r="G44" s="177"/>
      <c r="H44" s="177"/>
      <c r="I44" s="177"/>
      <c r="J44" s="177"/>
      <c r="K44" s="177"/>
      <c r="L44" s="177"/>
      <c r="M44" s="177"/>
    </row>
    <row r="45" spans="5:13" ht="12.75" customHeight="1" hidden="1">
      <c r="E45" s="177"/>
      <c r="F45" s="177"/>
      <c r="G45" s="177"/>
      <c r="H45" s="177"/>
      <c r="I45" s="177"/>
      <c r="J45" s="177"/>
      <c r="K45" s="177"/>
      <c r="L45" s="177"/>
      <c r="M45" s="177"/>
    </row>
    <row r="46" spans="5:13" ht="12.75" customHeight="1" hidden="1">
      <c r="E46" s="177"/>
      <c r="F46" s="177"/>
      <c r="G46" s="177"/>
      <c r="H46" s="177"/>
      <c r="I46" s="177"/>
      <c r="J46" s="177"/>
      <c r="K46" s="177"/>
      <c r="L46" s="177"/>
      <c r="M46" s="177"/>
    </row>
    <row r="47" spans="5:13" ht="12.75" customHeight="1" hidden="1">
      <c r="E47" s="177"/>
      <c r="F47" s="177"/>
      <c r="G47" s="177"/>
      <c r="H47" s="177"/>
      <c r="I47" s="177"/>
      <c r="J47" s="177"/>
      <c r="K47" s="177"/>
      <c r="L47" s="177"/>
      <c r="M47" s="177"/>
    </row>
    <row r="48" spans="5:13" ht="12.75" customHeight="1" hidden="1">
      <c r="E48" s="177"/>
      <c r="F48" s="177"/>
      <c r="G48" s="177"/>
      <c r="H48" s="177"/>
      <c r="I48" s="177"/>
      <c r="J48" s="177"/>
      <c r="K48" s="177"/>
      <c r="L48" s="177"/>
      <c r="M48" s="177"/>
    </row>
    <row r="49" spans="5:13" ht="12.75" customHeight="1" hidden="1">
      <c r="E49" s="177"/>
      <c r="F49" s="177"/>
      <c r="G49" s="177"/>
      <c r="H49" s="177"/>
      <c r="I49" s="177"/>
      <c r="J49" s="177"/>
      <c r="K49" s="177"/>
      <c r="L49" s="177"/>
      <c r="M49" s="177"/>
    </row>
  </sheetData>
  <sheetProtection sheet="1" objects="1" scenarios="1"/>
  <customSheetViews>
    <customSheetView guid="{0e2a86a7-0313-4b55-885f-cc434c14fc09}" hiddenColumns="1" hiddenRows="1" scale="130" showGridLines="0" topLeftCell="A1">
      <selection pane="topLeft" activeCell="G2" sqref="G2"/>
      <pageMargins left="0.7" right="0.7" top="0.75" bottom="0.75" header="0.3" footer="0.3"/>
      <pageSetup orientation="portrait" paperSize="9" r:id="rId2"/>
    </customSheetView>
    <customSheetView guid="{fef00e82-b9c1-49e7-a5e8-886a5da56be9}" hiddenColumns="1" hiddenRows="1" scale="130" showGridLines="0" topLeftCell="A1">
      <selection pane="topLeft" activeCell="G2" sqref="G2"/>
      <pageMargins left="0.7" right="0.7" top="0.75" bottom="0.75" header="0.3" footer="0.3"/>
      <pageSetup orientation="portrait" paperSize="9" r:id="rId3"/>
    </customSheetView>
    <customSheetView guid="{f2f36fe5-ed94-4b53-b155-2a6aa1c8e33b}" hiddenColumns="1" hiddenRows="1" scale="130" showGridLines="0" topLeftCell="B1">
      <selection pane="topLeft" activeCell="I4" sqref="I4"/>
      <pageMargins left="0.7" right="0.7" top="0.75" bottom="0.75" header="0.3" footer="0.3"/>
      <pageSetup orientation="portrait" paperSize="9" r:id="rId4"/>
    </customSheetView>
  </customSheetViews>
  <mergeCells count="4">
    <mergeCell ref="L8:M8"/>
    <mergeCell ref="L9:M9"/>
    <mergeCell ref="J8:K8"/>
    <mergeCell ref="J9:K9"/>
  </mergeCells>
  <hyperlinks>
    <hyperlink ref="A1" location="Obsah_Contents!A1" display="Zpátky na obsah"/>
    <hyperlink ref="B1" location="Obsah_Contents!A1" display="Back to Contents"/>
  </hyperlinks>
  <pageMargins left="0.7" right="0.7" top="0.75" bottom="0.75" header="0.3" footer="0.3"/>
  <pageSetup orientation="portrait" paperSize="9"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1">
    <tabColor theme="6" tint="0.399980008602142"/>
  </sheetPr>
  <dimension ref="A1:V71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7.6666666666667" style="44" customWidth="1"/>
    <col min="2" max="2" width="0" style="44" hidden="1" customWidth="1"/>
    <col min="3" max="3" width="12.3333333333333" style="44" customWidth="1"/>
    <col min="4" max="4" width="0" style="44" hidden="1" customWidth="1"/>
    <col min="5" max="14" width="6.66666666666667" style="44" customWidth="1"/>
    <col min="15" max="15" width="5.33333333333333" style="44" customWidth="1"/>
    <col min="16" max="61" width="0" style="44" hidden="1" customWidth="1"/>
    <col min="62" max="16384" width="0" style="44" hidden="1"/>
  </cols>
  <sheetData>
    <row r="1" spans="1:8" ht="12.75" customHeight="1">
      <c r="A1" s="2" t="s">
        <v>31</v>
      </c>
      <c r="B1" s="2" t="s">
        <v>30</v>
      </c>
      <c r="C1" s="2"/>
      <c r="D1" s="2"/>
      <c r="E1"/>
      <c r="F1"/>
      <c r="G1"/>
      <c r="H1"/>
    </row>
    <row r="2" spans="1:7" ht="12.75" customHeight="1">
      <c r="A2" s="68"/>
      <c r="B2" s="68"/>
      <c r="C2" s="163"/>
      <c r="D2" s="163"/>
      <c r="G2" s="96"/>
    </row>
    <row r="3" spans="1:8" ht="12.75" customHeight="1">
      <c r="A3" s="21" t="s">
        <v>67</v>
      </c>
      <c r="B3" s="21" t="s">
        <v>97</v>
      </c>
      <c r="C3" s="21"/>
      <c r="D3" s="21"/>
      <c r="E3"/>
      <c r="F3"/>
      <c r="G3"/>
      <c r="H3"/>
    </row>
    <row r="4" spans="1:13" ht="12.75" customHeight="1">
      <c r="A4" s="61" t="s">
        <v>63</v>
      </c>
      <c r="B4" s="61" t="s">
        <v>64</v>
      </c>
      <c r="C4" s="61"/>
      <c r="D4" s="61"/>
      <c r="G4" s="96"/>
      <c r="M4"/>
    </row>
    <row r="5" spans="1:7" ht="12.75" customHeight="1">
      <c r="A5" s="61" t="s">
        <v>264</v>
      </c>
      <c r="B5" s="61" t="s">
        <v>265</v>
      </c>
      <c r="C5" s="61"/>
      <c r="D5" s="61"/>
      <c r="G5" s="96"/>
    </row>
    <row r="6" spans="9:11" ht="12.75" customHeight="1">
      <c r="I6" s="97"/>
      <c r="K6" s="98"/>
    </row>
    <row r="7" spans="1:14" ht="1.5" customHeight="1" thickBot="1">
      <c r="A7" s="200"/>
      <c r="B7" s="200"/>
      <c r="C7" s="200"/>
      <c r="D7" s="200"/>
      <c r="E7" s="200"/>
      <c r="F7" s="200"/>
      <c r="G7" s="200"/>
      <c r="H7" s="200"/>
      <c r="I7" s="201"/>
      <c r="J7" s="200"/>
      <c r="K7" s="202"/>
      <c r="L7" s="200"/>
      <c r="M7" s="200"/>
      <c r="N7" s="200"/>
    </row>
    <row r="8" spans="1:14" ht="12.75" customHeight="1">
      <c r="A8" s="330"/>
      <c r="B8" s="330"/>
      <c r="C8" s="324"/>
      <c r="D8" s="324"/>
      <c r="E8" s="429" t="s">
        <v>433</v>
      </c>
      <c r="F8" s="429" t="s">
        <v>434</v>
      </c>
      <c r="G8" s="429" t="s">
        <v>435</v>
      </c>
      <c r="H8" s="429" t="s">
        <v>436</v>
      </c>
      <c r="I8" s="429" t="s">
        <v>437</v>
      </c>
      <c r="J8" s="429" t="s">
        <v>438</v>
      </c>
      <c r="K8" s="429" t="s">
        <v>439</v>
      </c>
      <c r="L8" s="325" t="s">
        <v>440</v>
      </c>
      <c r="M8" s="325" t="s">
        <v>441</v>
      </c>
      <c r="N8" s="325" t="s">
        <v>641</v>
      </c>
    </row>
    <row r="9" spans="1:14" ht="12.75" customHeight="1">
      <c r="A9" s="332"/>
      <c r="B9" s="332"/>
      <c r="C9" s="326"/>
      <c r="D9" s="326"/>
      <c r="E9" s="746"/>
      <c r="F9" s="430"/>
      <c r="G9" s="430"/>
      <c r="H9" s="430"/>
      <c r="I9" s="430"/>
      <c r="J9" s="430"/>
      <c r="K9" s="430"/>
      <c r="L9" s="327" t="s">
        <v>480</v>
      </c>
      <c r="M9" s="327" t="s">
        <v>442</v>
      </c>
      <c r="N9" s="327" t="s">
        <v>442</v>
      </c>
    </row>
    <row r="10" spans="1:14" ht="12.75" customHeight="1" hidden="1">
      <c r="A10" s="332"/>
      <c r="B10" s="332"/>
      <c r="C10" s="326"/>
      <c r="D10" s="326"/>
      <c r="E10" s="747"/>
      <c r="F10" s="430"/>
      <c r="G10" s="430"/>
      <c r="H10" s="430"/>
      <c r="I10" s="430"/>
      <c r="J10" s="430"/>
      <c r="K10" s="430"/>
      <c r="L10" s="327" t="s">
        <v>481</v>
      </c>
      <c r="M10" s="327" t="s">
        <v>443</v>
      </c>
      <c r="N10" s="327" t="s">
        <v>443</v>
      </c>
    </row>
    <row r="11" spans="1:14" ht="12.75" customHeight="1">
      <c r="A11" s="759" t="s">
        <v>444</v>
      </c>
      <c r="B11" s="437" t="s">
        <v>445</v>
      </c>
      <c r="C11" s="657" t="s">
        <v>446</v>
      </c>
      <c r="D11" s="657" t="s">
        <v>119</v>
      </c>
      <c r="E11" s="431">
        <v>3.60</v>
      </c>
      <c r="F11" s="431">
        <v>3.50</v>
      </c>
      <c r="G11" s="431">
        <v>3.30</v>
      </c>
      <c r="H11" s="431">
        <v>3.80</v>
      </c>
      <c r="I11" s="431">
        <v>3.60</v>
      </c>
      <c r="J11" s="431">
        <v>2.80</v>
      </c>
      <c r="K11" s="431">
        <v>-3.10</v>
      </c>
      <c r="L11" s="328">
        <v>5.90</v>
      </c>
      <c r="M11" s="328">
        <v>4</v>
      </c>
      <c r="N11" s="328">
        <v>3.30</v>
      </c>
    </row>
    <row r="12" spans="1:14" ht="12.75" customHeight="1">
      <c r="A12" s="439" t="s">
        <v>447</v>
      </c>
      <c r="B12" s="439" t="s">
        <v>447</v>
      </c>
      <c r="C12" s="661" t="s">
        <v>446</v>
      </c>
      <c r="D12" s="661" t="s">
        <v>119</v>
      </c>
      <c r="E12" s="432">
        <v>2.2999999999999998</v>
      </c>
      <c r="F12" s="432">
        <v>2.70</v>
      </c>
      <c r="G12" s="432">
        <v>1.70</v>
      </c>
      <c r="H12" s="432">
        <v>2.2999999999999998</v>
      </c>
      <c r="I12" s="432">
        <v>2.90</v>
      </c>
      <c r="J12" s="432">
        <v>2.2999999999999998</v>
      </c>
      <c r="K12" s="432">
        <v>-3.40</v>
      </c>
      <c r="L12" s="432">
        <v>5.70</v>
      </c>
      <c r="M12" s="329">
        <v>3.30</v>
      </c>
      <c r="N12" s="329">
        <v>2.2999999999999998</v>
      </c>
    </row>
    <row r="13" spans="1:14" ht="12.75" customHeight="1">
      <c r="A13" s="439" t="s">
        <v>448</v>
      </c>
      <c r="B13" s="439" t="s">
        <v>449</v>
      </c>
      <c r="C13" s="661" t="s">
        <v>446</v>
      </c>
      <c r="D13" s="661" t="s">
        <v>119</v>
      </c>
      <c r="E13" s="432">
        <v>7.40</v>
      </c>
      <c r="F13" s="432">
        <v>7.30</v>
      </c>
      <c r="G13" s="432">
        <v>6.80</v>
      </c>
      <c r="H13" s="432">
        <v>6.90</v>
      </c>
      <c r="I13" s="432">
        <v>6.70</v>
      </c>
      <c r="J13" s="432">
        <v>5.20</v>
      </c>
      <c r="K13" s="432">
        <v>1.60</v>
      </c>
      <c r="L13" s="432">
        <v>8.50</v>
      </c>
      <c r="M13" s="329">
        <v>4.70</v>
      </c>
      <c r="N13" s="329">
        <v>5</v>
      </c>
    </row>
    <row r="14" spans="1:14" s="255" customFormat="1" ht="12.75" customHeight="1">
      <c r="A14" s="439" t="s">
        <v>450</v>
      </c>
      <c r="B14" s="439" t="s">
        <v>451</v>
      </c>
      <c r="C14" s="661" t="s">
        <v>446</v>
      </c>
      <c r="D14" s="661" t="s">
        <v>119</v>
      </c>
      <c r="E14" s="432">
        <v>3</v>
      </c>
      <c r="F14" s="432">
        <v>2.60</v>
      </c>
      <c r="G14" s="432">
        <v>2.2999999999999998</v>
      </c>
      <c r="H14" s="432">
        <v>2.10</v>
      </c>
      <c r="I14" s="432">
        <v>1.70</v>
      </c>
      <c r="J14" s="432">
        <v>1.70</v>
      </c>
      <c r="K14" s="432">
        <v>-9.3000000000000007</v>
      </c>
      <c r="L14" s="432">
        <v>7.40</v>
      </c>
      <c r="M14" s="329">
        <v>3.80</v>
      </c>
      <c r="N14" s="329">
        <v>1.50</v>
      </c>
    </row>
    <row r="15" spans="1:14" s="255" customFormat="1" ht="12.75" customHeight="1">
      <c r="A15" s="437" t="s">
        <v>452</v>
      </c>
      <c r="B15" s="437" t="s">
        <v>453</v>
      </c>
      <c r="C15" s="657" t="s">
        <v>446</v>
      </c>
      <c r="D15" s="657" t="s">
        <v>119</v>
      </c>
      <c r="E15" s="431">
        <v>1.60</v>
      </c>
      <c r="F15" s="431">
        <v>2.2000000000000002</v>
      </c>
      <c r="G15" s="431">
        <v>2</v>
      </c>
      <c r="H15" s="431">
        <v>2.90</v>
      </c>
      <c r="I15" s="431">
        <v>2.10</v>
      </c>
      <c r="J15" s="431">
        <v>1.80</v>
      </c>
      <c r="K15" s="431">
        <v>-6.10</v>
      </c>
      <c r="L15" s="431">
        <v>5.30</v>
      </c>
      <c r="M15" s="328">
        <v>2.50</v>
      </c>
      <c r="N15" s="328">
        <v>3.10</v>
      </c>
    </row>
    <row r="16" spans="1:14" s="255" customFormat="1" ht="12.75" customHeight="1">
      <c r="A16" s="439" t="s">
        <v>475</v>
      </c>
      <c r="B16" s="439" t="s">
        <v>475</v>
      </c>
      <c r="C16" s="659" t="s">
        <v>454</v>
      </c>
      <c r="D16" s="659" t="s">
        <v>455</v>
      </c>
      <c r="E16" s="443">
        <v>1.60</v>
      </c>
      <c r="F16" s="443">
        <v>2.2999999999999998</v>
      </c>
      <c r="G16" s="443">
        <v>2</v>
      </c>
      <c r="H16" s="443">
        <v>2.80</v>
      </c>
      <c r="I16" s="443">
        <v>2.10</v>
      </c>
      <c r="J16" s="443">
        <v>1.80</v>
      </c>
      <c r="K16" s="443">
        <v>-5.90</v>
      </c>
      <c r="L16" s="443">
        <v>5.30</v>
      </c>
      <c r="M16" s="339" t="s">
        <v>456</v>
      </c>
      <c r="N16" s="339" t="s">
        <v>456</v>
      </c>
    </row>
    <row r="17" spans="1:14" s="255" customFormat="1" ht="12.75" customHeight="1">
      <c r="A17" s="439" t="s">
        <v>457</v>
      </c>
      <c r="B17" s="439" t="s">
        <v>458</v>
      </c>
      <c r="C17" s="661" t="s">
        <v>446</v>
      </c>
      <c r="D17" s="661" t="s">
        <v>119</v>
      </c>
      <c r="E17" s="432">
        <v>1.40</v>
      </c>
      <c r="F17" s="432">
        <v>1.90</v>
      </c>
      <c r="G17" s="432">
        <v>1.80</v>
      </c>
      <c r="H17" s="432">
        <v>2.80</v>
      </c>
      <c r="I17" s="432">
        <v>1.80</v>
      </c>
      <c r="J17" s="432">
        <v>1.60</v>
      </c>
      <c r="K17" s="432">
        <v>-6.50</v>
      </c>
      <c r="L17" s="432">
        <v>5.30</v>
      </c>
      <c r="M17" s="329">
        <v>2.60</v>
      </c>
      <c r="N17" s="329">
        <v>2.90</v>
      </c>
    </row>
    <row r="18" spans="1:14" s="255" customFormat="1" ht="12.75" customHeight="1">
      <c r="A18" s="439" t="s">
        <v>475</v>
      </c>
      <c r="B18" s="439" t="s">
        <v>475</v>
      </c>
      <c r="C18" s="659" t="s">
        <v>454</v>
      </c>
      <c r="D18" s="659" t="s">
        <v>455</v>
      </c>
      <c r="E18" s="443">
        <v>1.40</v>
      </c>
      <c r="F18" s="443">
        <v>2</v>
      </c>
      <c r="G18" s="443">
        <v>1.90</v>
      </c>
      <c r="H18" s="443">
        <v>2.60</v>
      </c>
      <c r="I18" s="443">
        <v>1.80</v>
      </c>
      <c r="J18" s="443">
        <v>1.60</v>
      </c>
      <c r="K18" s="443">
        <v>-6.40</v>
      </c>
      <c r="L18" s="443">
        <v>5.30</v>
      </c>
      <c r="M18" s="339" t="s">
        <v>456</v>
      </c>
      <c r="N18" s="339" t="s">
        <v>456</v>
      </c>
    </row>
    <row r="19" spans="1:14" s="255" customFormat="1" ht="12.75" customHeight="1">
      <c r="A19" s="439" t="s">
        <v>459</v>
      </c>
      <c r="B19" s="439" t="s">
        <v>460</v>
      </c>
      <c r="C19" s="661" t="s">
        <v>446</v>
      </c>
      <c r="D19" s="661" t="s">
        <v>119</v>
      </c>
      <c r="E19" s="432">
        <v>2.2000000000000002</v>
      </c>
      <c r="F19" s="432">
        <v>1.20</v>
      </c>
      <c r="G19" s="432">
        <v>2.10</v>
      </c>
      <c r="H19" s="432">
        <v>3</v>
      </c>
      <c r="I19" s="432">
        <v>1.1000000000000001</v>
      </c>
      <c r="J19" s="432">
        <v>1.1000000000000001</v>
      </c>
      <c r="K19" s="432">
        <v>-4.9000000000000004</v>
      </c>
      <c r="L19" s="432">
        <v>2.90</v>
      </c>
      <c r="M19" s="329">
        <v>2.10</v>
      </c>
      <c r="N19" s="329">
        <v>3.20</v>
      </c>
    </row>
    <row r="20" spans="1:14" s="255" customFormat="1" ht="12.75" customHeight="1">
      <c r="A20" s="439" t="s">
        <v>475</v>
      </c>
      <c r="B20" s="439" t="s">
        <v>475</v>
      </c>
      <c r="C20" s="659" t="s">
        <v>454</v>
      </c>
      <c r="D20" s="659" t="s">
        <v>455</v>
      </c>
      <c r="E20" s="443">
        <v>2.2000000000000002</v>
      </c>
      <c r="F20" s="443">
        <v>1.50</v>
      </c>
      <c r="G20" s="443">
        <v>2.2000000000000002</v>
      </c>
      <c r="H20" s="443">
        <v>2.70</v>
      </c>
      <c r="I20" s="443">
        <v>1.1000000000000001</v>
      </c>
      <c r="J20" s="443">
        <v>1.1000000000000001</v>
      </c>
      <c r="K20" s="443">
        <v>-4.5999999999999996</v>
      </c>
      <c r="L20" s="443">
        <v>2.90</v>
      </c>
      <c r="M20" s="339">
        <v>1.80</v>
      </c>
      <c r="N20" s="339">
        <v>2.90</v>
      </c>
    </row>
    <row r="21" spans="1:14" ht="12.75" customHeight="1">
      <c r="A21" s="439" t="s">
        <v>461</v>
      </c>
      <c r="B21" s="439" t="s">
        <v>462</v>
      </c>
      <c r="C21" s="661" t="s">
        <v>446</v>
      </c>
      <c r="D21" s="661" t="s">
        <v>119</v>
      </c>
      <c r="E21" s="432">
        <v>1</v>
      </c>
      <c r="F21" s="432">
        <v>1</v>
      </c>
      <c r="G21" s="432">
        <v>1</v>
      </c>
      <c r="H21" s="432">
        <v>2.40</v>
      </c>
      <c r="I21" s="432">
        <v>1.80</v>
      </c>
      <c r="J21" s="432">
        <v>1.80</v>
      </c>
      <c r="K21" s="432">
        <v>-8</v>
      </c>
      <c r="L21" s="432">
        <v>7</v>
      </c>
      <c r="M21" s="329">
        <v>3.10</v>
      </c>
      <c r="N21" s="329">
        <v>2.40</v>
      </c>
    </row>
    <row r="22" spans="1:14" ht="12.75" customHeight="1">
      <c r="A22" s="439" t="s">
        <v>475</v>
      </c>
      <c r="B22" s="439" t="s">
        <v>475</v>
      </c>
      <c r="C22" s="659" t="s">
        <v>454</v>
      </c>
      <c r="D22" s="659" t="s">
        <v>455</v>
      </c>
      <c r="E22" s="443">
        <v>1</v>
      </c>
      <c r="F22" s="443">
        <v>1.1000000000000001</v>
      </c>
      <c r="G22" s="443">
        <v>1.1000000000000001</v>
      </c>
      <c r="H22" s="443">
        <v>2.2999999999999998</v>
      </c>
      <c r="I22" s="443">
        <v>1.90</v>
      </c>
      <c r="J22" s="443">
        <v>1.80</v>
      </c>
      <c r="K22" s="443">
        <v>-7.90</v>
      </c>
      <c r="L22" s="443">
        <v>7</v>
      </c>
      <c r="M22" s="339">
        <v>3.10</v>
      </c>
      <c r="N22" s="339">
        <v>2.2999999999999998</v>
      </c>
    </row>
    <row r="23" spans="1:14" ht="12.75" customHeight="1">
      <c r="A23" s="439" t="s">
        <v>463</v>
      </c>
      <c r="B23" s="439" t="s">
        <v>464</v>
      </c>
      <c r="C23" s="661" t="s">
        <v>446</v>
      </c>
      <c r="D23" s="661" t="s">
        <v>119</v>
      </c>
      <c r="E23" s="432">
        <v>0.10</v>
      </c>
      <c r="F23" s="432">
        <v>0.70</v>
      </c>
      <c r="G23" s="432">
        <v>1.40</v>
      </c>
      <c r="H23" s="432">
        <v>1.70</v>
      </c>
      <c r="I23" s="432">
        <v>0.80</v>
      </c>
      <c r="J23" s="432">
        <v>0.50</v>
      </c>
      <c r="K23" s="432">
        <v>-9.10</v>
      </c>
      <c r="L23" s="432">
        <v>6.60</v>
      </c>
      <c r="M23" s="329">
        <v>3</v>
      </c>
      <c r="N23" s="329">
        <v>2.80</v>
      </c>
    </row>
    <row r="24" spans="1:14" s="255" customFormat="1" ht="12.75" customHeight="1">
      <c r="A24" s="439" t="s">
        <v>475</v>
      </c>
      <c r="B24" s="439" t="s">
        <v>475</v>
      </c>
      <c r="C24" s="659" t="s">
        <v>454</v>
      </c>
      <c r="D24" s="659" t="s">
        <v>455</v>
      </c>
      <c r="E24" s="443">
        <v>0</v>
      </c>
      <c r="F24" s="443">
        <v>0.80</v>
      </c>
      <c r="G24" s="443">
        <v>1.30</v>
      </c>
      <c r="H24" s="443">
        <v>1.70</v>
      </c>
      <c r="I24" s="443">
        <v>0.90</v>
      </c>
      <c r="J24" s="443">
        <v>0.50</v>
      </c>
      <c r="K24" s="443">
        <v>-9</v>
      </c>
      <c r="L24" s="443">
        <v>6.60</v>
      </c>
      <c r="M24" s="339">
        <v>2.90</v>
      </c>
      <c r="N24" s="339">
        <v>2.70</v>
      </c>
    </row>
    <row r="25" spans="1:14" ht="12.75" customHeight="1">
      <c r="A25" s="439" t="s">
        <v>465</v>
      </c>
      <c r="B25" s="439" t="s">
        <v>466</v>
      </c>
      <c r="C25" s="661" t="s">
        <v>446</v>
      </c>
      <c r="D25" s="661" t="s">
        <v>119</v>
      </c>
      <c r="E25" s="432">
        <v>0.80</v>
      </c>
      <c r="F25" s="432">
        <v>1</v>
      </c>
      <c r="G25" s="432">
        <v>1.90</v>
      </c>
      <c r="H25" s="432">
        <v>2.40</v>
      </c>
      <c r="I25" s="432">
        <v>2.50</v>
      </c>
      <c r="J25" s="432">
        <v>1.50</v>
      </c>
      <c r="K25" s="432">
        <v>-6.80</v>
      </c>
      <c r="L25" s="432">
        <v>4.5999999999999996</v>
      </c>
      <c r="M25" s="329">
        <v>3.20</v>
      </c>
      <c r="N25" s="329">
        <v>2.90</v>
      </c>
    </row>
    <row r="26" spans="1:14" ht="12.75" customHeight="1">
      <c r="A26" s="439" t="s">
        <v>475</v>
      </c>
      <c r="B26" s="439" t="s">
        <v>475</v>
      </c>
      <c r="C26" s="659" t="s">
        <v>454</v>
      </c>
      <c r="D26" s="659" t="s">
        <v>455</v>
      </c>
      <c r="E26" s="443">
        <v>0.70</v>
      </c>
      <c r="F26" s="443">
        <v>1</v>
      </c>
      <c r="G26" s="443">
        <v>2</v>
      </c>
      <c r="H26" s="443">
        <v>2.2999999999999998</v>
      </c>
      <c r="I26" s="443">
        <v>2.50</v>
      </c>
      <c r="J26" s="443">
        <v>1.50</v>
      </c>
      <c r="K26" s="443">
        <v>-6.70</v>
      </c>
      <c r="L26" s="443">
        <v>4.50</v>
      </c>
      <c r="M26" s="339">
        <v>3.30</v>
      </c>
      <c r="N26" s="339">
        <v>2.70</v>
      </c>
    </row>
    <row r="27" spans="1:14" ht="12.75" customHeight="1">
      <c r="A27" s="437" t="s">
        <v>467</v>
      </c>
      <c r="B27" s="437" t="s">
        <v>468</v>
      </c>
      <c r="C27" s="657" t="s">
        <v>446</v>
      </c>
      <c r="D27" s="657" t="s">
        <v>119</v>
      </c>
      <c r="E27" s="431">
        <v>4.0999999999999996</v>
      </c>
      <c r="F27" s="431">
        <v>3.60</v>
      </c>
      <c r="G27" s="431">
        <v>2.10</v>
      </c>
      <c r="H27" s="431">
        <v>4.50</v>
      </c>
      <c r="I27" s="431">
        <v>5.40</v>
      </c>
      <c r="J27" s="431">
        <v>4.5999999999999996</v>
      </c>
      <c r="K27" s="431">
        <v>-4.9000000000000004</v>
      </c>
      <c r="L27" s="431">
        <v>7.10</v>
      </c>
      <c r="M27" s="328">
        <v>3.30</v>
      </c>
      <c r="N27" s="328">
        <v>3.20</v>
      </c>
    </row>
    <row r="28" spans="1:14" s="255" customFormat="1" ht="12.75" customHeight="1">
      <c r="A28" s="439" t="s">
        <v>475</v>
      </c>
      <c r="B28" s="439" t="s">
        <v>475</v>
      </c>
      <c r="C28" s="659" t="s">
        <v>454</v>
      </c>
      <c r="D28" s="659" t="s">
        <v>455</v>
      </c>
      <c r="E28" s="443">
        <v>4.20</v>
      </c>
      <c r="F28" s="443">
        <v>3.70</v>
      </c>
      <c r="G28" s="443">
        <v>2.2000000000000002</v>
      </c>
      <c r="H28" s="443">
        <v>4.30</v>
      </c>
      <c r="I28" s="443">
        <v>5.40</v>
      </c>
      <c r="J28" s="443">
        <v>4.5999999999999996</v>
      </c>
      <c r="K28" s="443">
        <v>-4.70</v>
      </c>
      <c r="L28" s="443">
        <v>7.10</v>
      </c>
      <c r="M28" s="339">
        <v>3.30</v>
      </c>
      <c r="N28" s="339">
        <v>3.10</v>
      </c>
    </row>
    <row r="29" spans="1:14" ht="12.75" customHeight="1">
      <c r="A29" s="439" t="s">
        <v>469</v>
      </c>
      <c r="B29" s="439" t="s">
        <v>470</v>
      </c>
      <c r="C29" s="661" t="s">
        <v>446</v>
      </c>
      <c r="D29" s="661" t="s">
        <v>119</v>
      </c>
      <c r="E29" s="432">
        <v>3.40</v>
      </c>
      <c r="F29" s="432">
        <v>4.20</v>
      </c>
      <c r="G29" s="432">
        <v>3.20</v>
      </c>
      <c r="H29" s="432">
        <v>4.9000000000000004</v>
      </c>
      <c r="I29" s="432">
        <v>5.40</v>
      </c>
      <c r="J29" s="432">
        <v>4.80</v>
      </c>
      <c r="K29" s="432">
        <v>-2.50</v>
      </c>
      <c r="L29" s="432">
        <v>5.60</v>
      </c>
      <c r="M29" s="329">
        <v>3.90</v>
      </c>
      <c r="N29" s="329">
        <v>3.10</v>
      </c>
    </row>
    <row r="30" spans="1:14" s="255" customFormat="1" ht="12.75" customHeight="1">
      <c r="A30" s="439" t="s">
        <v>475</v>
      </c>
      <c r="B30" s="439" t="s">
        <v>475</v>
      </c>
      <c r="C30" s="659" t="s">
        <v>454</v>
      </c>
      <c r="D30" s="659" t="s">
        <v>455</v>
      </c>
      <c r="E30" s="443">
        <v>3.40</v>
      </c>
      <c r="F30" s="443">
        <v>4.20</v>
      </c>
      <c r="G30" s="443">
        <v>3.10</v>
      </c>
      <c r="H30" s="443">
        <v>4.80</v>
      </c>
      <c r="I30" s="443">
        <v>5.40</v>
      </c>
      <c r="J30" s="443">
        <v>4.70</v>
      </c>
      <c r="K30" s="443">
        <v>-2.50</v>
      </c>
      <c r="L30" s="443">
        <v>5.70</v>
      </c>
      <c r="M30" s="339">
        <v>3.80</v>
      </c>
      <c r="N30" s="339">
        <v>3.10</v>
      </c>
    </row>
    <row r="31" spans="1:14" ht="12.75" customHeight="1">
      <c r="A31" s="439" t="s">
        <v>471</v>
      </c>
      <c r="B31" s="439" t="s">
        <v>472</v>
      </c>
      <c r="C31" s="661" t="s">
        <v>446</v>
      </c>
      <c r="D31" s="661" t="s">
        <v>119</v>
      </c>
      <c r="E31" s="432">
        <v>2.70</v>
      </c>
      <c r="F31" s="432">
        <v>5.20</v>
      </c>
      <c r="G31" s="432">
        <v>1.90</v>
      </c>
      <c r="H31" s="432">
        <v>3</v>
      </c>
      <c r="I31" s="432">
        <v>3.80</v>
      </c>
      <c r="J31" s="432">
        <v>2.60</v>
      </c>
      <c r="K31" s="432">
        <v>-4.4000000000000004</v>
      </c>
      <c r="L31" s="432">
        <v>3</v>
      </c>
      <c r="M31" s="329">
        <v>1.90</v>
      </c>
      <c r="N31" s="329">
        <v>4.20</v>
      </c>
    </row>
    <row r="32" spans="1:14" ht="12.75" customHeight="1">
      <c r="A32" s="437" t="s">
        <v>473</v>
      </c>
      <c r="B32" s="437" t="s">
        <v>474</v>
      </c>
      <c r="C32" s="657" t="s">
        <v>446</v>
      </c>
      <c r="D32" s="657" t="s">
        <v>119</v>
      </c>
      <c r="E32" s="431">
        <v>2.2999999999999998</v>
      </c>
      <c r="F32" s="431">
        <v>5.50</v>
      </c>
      <c r="G32" s="431">
        <v>2.40</v>
      </c>
      <c r="H32" s="431">
        <v>5.40</v>
      </c>
      <c r="I32" s="431">
        <v>3.20</v>
      </c>
      <c r="J32" s="431">
        <v>3</v>
      </c>
      <c r="K32" s="431">
        <v>-5.80</v>
      </c>
      <c r="L32" s="431">
        <v>3.30</v>
      </c>
      <c r="M32" s="328">
        <v>1.20</v>
      </c>
      <c r="N32" s="328">
        <v>3.80</v>
      </c>
    </row>
    <row r="33" spans="1:14" ht="12.75" customHeight="1" thickBot="1">
      <c r="A33" s="444" t="s">
        <v>475</v>
      </c>
      <c r="B33" s="444" t="s">
        <v>475</v>
      </c>
      <c r="C33" s="733" t="s">
        <v>454</v>
      </c>
      <c r="D33" s="733" t="s">
        <v>455</v>
      </c>
      <c r="E33" s="445">
        <v>2.2999999999999998</v>
      </c>
      <c r="F33" s="445">
        <v>5.40</v>
      </c>
      <c r="G33" s="445">
        <v>2.50</v>
      </c>
      <c r="H33" s="445">
        <v>5.20</v>
      </c>
      <c r="I33" s="445">
        <v>3.20</v>
      </c>
      <c r="J33" s="445">
        <v>3</v>
      </c>
      <c r="K33" s="445">
        <v>-5.80</v>
      </c>
      <c r="L33" s="445">
        <v>3.30</v>
      </c>
      <c r="M33" s="340">
        <v>1.20</v>
      </c>
      <c r="N33" s="340">
        <v>3.60</v>
      </c>
    </row>
    <row r="34" spans="3:4" ht="12.75" customHeight="1">
      <c r="C34" s="255"/>
      <c r="D34" s="255"/>
    </row>
    <row r="35" spans="3:4" ht="12.75" customHeight="1">
      <c r="C35" s="255"/>
      <c r="D35" s="255"/>
    </row>
    <row r="36" spans="3:4" ht="12.75" customHeight="1" hidden="1">
      <c r="C36" s="255"/>
      <c r="D36" s="255"/>
    </row>
    <row r="37" spans="3:4" ht="12.75" customHeight="1" hidden="1">
      <c r="C37" s="255"/>
      <c r="D37" s="255"/>
    </row>
    <row r="38" spans="3:4" ht="12.75" customHeight="1" hidden="1">
      <c r="C38" s="255"/>
      <c r="D38" s="255"/>
    </row>
    <row r="39" spans="3:4" ht="12.75" customHeight="1" hidden="1">
      <c r="C39" s="255"/>
      <c r="D39" s="255"/>
    </row>
    <row r="40" spans="3:4" ht="12.75" customHeight="1" hidden="1">
      <c r="C40" s="255"/>
      <c r="D40" s="255"/>
    </row>
    <row r="41" spans="3:4" ht="12.75" customHeight="1" hidden="1">
      <c r="C41" s="255"/>
      <c r="D41" s="255"/>
    </row>
    <row r="42" spans="3:4" ht="12.75" customHeight="1" hidden="1">
      <c r="C42" s="255"/>
      <c r="D42" s="255"/>
    </row>
    <row r="43" spans="3:4" ht="12.75" customHeight="1" hidden="1">
      <c r="C43" s="255"/>
      <c r="D43" s="255"/>
    </row>
    <row r="44" spans="3:4" ht="12.75" customHeight="1" hidden="1">
      <c r="C44" s="255"/>
      <c r="D44" s="255"/>
    </row>
    <row r="45" spans="1:22" ht="12.75" customHeight="1" hidden="1">
      <c r="A45" s="47"/>
      <c r="B45" s="47"/>
      <c r="C45" s="47"/>
      <c r="D45" s="47"/>
      <c r="E45" s="52"/>
      <c r="F45" s="52"/>
      <c r="G45" s="52"/>
      <c r="H45" s="52"/>
      <c r="I45" s="52"/>
      <c r="J45" s="52"/>
      <c r="K45" s="102"/>
      <c r="L45" s="47"/>
      <c r="M45" s="47"/>
      <c r="P45" s="100"/>
      <c r="Q45" s="100"/>
      <c r="R45" s="100"/>
      <c r="S45" s="100"/>
      <c r="T45" s="100"/>
      <c r="U45" s="100"/>
      <c r="V45" s="100"/>
    </row>
    <row r="46" spans="1:13" ht="12.75" customHeight="1" hidden="1">
      <c r="A46" s="57"/>
      <c r="B46" s="57"/>
      <c r="C46" s="57"/>
      <c r="D46" s="57"/>
      <c r="E46" s="53"/>
      <c r="F46" s="53"/>
      <c r="G46" s="53"/>
      <c r="H46" s="53"/>
      <c r="I46" s="53"/>
      <c r="J46" s="53"/>
      <c r="K46" s="53"/>
      <c r="L46" s="53"/>
      <c r="M46" s="53"/>
    </row>
    <row r="47" spans="1:13" ht="12.75" customHeight="1" hidden="1">
      <c r="A47" s="55"/>
      <c r="B47" s="55"/>
      <c r="C47" s="55"/>
      <c r="D47" s="55"/>
      <c r="E47" s="54"/>
      <c r="F47" s="54"/>
      <c r="G47" s="54"/>
      <c r="H47" s="54"/>
      <c r="I47" s="54"/>
      <c r="J47" s="54"/>
      <c r="K47" s="54"/>
      <c r="L47" s="54"/>
      <c r="M47" s="54"/>
    </row>
    <row r="48" spans="1:13" ht="12.75" customHeight="1" hidden="1">
      <c r="A48" s="47"/>
      <c r="B48" s="47"/>
      <c r="C48" s="47"/>
      <c r="D48" s="47"/>
      <c r="E48" s="51"/>
      <c r="F48" s="51"/>
      <c r="G48" s="51"/>
      <c r="H48" s="51"/>
      <c r="I48" s="51"/>
      <c r="J48" s="51"/>
      <c r="K48" s="51"/>
      <c r="L48" s="51"/>
      <c r="M48" s="51"/>
    </row>
    <row r="49" spans="1:13" ht="12.75" customHeight="1" hidden="1">
      <c r="A49" s="57"/>
      <c r="B49" s="57"/>
      <c r="C49" s="57"/>
      <c r="D49" s="57"/>
      <c r="E49" s="51"/>
      <c r="F49" s="51"/>
      <c r="G49" s="51"/>
      <c r="H49" s="51"/>
      <c r="I49" s="51"/>
      <c r="J49" s="51"/>
      <c r="K49" s="51"/>
      <c r="L49" s="47"/>
      <c r="M49" s="47"/>
    </row>
    <row r="50" spans="1:15" ht="12.75" customHeight="1" hidden="1">
      <c r="A50" s="57"/>
      <c r="B50" s="57"/>
      <c r="C50" s="57"/>
      <c r="D50" s="57"/>
      <c r="E50" s="59"/>
      <c r="F50" s="59"/>
      <c r="G50" s="59"/>
      <c r="H50" s="59"/>
      <c r="I50" s="59"/>
      <c r="J50" s="59"/>
      <c r="K50" s="59"/>
      <c r="L50" s="59"/>
      <c r="M50" s="59"/>
      <c r="N50" s="47"/>
      <c r="O50" s="47"/>
    </row>
    <row r="51" spans="1:15" ht="12.75" customHeight="1" hidden="1">
      <c r="A51" s="55"/>
      <c r="B51" s="55"/>
      <c r="C51" s="55"/>
      <c r="D51" s="55"/>
      <c r="E51" s="52"/>
      <c r="F51" s="52"/>
      <c r="G51" s="52"/>
      <c r="H51" s="52"/>
      <c r="I51" s="52"/>
      <c r="J51" s="52"/>
      <c r="K51" s="28"/>
      <c r="L51" s="47"/>
      <c r="M51" s="47"/>
      <c r="N51" s="47"/>
      <c r="O51" s="47"/>
    </row>
    <row r="52" spans="1:15" ht="12.75" customHeight="1" hidden="1">
      <c r="A52" s="56"/>
      <c r="B52" s="56"/>
      <c r="C52" s="56"/>
      <c r="D52" s="56"/>
      <c r="E52" s="52"/>
      <c r="F52" s="52"/>
      <c r="G52" s="52"/>
      <c r="H52" s="52"/>
      <c r="I52" s="52"/>
      <c r="J52" s="52"/>
      <c r="K52" s="52"/>
      <c r="L52" s="52"/>
      <c r="M52" s="52"/>
      <c r="N52" s="47"/>
      <c r="O52" s="47"/>
    </row>
    <row r="53" spans="1:13" ht="12.75" customHeight="1" hidden="1">
      <c r="A53" s="47"/>
      <c r="B53" s="47"/>
      <c r="C53" s="47"/>
      <c r="D53" s="47"/>
      <c r="E53" s="51"/>
      <c r="F53" s="51"/>
      <c r="G53" s="51"/>
      <c r="H53" s="51"/>
      <c r="I53" s="51"/>
      <c r="J53" s="51"/>
      <c r="K53" s="51"/>
      <c r="L53" s="51"/>
      <c r="M53" s="51"/>
    </row>
    <row r="54" spans="1:13" ht="12.75" customHeight="1" hidden="1">
      <c r="A54" s="57"/>
      <c r="B54" s="57"/>
      <c r="C54" s="57"/>
      <c r="D54" s="57"/>
      <c r="E54" s="51"/>
      <c r="F54" s="51"/>
      <c r="G54" s="51"/>
      <c r="H54" s="51"/>
      <c r="I54" s="51"/>
      <c r="J54" s="51"/>
      <c r="K54" s="51"/>
      <c r="L54" s="47"/>
      <c r="M54" s="47"/>
    </row>
    <row r="55" spans="1:15" ht="12.75" customHeight="1" hidden="1">
      <c r="A55" s="57"/>
      <c r="B55" s="57"/>
      <c r="C55" s="57"/>
      <c r="D55" s="57"/>
      <c r="E55" s="51"/>
      <c r="F55" s="51"/>
      <c r="G55" s="51"/>
      <c r="H55" s="51"/>
      <c r="I55" s="51"/>
      <c r="J55" s="51"/>
      <c r="K55" s="51"/>
      <c r="L55" s="47"/>
      <c r="M55" s="47"/>
      <c r="N55" s="47"/>
      <c r="O55" s="47"/>
    </row>
    <row r="56" spans="1:15" ht="12.75" customHeight="1" hidden="1">
      <c r="A56" s="57"/>
      <c r="B56" s="57"/>
      <c r="C56" s="57"/>
      <c r="D56" s="57"/>
      <c r="E56" s="51"/>
      <c r="F56" s="51"/>
      <c r="G56" s="51"/>
      <c r="H56" s="51"/>
      <c r="I56" s="51"/>
      <c r="J56" s="51"/>
      <c r="K56" s="51"/>
      <c r="L56" s="47"/>
      <c r="M56" s="47"/>
      <c r="N56" s="47"/>
      <c r="O56" s="47"/>
    </row>
    <row r="57" spans="1:15" ht="12.75" customHeight="1" hidden="1">
      <c r="A57" s="57"/>
      <c r="B57" s="57"/>
      <c r="C57" s="57"/>
      <c r="D57" s="57"/>
      <c r="E57" s="51"/>
      <c r="F57" s="51"/>
      <c r="G57" s="51"/>
      <c r="H57" s="51"/>
      <c r="I57" s="51"/>
      <c r="J57" s="51"/>
      <c r="K57" s="51"/>
      <c r="L57" s="47"/>
      <c r="M57" s="47"/>
      <c r="N57" s="47"/>
      <c r="O57" s="47"/>
    </row>
    <row r="58" spans="1:15" ht="12.75" customHeight="1" hidden="1">
      <c r="A58" s="57"/>
      <c r="B58" s="57"/>
      <c r="C58" s="57"/>
      <c r="D58" s="57"/>
      <c r="E58" s="51"/>
      <c r="F58" s="51"/>
      <c r="G58" s="51"/>
      <c r="H58" s="51"/>
      <c r="I58" s="51"/>
      <c r="J58" s="51"/>
      <c r="K58" s="51"/>
      <c r="L58" s="47"/>
      <c r="M58" s="47"/>
      <c r="N58" s="47"/>
      <c r="O58" s="47"/>
    </row>
    <row r="59" spans="1:15" ht="12.75" customHeight="1" hidden="1">
      <c r="A59" s="57"/>
      <c r="B59" s="57"/>
      <c r="C59" s="57"/>
      <c r="D59" s="57"/>
      <c r="E59" s="51"/>
      <c r="F59" s="51"/>
      <c r="G59" s="51"/>
      <c r="H59" s="51"/>
      <c r="I59" s="51"/>
      <c r="J59" s="51"/>
      <c r="K59" s="51"/>
      <c r="L59" s="47"/>
      <c r="M59" s="47"/>
      <c r="N59" s="47"/>
      <c r="O59" s="47"/>
    </row>
    <row r="60" spans="1:15" ht="12.75" customHeight="1" hidden="1">
      <c r="A60" s="57"/>
      <c r="B60" s="57"/>
      <c r="C60" s="57"/>
      <c r="D60" s="57"/>
      <c r="E60" s="51"/>
      <c r="F60" s="51"/>
      <c r="G60" s="51"/>
      <c r="H60" s="51"/>
      <c r="I60" s="51"/>
      <c r="J60" s="51"/>
      <c r="K60" s="51"/>
      <c r="L60" s="47"/>
      <c r="M60" s="47"/>
      <c r="N60" s="47"/>
      <c r="O60" s="47"/>
    </row>
    <row r="61" spans="1:15" ht="12.75" customHeight="1" hidden="1">
      <c r="A61" s="57"/>
      <c r="B61" s="57"/>
      <c r="C61" s="57"/>
      <c r="D61" s="57"/>
      <c r="E61" s="51"/>
      <c r="F61" s="51"/>
      <c r="G61" s="51"/>
      <c r="H61" s="51"/>
      <c r="I61" s="51"/>
      <c r="J61" s="51"/>
      <c r="K61" s="51"/>
      <c r="L61" s="47"/>
      <c r="M61" s="47"/>
      <c r="N61" s="47"/>
      <c r="O61" s="47"/>
    </row>
    <row r="62" spans="1:15" ht="12.75" customHeight="1" hidden="1">
      <c r="A62" s="57"/>
      <c r="B62" s="57"/>
      <c r="C62" s="57"/>
      <c r="D62" s="57"/>
      <c r="E62" s="47"/>
      <c r="F62" s="47"/>
      <c r="G62" s="47"/>
      <c r="H62" s="47"/>
      <c r="I62" s="47"/>
      <c r="J62" s="47"/>
      <c r="K62" s="51"/>
      <c r="L62" s="47"/>
      <c r="M62" s="47"/>
      <c r="N62" s="47"/>
      <c r="O62" s="47"/>
    </row>
    <row r="63" spans="1:15" ht="12.75" customHeight="1" hidden="1">
      <c r="A63" s="47"/>
      <c r="B63" s="47"/>
      <c r="C63" s="47"/>
      <c r="D63" s="47"/>
      <c r="E63" s="54"/>
      <c r="F63" s="54"/>
      <c r="G63" s="54"/>
      <c r="H63" s="54"/>
      <c r="I63" s="54"/>
      <c r="J63" s="54"/>
      <c r="K63" s="103"/>
      <c r="L63" s="47"/>
      <c r="M63" s="47"/>
      <c r="N63" s="47"/>
      <c r="O63" s="47"/>
    </row>
    <row r="64" spans="1:15" ht="12.75" customHeight="1" hidden="1">
      <c r="A64" s="47"/>
      <c r="B64" s="47"/>
      <c r="C64" s="47"/>
      <c r="D64" s="47"/>
      <c r="E64" s="54"/>
      <c r="F64" s="54"/>
      <c r="G64" s="54"/>
      <c r="H64" s="54"/>
      <c r="I64" s="54"/>
      <c r="J64" s="54"/>
      <c r="K64" s="54"/>
      <c r="L64" s="47"/>
      <c r="M64" s="47"/>
      <c r="N64" s="47"/>
      <c r="O64" s="47"/>
    </row>
    <row r="65" spans="1:15" ht="12.75" customHeight="1" hidden="1">
      <c r="A65" s="47"/>
      <c r="B65" s="47"/>
      <c r="C65" s="47"/>
      <c r="D65" s="47"/>
      <c r="E65" s="54"/>
      <c r="F65" s="54"/>
      <c r="G65" s="54"/>
      <c r="H65" s="54"/>
      <c r="I65" s="54"/>
      <c r="J65" s="54"/>
      <c r="K65" s="54"/>
      <c r="L65" s="47"/>
      <c r="M65" s="47"/>
      <c r="N65" s="47"/>
      <c r="O65" s="47"/>
    </row>
    <row r="66" spans="1:15" ht="12.75" customHeight="1" hidden="1">
      <c r="A66" s="47"/>
      <c r="B66" s="47"/>
      <c r="C66" s="47"/>
      <c r="D66" s="47"/>
      <c r="E66" s="54"/>
      <c r="F66" s="54"/>
      <c r="G66" s="54"/>
      <c r="H66" s="54"/>
      <c r="I66" s="54"/>
      <c r="J66" s="54"/>
      <c r="K66" s="54"/>
      <c r="L66" s="47"/>
      <c r="M66" s="47"/>
      <c r="N66" s="47"/>
      <c r="O66" s="47"/>
    </row>
    <row r="67" spans="1:15" ht="12.75" customHeight="1" hidden="1">
      <c r="A67" s="47"/>
      <c r="B67" s="47"/>
      <c r="C67" s="47"/>
      <c r="D67" s="47"/>
      <c r="E67" s="54"/>
      <c r="F67" s="54"/>
      <c r="G67" s="54"/>
      <c r="H67" s="54"/>
      <c r="I67" s="54"/>
      <c r="J67" s="54"/>
      <c r="K67" s="54"/>
      <c r="L67" s="47"/>
      <c r="M67" s="47"/>
      <c r="N67" s="47"/>
      <c r="O67" s="47"/>
    </row>
    <row r="68" spans="1:15" ht="12.75" customHeight="1" hidden="1">
      <c r="A68" s="47"/>
      <c r="B68" s="47"/>
      <c r="C68" s="47"/>
      <c r="D68" s="47"/>
      <c r="E68" s="54"/>
      <c r="F68" s="54"/>
      <c r="G68" s="54"/>
      <c r="H68" s="54"/>
      <c r="I68" s="54"/>
      <c r="J68" s="54"/>
      <c r="K68" s="54"/>
      <c r="L68" s="47"/>
      <c r="M68" s="47"/>
      <c r="N68" s="47"/>
      <c r="O68" s="47"/>
    </row>
    <row r="69" spans="1:15" ht="12.75" customHeight="1" hidden="1">
      <c r="A69" s="60"/>
      <c r="B69" s="60"/>
      <c r="C69" s="60"/>
      <c r="D69" s="60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</row>
    <row r="70" spans="1:15" ht="12.75" customHeight="1" hidden="1">
      <c r="A70" s="47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</row>
    <row r="71" spans="1:15" ht="12.75" customHeight="1" hidden="1">
      <c r="A71" s="47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</row>
  </sheetData>
  <sheetProtection sheet="1" objects="1" scenarios="1"/>
  <customSheetViews>
    <customSheetView guid="{0e2a86a7-0313-4b55-885f-cc434c14fc0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ef00e82-b9c1-49e7-a5e8-886a5da56be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f2f36fe5-ed94-4b53-b155-2a6aa1c8e33b}" hiddenColumns="1" hiddenRows="1" scale="130" showGridLines="0" topLeftCell="B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6">
    <tabColor theme="6" tint="0.399980008602142"/>
  </sheetPr>
  <dimension ref="A1:Z73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3.1666666666667" style="44" customWidth="1"/>
    <col min="2" max="2" width="0" style="44" hidden="1" customWidth="1"/>
    <col min="3" max="3" width="17" style="44" customWidth="1"/>
    <col min="4" max="4" width="0" style="110" hidden="1" customWidth="1"/>
    <col min="5" max="12" width="8.33333333333333" style="44" customWidth="1"/>
    <col min="13" max="13" width="7.33333333333333" style="44" customWidth="1"/>
    <col min="14" max="14" width="0" style="44" hidden="1" customWidth="1"/>
    <col min="15" max="16384" width="0" style="44" hidden="1"/>
  </cols>
  <sheetData>
    <row r="1" spans="1:8" ht="12.75" customHeight="1">
      <c r="A1" s="2" t="s">
        <v>31</v>
      </c>
      <c r="B1" s="2" t="s">
        <v>30</v>
      </c>
      <c r="C1" s="46"/>
      <c r="D1" s="104"/>
      <c r="E1"/>
      <c r="F1"/>
      <c r="G1"/>
      <c r="H1"/>
    </row>
    <row r="2" spans="2:8" ht="12.75" customHeight="1">
      <c r="B2" s="46"/>
      <c r="C2" s="46"/>
      <c r="D2" s="104"/>
      <c r="H2" s="96"/>
    </row>
    <row r="3" spans="1:12" ht="12.75" customHeight="1">
      <c r="A3" s="21" t="s">
        <v>68</v>
      </c>
      <c r="B3" s="21" t="s">
        <v>98</v>
      </c>
      <c r="C3" s="46"/>
      <c r="D3" s="104"/>
      <c r="E3"/>
      <c r="F3"/>
      <c r="G3"/>
      <c r="H3"/>
      <c r="I3" s="105"/>
      <c r="J3" s="105"/>
      <c r="K3" s="105"/>
      <c r="L3" s="105"/>
    </row>
    <row r="4" spans="1:12" ht="12.75" customHeight="1">
      <c r="A4" s="61" t="s">
        <v>65</v>
      </c>
      <c r="B4" s="61" t="s">
        <v>66</v>
      </c>
      <c r="C4" s="46"/>
      <c r="D4" s="104"/>
      <c r="E4" s="105"/>
      <c r="F4" s="105"/>
      <c r="G4" s="105"/>
      <c r="H4" s="105"/>
      <c r="I4" s="105"/>
      <c r="J4" s="105"/>
      <c r="K4" s="105"/>
      <c r="L4" s="105"/>
    </row>
    <row r="5" spans="1:12" ht="12.75" customHeight="1">
      <c r="A5" s="61" t="s">
        <v>216</v>
      </c>
      <c r="B5" s="61" t="s">
        <v>215</v>
      </c>
      <c r="C5" s="46"/>
      <c r="D5" s="104"/>
      <c r="E5" s="105"/>
      <c r="F5" s="105"/>
      <c r="G5" s="105"/>
      <c r="H5" s="105"/>
      <c r="I5" s="105"/>
      <c r="J5" s="105"/>
      <c r="K5" s="105"/>
      <c r="L5" s="105"/>
    </row>
    <row r="6" spans="4:26" s="47" customFormat="1" ht="12.75" customHeight="1">
      <c r="D6" s="99"/>
      <c r="G6" s="106"/>
      <c r="H6" s="60"/>
      <c r="L6" s="28"/>
      <c r="M6" s="96"/>
      <c r="N6" s="96"/>
      <c r="O6" s="96"/>
      <c r="P6" s="96"/>
      <c r="Q6" s="100"/>
      <c r="R6" s="100"/>
      <c r="S6" s="100"/>
      <c r="T6" s="100"/>
      <c r="U6" s="100"/>
      <c r="V6" s="100"/>
      <c r="W6" s="100"/>
      <c r="X6" s="100"/>
      <c r="Y6" s="100"/>
      <c r="Z6" s="100"/>
    </row>
    <row r="7" spans="1:12" ht="1.5" customHeight="1" thickBot="1">
      <c r="A7" s="203"/>
      <c r="B7" s="203"/>
      <c r="C7" s="203"/>
      <c r="D7" s="204"/>
      <c r="E7" s="203"/>
      <c r="F7" s="203"/>
      <c r="G7" s="205"/>
      <c r="H7" s="206"/>
      <c r="I7" s="203"/>
      <c r="J7" s="203"/>
      <c r="K7" s="203"/>
      <c r="L7" s="207"/>
    </row>
    <row r="8" spans="1:12" ht="12.75" customHeight="1">
      <c r="A8" s="330"/>
      <c r="B8" s="330"/>
      <c r="C8" s="324"/>
      <c r="D8" s="324"/>
      <c r="E8" s="433">
        <v>2021</v>
      </c>
      <c r="F8" s="434"/>
      <c r="G8" s="434"/>
      <c r="H8" s="906"/>
      <c r="I8" s="827">
        <v>2022</v>
      </c>
      <c r="J8" s="827"/>
      <c r="K8" s="827"/>
      <c r="L8" s="331"/>
    </row>
    <row r="9" spans="1:12" ht="12.75" customHeight="1">
      <c r="A9" s="332"/>
      <c r="B9" s="332"/>
      <c r="C9" s="326"/>
      <c r="D9" s="326"/>
      <c r="E9" s="435" t="s">
        <v>476</v>
      </c>
      <c r="F9" s="435" t="s">
        <v>477</v>
      </c>
      <c r="G9" s="435" t="s">
        <v>478</v>
      </c>
      <c r="H9" s="907" t="s">
        <v>479</v>
      </c>
      <c r="I9" s="333" t="s">
        <v>476</v>
      </c>
      <c r="J9" s="333" t="s">
        <v>477</v>
      </c>
      <c r="K9" s="333" t="s">
        <v>478</v>
      </c>
      <c r="L9" s="333" t="s">
        <v>479</v>
      </c>
    </row>
    <row r="10" spans="1:12" ht="12.75" customHeight="1">
      <c r="A10" s="332"/>
      <c r="B10" s="332"/>
      <c r="C10" s="326"/>
      <c r="D10" s="326"/>
      <c r="E10" s="430"/>
      <c r="F10" s="430"/>
      <c r="G10" s="430"/>
      <c r="H10" s="908"/>
      <c r="I10" s="327" t="s">
        <v>480</v>
      </c>
      <c r="J10" s="327" t="s">
        <v>442</v>
      </c>
      <c r="K10" s="327" t="s">
        <v>442</v>
      </c>
      <c r="L10" s="327" t="s">
        <v>442</v>
      </c>
    </row>
    <row r="11" spans="1:12" ht="12.75" customHeight="1" hidden="1">
      <c r="A11" s="332"/>
      <c r="B11" s="332"/>
      <c r="C11" s="326"/>
      <c r="D11" s="326"/>
      <c r="E11" s="436"/>
      <c r="F11" s="436"/>
      <c r="G11" s="436"/>
      <c r="H11" s="909"/>
      <c r="I11" s="334" t="s">
        <v>481</v>
      </c>
      <c r="J11" s="334" t="s">
        <v>443</v>
      </c>
      <c r="K11" s="334" t="s">
        <v>443</v>
      </c>
      <c r="L11" s="334" t="s">
        <v>443</v>
      </c>
    </row>
    <row r="12" spans="1:12" ht="12.75" customHeight="1">
      <c r="A12" s="759" t="s">
        <v>447</v>
      </c>
      <c r="B12" s="437" t="s">
        <v>447</v>
      </c>
      <c r="C12" s="657" t="s">
        <v>482</v>
      </c>
      <c r="D12" s="657" t="s">
        <v>483</v>
      </c>
      <c r="E12" s="438">
        <v>1.50</v>
      </c>
      <c r="F12" s="438">
        <v>1.60</v>
      </c>
      <c r="G12" s="438">
        <v>0.60</v>
      </c>
      <c r="H12" s="658">
        <v>1.70</v>
      </c>
      <c r="I12" s="335">
        <v>0.20</v>
      </c>
      <c r="J12" s="335">
        <v>0.70</v>
      </c>
      <c r="K12" s="335">
        <v>0.70</v>
      </c>
      <c r="L12" s="335">
        <v>0.80</v>
      </c>
    </row>
    <row r="13" spans="1:12" ht="12.75" customHeight="1">
      <c r="A13" s="439" t="s">
        <v>475</v>
      </c>
      <c r="B13" s="439" t="s">
        <v>475</v>
      </c>
      <c r="C13" s="659" t="s">
        <v>484</v>
      </c>
      <c r="D13" s="659" t="s">
        <v>485</v>
      </c>
      <c r="E13" s="440">
        <v>0.50</v>
      </c>
      <c r="F13" s="440">
        <v>12.20</v>
      </c>
      <c r="G13" s="440">
        <v>4.9000000000000004</v>
      </c>
      <c r="H13" s="660">
        <v>5.50</v>
      </c>
      <c r="I13" s="336">
        <v>4.0999999999999996</v>
      </c>
      <c r="J13" s="336">
        <v>3.20</v>
      </c>
      <c r="K13" s="336">
        <v>3.30</v>
      </c>
      <c r="L13" s="336">
        <v>2.40</v>
      </c>
    </row>
    <row r="14" spans="1:12" ht="12.75" customHeight="1">
      <c r="A14" s="439" t="s">
        <v>448</v>
      </c>
      <c r="B14" s="439" t="s">
        <v>449</v>
      </c>
      <c r="C14" s="661" t="s">
        <v>482</v>
      </c>
      <c r="D14" s="661" t="s">
        <v>483</v>
      </c>
      <c r="E14" s="441">
        <v>0.30</v>
      </c>
      <c r="F14" s="441">
        <v>1.30</v>
      </c>
      <c r="G14" s="441">
        <v>0.70</v>
      </c>
      <c r="H14" s="662">
        <v>1.60</v>
      </c>
      <c r="I14" s="337">
        <v>1.1000000000000001</v>
      </c>
      <c r="J14" s="337">
        <v>1</v>
      </c>
      <c r="K14" s="337">
        <v>1.20</v>
      </c>
      <c r="L14" s="337">
        <v>1.20</v>
      </c>
    </row>
    <row r="15" spans="1:12" ht="12.75" customHeight="1">
      <c r="A15" s="439" t="s">
        <v>475</v>
      </c>
      <c r="B15" s="439" t="s">
        <v>475</v>
      </c>
      <c r="C15" s="659" t="s">
        <v>484</v>
      </c>
      <c r="D15" s="659" t="s">
        <v>485</v>
      </c>
      <c r="E15" s="760">
        <v>18.30</v>
      </c>
      <c r="F15" s="440">
        <v>7.90</v>
      </c>
      <c r="G15" s="440">
        <v>4.9000000000000004</v>
      </c>
      <c r="H15" s="660">
        <v>4</v>
      </c>
      <c r="I15" s="336">
        <v>4.80</v>
      </c>
      <c r="J15" s="336">
        <v>4.50</v>
      </c>
      <c r="K15" s="336">
        <v>4.9000000000000004</v>
      </c>
      <c r="L15" s="336">
        <v>4.5999999999999996</v>
      </c>
    </row>
    <row r="16" spans="1:12" ht="12.75" customHeight="1">
      <c r="A16" s="439" t="s">
        <v>450</v>
      </c>
      <c r="B16" s="439" t="s">
        <v>451</v>
      </c>
      <c r="C16" s="659" t="s">
        <v>482</v>
      </c>
      <c r="D16" s="659" t="s">
        <v>483</v>
      </c>
      <c r="E16" s="441">
        <v>-1.20</v>
      </c>
      <c r="F16" s="441">
        <v>5.60</v>
      </c>
      <c r="G16" s="441">
        <v>0.90</v>
      </c>
      <c r="H16" s="662">
        <v>1.30</v>
      </c>
      <c r="I16" s="337">
        <v>0.40</v>
      </c>
      <c r="J16" s="337">
        <v>0.40</v>
      </c>
      <c r="K16" s="337">
        <v>0.40</v>
      </c>
      <c r="L16" s="337">
        <v>0.30</v>
      </c>
    </row>
    <row r="17" spans="1:12" ht="12.75" customHeight="1">
      <c r="A17" s="439" t="s">
        <v>475</v>
      </c>
      <c r="B17" s="439" t="s">
        <v>475</v>
      </c>
      <c r="C17" s="659" t="s">
        <v>484</v>
      </c>
      <c r="D17" s="659" t="s">
        <v>485</v>
      </c>
      <c r="E17" s="440">
        <v>-5</v>
      </c>
      <c r="F17" s="440">
        <v>24.50</v>
      </c>
      <c r="G17" s="440">
        <v>6.90</v>
      </c>
      <c r="H17" s="660">
        <v>6.60</v>
      </c>
      <c r="I17" s="336">
        <v>8.40</v>
      </c>
      <c r="J17" s="336">
        <v>3</v>
      </c>
      <c r="K17" s="336">
        <v>2.50</v>
      </c>
      <c r="L17" s="336">
        <v>1.50</v>
      </c>
    </row>
    <row r="18" spans="1:12" ht="12.75" customHeight="1">
      <c r="A18" s="437" t="s">
        <v>452</v>
      </c>
      <c r="B18" s="437" t="s">
        <v>453</v>
      </c>
      <c r="C18" s="657" t="s">
        <v>482</v>
      </c>
      <c r="D18" s="657" t="s">
        <v>483</v>
      </c>
      <c r="E18" s="438">
        <v>0.10</v>
      </c>
      <c r="F18" s="438">
        <v>2.10</v>
      </c>
      <c r="G18" s="438">
        <v>2.2000000000000002</v>
      </c>
      <c r="H18" s="658">
        <v>0.40</v>
      </c>
      <c r="I18" s="335">
        <v>0.20</v>
      </c>
      <c r="J18" s="335">
        <v>0.20</v>
      </c>
      <c r="K18" s="335">
        <v>0.40</v>
      </c>
      <c r="L18" s="335">
        <v>0.50</v>
      </c>
    </row>
    <row r="19" spans="1:12" ht="12.75" customHeight="1">
      <c r="A19" s="439" t="s">
        <v>475</v>
      </c>
      <c r="B19" s="439" t="s">
        <v>475</v>
      </c>
      <c r="C19" s="659" t="s">
        <v>484</v>
      </c>
      <c r="D19" s="659" t="s">
        <v>485</v>
      </c>
      <c r="E19" s="440">
        <v>-0.90</v>
      </c>
      <c r="F19" s="440">
        <v>14</v>
      </c>
      <c r="G19" s="440">
        <v>4.20</v>
      </c>
      <c r="H19" s="660">
        <v>4.80</v>
      </c>
      <c r="I19" s="336">
        <v>4.9000000000000004</v>
      </c>
      <c r="J19" s="336">
        <v>2.90</v>
      </c>
      <c r="K19" s="336">
        <v>1.1000000000000001</v>
      </c>
      <c r="L19" s="336">
        <v>1.20</v>
      </c>
    </row>
    <row r="20" spans="1:12" s="255" customFormat="1" ht="12.75" customHeight="1">
      <c r="A20" s="439" t="s">
        <v>457</v>
      </c>
      <c r="B20" s="439" t="s">
        <v>458</v>
      </c>
      <c r="C20" s="661" t="s">
        <v>482</v>
      </c>
      <c r="D20" s="661" t="s">
        <v>483</v>
      </c>
      <c r="E20" s="441">
        <v>-0.10</v>
      </c>
      <c r="F20" s="441">
        <v>2.2000000000000002</v>
      </c>
      <c r="G20" s="441">
        <v>2.2999999999999998</v>
      </c>
      <c r="H20" s="662">
        <v>0.30</v>
      </c>
      <c r="I20" s="337">
        <v>0.20</v>
      </c>
      <c r="J20" s="337">
        <v>0.20</v>
      </c>
      <c r="K20" s="337">
        <v>0.50</v>
      </c>
      <c r="L20" s="337">
        <v>0.60</v>
      </c>
    </row>
    <row r="21" spans="1:12" s="255" customFormat="1" ht="12.75" customHeight="1">
      <c r="A21" s="439" t="s">
        <v>475</v>
      </c>
      <c r="B21" s="439" t="s">
        <v>475</v>
      </c>
      <c r="C21" s="659" t="s">
        <v>484</v>
      </c>
      <c r="D21" s="659" t="s">
        <v>485</v>
      </c>
      <c r="E21" s="440">
        <v>-0.90</v>
      </c>
      <c r="F21" s="440">
        <v>14.60</v>
      </c>
      <c r="G21" s="440">
        <v>4</v>
      </c>
      <c r="H21" s="660">
        <v>4.5999999999999996</v>
      </c>
      <c r="I21" s="336">
        <v>4.9000000000000004</v>
      </c>
      <c r="J21" s="336">
        <v>2.90</v>
      </c>
      <c r="K21" s="336">
        <v>1.20</v>
      </c>
      <c r="L21" s="336">
        <v>1.60</v>
      </c>
    </row>
    <row r="22" spans="1:12" ht="12.75" customHeight="1">
      <c r="A22" s="439" t="s">
        <v>486</v>
      </c>
      <c r="B22" s="439" t="s">
        <v>460</v>
      </c>
      <c r="C22" s="661" t="s">
        <v>482</v>
      </c>
      <c r="D22" s="661" t="s">
        <v>483</v>
      </c>
      <c r="E22" s="441">
        <v>-1.70</v>
      </c>
      <c r="F22" s="441">
        <v>2.2000000000000002</v>
      </c>
      <c r="G22" s="441">
        <v>1.70</v>
      </c>
      <c r="H22" s="662">
        <v>-0.30</v>
      </c>
      <c r="I22" s="337">
        <v>0.10</v>
      </c>
      <c r="J22" s="337">
        <v>0.30</v>
      </c>
      <c r="K22" s="337">
        <v>0.80</v>
      </c>
      <c r="L22" s="337">
        <v>0.90</v>
      </c>
    </row>
    <row r="23" spans="1:12" ht="12.75" customHeight="1">
      <c r="A23" s="439" t="s">
        <v>475</v>
      </c>
      <c r="B23" s="439" t="s">
        <v>475</v>
      </c>
      <c r="C23" s="659" t="s">
        <v>484</v>
      </c>
      <c r="D23" s="659" t="s">
        <v>485</v>
      </c>
      <c r="E23" s="440">
        <v>-2.80</v>
      </c>
      <c r="F23" s="440">
        <v>10.40</v>
      </c>
      <c r="G23" s="440">
        <v>2.90</v>
      </c>
      <c r="H23" s="660">
        <v>1.80</v>
      </c>
      <c r="I23" s="336">
        <v>3.60</v>
      </c>
      <c r="J23" s="336">
        <v>1.70</v>
      </c>
      <c r="K23" s="336">
        <v>0.90</v>
      </c>
      <c r="L23" s="336">
        <v>2.2000000000000002</v>
      </c>
    </row>
    <row r="24" spans="1:12" ht="12.75" customHeight="1">
      <c r="A24" s="439" t="s">
        <v>461</v>
      </c>
      <c r="B24" s="439" t="s">
        <v>462</v>
      </c>
      <c r="C24" s="661" t="s">
        <v>482</v>
      </c>
      <c r="D24" s="661" t="s">
        <v>483</v>
      </c>
      <c r="E24" s="441">
        <v>0.20</v>
      </c>
      <c r="F24" s="441">
        <v>1.30</v>
      </c>
      <c r="G24" s="441">
        <v>3.10</v>
      </c>
      <c r="H24" s="662">
        <v>0.70</v>
      </c>
      <c r="I24" s="337">
        <v>0.10</v>
      </c>
      <c r="J24" s="337">
        <v>0.30</v>
      </c>
      <c r="K24" s="337">
        <v>0.40</v>
      </c>
      <c r="L24" s="337">
        <v>0.60</v>
      </c>
    </row>
    <row r="25" spans="1:12" ht="12.75" customHeight="1">
      <c r="A25" s="439" t="s">
        <v>475</v>
      </c>
      <c r="B25" s="439" t="s">
        <v>475</v>
      </c>
      <c r="C25" s="659" t="s">
        <v>484</v>
      </c>
      <c r="D25" s="659" t="s">
        <v>485</v>
      </c>
      <c r="E25" s="440">
        <v>1.70</v>
      </c>
      <c r="F25" s="440">
        <v>19</v>
      </c>
      <c r="G25" s="440">
        <v>3.50</v>
      </c>
      <c r="H25" s="660">
        <v>5.40</v>
      </c>
      <c r="I25" s="336">
        <v>5.30</v>
      </c>
      <c r="J25" s="336">
        <v>4.30</v>
      </c>
      <c r="K25" s="336">
        <v>1.50</v>
      </c>
      <c r="L25" s="336">
        <v>1.40</v>
      </c>
    </row>
    <row r="26" spans="1:12" ht="12.75" customHeight="1">
      <c r="A26" s="439" t="s">
        <v>463</v>
      </c>
      <c r="B26" s="439" t="s">
        <v>464</v>
      </c>
      <c r="C26" s="661" t="s">
        <v>482</v>
      </c>
      <c r="D26" s="661" t="s">
        <v>483</v>
      </c>
      <c r="E26" s="441">
        <v>0.30</v>
      </c>
      <c r="F26" s="441">
        <v>2.70</v>
      </c>
      <c r="G26" s="441">
        <v>2.50</v>
      </c>
      <c r="H26" s="662">
        <v>0.60</v>
      </c>
      <c r="I26" s="337">
        <v>0.20</v>
      </c>
      <c r="J26" s="337">
        <v>0.20</v>
      </c>
      <c r="K26" s="337">
        <v>0.40</v>
      </c>
      <c r="L26" s="337">
        <v>0.50</v>
      </c>
    </row>
    <row r="27" spans="1:12" ht="12.75" customHeight="1">
      <c r="A27" s="439" t="s">
        <v>475</v>
      </c>
      <c r="B27" s="439" t="s">
        <v>475</v>
      </c>
      <c r="C27" s="659" t="s">
        <v>484</v>
      </c>
      <c r="D27" s="659" t="s">
        <v>485</v>
      </c>
      <c r="E27" s="440">
        <v>0.10</v>
      </c>
      <c r="F27" s="440">
        <v>17.60</v>
      </c>
      <c r="G27" s="440">
        <v>3.90</v>
      </c>
      <c r="H27" s="660">
        <v>6.20</v>
      </c>
      <c r="I27" s="336">
        <v>6</v>
      </c>
      <c r="J27" s="336">
        <v>3.50</v>
      </c>
      <c r="K27" s="336">
        <v>1.40</v>
      </c>
      <c r="L27" s="336">
        <v>1.30</v>
      </c>
    </row>
    <row r="28" spans="1:12" ht="12.75" customHeight="1">
      <c r="A28" s="439" t="s">
        <v>465</v>
      </c>
      <c r="B28" s="439" t="s">
        <v>466</v>
      </c>
      <c r="C28" s="661" t="s">
        <v>482</v>
      </c>
      <c r="D28" s="661" t="s">
        <v>483</v>
      </c>
      <c r="E28" s="441">
        <v>-0.40</v>
      </c>
      <c r="F28" s="441">
        <v>4.0999999999999996</v>
      </c>
      <c r="G28" s="441">
        <v>3.40</v>
      </c>
      <c r="H28" s="662">
        <v>-1.50</v>
      </c>
      <c r="I28" s="337">
        <v>0.70</v>
      </c>
      <c r="J28" s="337">
        <v>0.70</v>
      </c>
      <c r="K28" s="337">
        <v>0.60</v>
      </c>
      <c r="L28" s="337">
        <v>0.60</v>
      </c>
    </row>
    <row r="29" spans="1:12" ht="12.75" customHeight="1">
      <c r="A29" s="439" t="s">
        <v>475</v>
      </c>
      <c r="B29" s="439" t="s">
        <v>475</v>
      </c>
      <c r="C29" s="659" t="s">
        <v>484</v>
      </c>
      <c r="D29" s="659" t="s">
        <v>485</v>
      </c>
      <c r="E29" s="440">
        <v>-4.0999999999999996</v>
      </c>
      <c r="F29" s="440">
        <v>12.70</v>
      </c>
      <c r="G29" s="440">
        <v>5.20</v>
      </c>
      <c r="H29" s="660">
        <v>5.60</v>
      </c>
      <c r="I29" s="336">
        <v>6.80</v>
      </c>
      <c r="J29" s="336">
        <v>3.30</v>
      </c>
      <c r="K29" s="336">
        <v>0.50</v>
      </c>
      <c r="L29" s="336">
        <v>2.60</v>
      </c>
    </row>
    <row r="30" spans="1:12" ht="12.75" customHeight="1">
      <c r="A30" s="437" t="s">
        <v>467</v>
      </c>
      <c r="B30" s="437" t="s">
        <v>468</v>
      </c>
      <c r="C30" s="657" t="s">
        <v>482</v>
      </c>
      <c r="D30" s="657" t="s">
        <v>483</v>
      </c>
      <c r="E30" s="431">
        <v>1.80</v>
      </c>
      <c r="F30" s="431">
        <v>2.2000000000000002</v>
      </c>
      <c r="G30" s="431">
        <v>0.90</v>
      </c>
      <c r="H30" s="910">
        <v>2</v>
      </c>
      <c r="I30" s="328">
        <v>0.30</v>
      </c>
      <c r="J30" s="328">
        <v>0.20</v>
      </c>
      <c r="K30" s="328">
        <v>0.40</v>
      </c>
      <c r="L30" s="328">
        <v>0.50</v>
      </c>
    </row>
    <row r="31" spans="1:12" ht="12.75" customHeight="1">
      <c r="A31" s="439" t="s">
        <v>475</v>
      </c>
      <c r="B31" s="439" t="s">
        <v>475</v>
      </c>
      <c r="C31" s="659" t="s">
        <v>484</v>
      </c>
      <c r="D31" s="659" t="s">
        <v>485</v>
      </c>
      <c r="E31" s="443">
        <v>-1.30</v>
      </c>
      <c r="F31" s="443">
        <v>17.70</v>
      </c>
      <c r="G31" s="443">
        <v>6.50</v>
      </c>
      <c r="H31" s="911">
        <v>7</v>
      </c>
      <c r="I31" s="339">
        <v>5.50</v>
      </c>
      <c r="J31" s="339">
        <v>3.40</v>
      </c>
      <c r="K31" s="339">
        <v>2.90</v>
      </c>
      <c r="L31" s="339">
        <v>1.40</v>
      </c>
    </row>
    <row r="32" spans="1:12" ht="12.75" customHeight="1">
      <c r="A32" s="439" t="s">
        <v>469</v>
      </c>
      <c r="B32" s="439" t="s">
        <v>470</v>
      </c>
      <c r="C32" s="661" t="s">
        <v>482</v>
      </c>
      <c r="D32" s="661" t="s">
        <v>483</v>
      </c>
      <c r="E32" s="432">
        <v>1.60</v>
      </c>
      <c r="F32" s="432">
        <v>1.80</v>
      </c>
      <c r="G32" s="432">
        <v>2.2999999999999998</v>
      </c>
      <c r="H32" s="912">
        <v>1.70</v>
      </c>
      <c r="I32" s="329">
        <v>0.30</v>
      </c>
      <c r="J32" s="329">
        <v>0.30</v>
      </c>
      <c r="K32" s="329">
        <v>0.40</v>
      </c>
      <c r="L32" s="329">
        <v>0.50</v>
      </c>
    </row>
    <row r="33" spans="1:12" ht="12.75" customHeight="1">
      <c r="A33" s="439" t="s">
        <v>475</v>
      </c>
      <c r="B33" s="439" t="s">
        <v>475</v>
      </c>
      <c r="C33" s="659" t="s">
        <v>484</v>
      </c>
      <c r="D33" s="659" t="s">
        <v>485</v>
      </c>
      <c r="E33" s="443">
        <v>-1.1000000000000001</v>
      </c>
      <c r="F33" s="443">
        <v>10.90</v>
      </c>
      <c r="G33" s="443">
        <v>5.50</v>
      </c>
      <c r="H33" s="911">
        <v>7.60</v>
      </c>
      <c r="I33" s="339">
        <v>6.30</v>
      </c>
      <c r="J33" s="339">
        <v>4.80</v>
      </c>
      <c r="K33" s="339">
        <v>2.80</v>
      </c>
      <c r="L33" s="339">
        <v>1.70</v>
      </c>
    </row>
    <row r="34" spans="1:12" ht="12.75" customHeight="1">
      <c r="A34" s="439" t="s">
        <v>471</v>
      </c>
      <c r="B34" s="439" t="s">
        <v>472</v>
      </c>
      <c r="C34" s="661" t="s">
        <v>482</v>
      </c>
      <c r="D34" s="661" t="s">
        <v>483</v>
      </c>
      <c r="E34" s="432">
        <v>-1.40</v>
      </c>
      <c r="F34" s="432">
        <v>1.90</v>
      </c>
      <c r="G34" s="432">
        <v>0.40</v>
      </c>
      <c r="H34" s="912">
        <v>0.30</v>
      </c>
      <c r="I34" s="329">
        <v>0.20</v>
      </c>
      <c r="J34" s="329">
        <v>0.20</v>
      </c>
      <c r="K34" s="329">
        <v>0.80</v>
      </c>
      <c r="L34" s="329">
        <v>0.90</v>
      </c>
    </row>
    <row r="35" spans="1:12" ht="12.75" customHeight="1">
      <c r="A35" s="439" t="s">
        <v>475</v>
      </c>
      <c r="B35" s="439" t="s">
        <v>475</v>
      </c>
      <c r="C35" s="659" t="s">
        <v>484</v>
      </c>
      <c r="D35" s="659" t="s">
        <v>485</v>
      </c>
      <c r="E35" s="443">
        <v>0.20</v>
      </c>
      <c r="F35" s="443">
        <v>10</v>
      </c>
      <c r="G35" s="443">
        <v>1.20</v>
      </c>
      <c r="H35" s="911">
        <v>1.20</v>
      </c>
      <c r="I35" s="339">
        <v>2.80</v>
      </c>
      <c r="J35" s="339">
        <v>1.1000000000000001</v>
      </c>
      <c r="K35" s="339">
        <v>1.60</v>
      </c>
      <c r="L35" s="339">
        <v>2.10</v>
      </c>
    </row>
    <row r="36" spans="1:12" ht="12.75" customHeight="1">
      <c r="A36" s="437" t="s">
        <v>473</v>
      </c>
      <c r="B36" s="437" t="s">
        <v>474</v>
      </c>
      <c r="C36" s="657" t="s">
        <v>482</v>
      </c>
      <c r="D36" s="657" t="s">
        <v>483</v>
      </c>
      <c r="E36" s="438">
        <v>-0.30</v>
      </c>
      <c r="F36" s="438">
        <v>1.40</v>
      </c>
      <c r="G36" s="438">
        <v>1.70</v>
      </c>
      <c r="H36" s="658">
        <v>0.80</v>
      </c>
      <c r="I36" s="335">
        <v>0.10</v>
      </c>
      <c r="J36" s="335">
        <v>-1.30</v>
      </c>
      <c r="K36" s="335">
        <v>0.20</v>
      </c>
      <c r="L36" s="335">
        <v>0.80</v>
      </c>
    </row>
    <row r="37" spans="1:12" ht="12.75" customHeight="1" thickBot="1">
      <c r="A37" s="444" t="s">
        <v>475</v>
      </c>
      <c r="B37" s="444" t="s">
        <v>475</v>
      </c>
      <c r="C37" s="733" t="s">
        <v>484</v>
      </c>
      <c r="D37" s="733" t="s">
        <v>485</v>
      </c>
      <c r="E37" s="445">
        <v>-2.2999999999999998</v>
      </c>
      <c r="F37" s="445">
        <v>8.6999999999999993</v>
      </c>
      <c r="G37" s="445">
        <v>2.80</v>
      </c>
      <c r="H37" s="734">
        <v>3.60</v>
      </c>
      <c r="I37" s="340">
        <v>4</v>
      </c>
      <c r="J37" s="340">
        <v>1.20</v>
      </c>
      <c r="K37" s="340">
        <v>-0.20</v>
      </c>
      <c r="L37" s="340">
        <v>-0.20</v>
      </c>
    </row>
    <row r="38" ht="12.75" customHeight="1"/>
    <row r="39" ht="12.75" customHeight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ht="12.75" customHeight="1" hidden="1"/>
    <row r="49" spans="1:26" ht="12.75" customHeight="1" hidden="1">
      <c r="A49" s="57"/>
      <c r="B49" s="57"/>
      <c r="C49" s="57"/>
      <c r="D49" s="101"/>
      <c r="E49" s="54"/>
      <c r="F49" s="53"/>
      <c r="G49" s="53"/>
      <c r="H49" s="53"/>
      <c r="I49" s="53"/>
      <c r="J49" s="53"/>
      <c r="K49" s="53"/>
      <c r="L49" s="53"/>
      <c r="M49" s="96"/>
      <c r="N49" s="96"/>
      <c r="O49" s="96"/>
      <c r="P49" s="96"/>
      <c r="Q49" s="100"/>
      <c r="R49" s="100"/>
      <c r="S49" s="100"/>
      <c r="T49" s="100"/>
      <c r="U49" s="100"/>
      <c r="V49" s="100"/>
      <c r="W49" s="100"/>
      <c r="X49" s="100"/>
      <c r="Y49" s="100"/>
      <c r="Z49" s="100"/>
    </row>
    <row r="50" spans="1:26" ht="12.75" customHeight="1" hidden="1">
      <c r="A50" s="55"/>
      <c r="B50" s="55"/>
      <c r="C50" s="55"/>
      <c r="D50" s="107"/>
      <c r="E50" s="54"/>
      <c r="F50" s="54"/>
      <c r="G50" s="54"/>
      <c r="H50" s="54"/>
      <c r="I50" s="54"/>
      <c r="J50" s="54"/>
      <c r="K50" s="54"/>
      <c r="L50" s="54"/>
      <c r="M50" s="54"/>
      <c r="N50" s="54"/>
      <c r="Q50" s="100"/>
      <c r="R50" s="100"/>
      <c r="S50" s="100"/>
      <c r="T50" s="100"/>
      <c r="U50" s="100"/>
      <c r="V50" s="100"/>
      <c r="W50" s="100"/>
      <c r="X50" s="100"/>
      <c r="Y50" s="100"/>
      <c r="Z50" s="100"/>
    </row>
    <row r="51" spans="1:26" ht="12.75" customHeight="1" hidden="1">
      <c r="A51" s="56"/>
      <c r="B51" s="56"/>
      <c r="C51" s="56"/>
      <c r="D51" s="108"/>
      <c r="E51" s="54"/>
      <c r="F51" s="53"/>
      <c r="G51" s="53"/>
      <c r="H51" s="53"/>
      <c r="I51" s="53"/>
      <c r="J51" s="53"/>
      <c r="K51" s="53"/>
      <c r="L51" s="53"/>
      <c r="M51" s="53"/>
      <c r="N51" s="53"/>
      <c r="Q51" s="100"/>
      <c r="R51" s="100"/>
      <c r="S51" s="100"/>
      <c r="T51" s="100"/>
      <c r="U51" s="100"/>
      <c r="V51" s="100"/>
      <c r="W51" s="100"/>
      <c r="X51" s="100"/>
      <c r="Y51" s="100"/>
      <c r="Z51" s="100"/>
    </row>
    <row r="52" spans="1:14" ht="12.75" customHeight="1" hidden="1">
      <c r="A52" s="55"/>
      <c r="B52" s="55"/>
      <c r="C52" s="55"/>
      <c r="D52" s="107"/>
      <c r="E52" s="54"/>
      <c r="F52" s="54"/>
      <c r="G52" s="54"/>
      <c r="H52" s="54"/>
      <c r="I52" s="54"/>
      <c r="J52" s="54"/>
      <c r="K52" s="54"/>
      <c r="M52" s="54"/>
      <c r="N52" s="54"/>
    </row>
    <row r="53" spans="1:14" ht="12.75" customHeight="1" hidden="1">
      <c r="A53" s="56"/>
      <c r="B53" s="56"/>
      <c r="C53" s="56"/>
      <c r="D53" s="108"/>
      <c r="E53" s="54"/>
      <c r="F53" s="53"/>
      <c r="G53" s="53"/>
      <c r="H53" s="53"/>
      <c r="I53" s="53"/>
      <c r="J53" s="53"/>
      <c r="K53" s="53"/>
      <c r="L53" s="53"/>
      <c r="M53" s="53"/>
      <c r="N53" s="53"/>
    </row>
    <row r="54" spans="1:14" ht="12.75" customHeight="1" hidden="1">
      <c r="A54" s="55"/>
      <c r="B54" s="55"/>
      <c r="C54" s="55"/>
      <c r="D54" s="107"/>
      <c r="E54" s="54"/>
      <c r="F54" s="54"/>
      <c r="G54" s="54"/>
      <c r="H54" s="54"/>
      <c r="I54" s="54"/>
      <c r="J54" s="54"/>
      <c r="K54" s="54"/>
      <c r="L54" s="54"/>
      <c r="M54" s="54"/>
      <c r="N54" s="54"/>
    </row>
    <row r="55" spans="1:14" ht="12.75" customHeight="1" hidden="1">
      <c r="A55" s="56"/>
      <c r="B55" s="56"/>
      <c r="C55" s="56"/>
      <c r="D55" s="108"/>
      <c r="E55" s="54"/>
      <c r="F55" s="53"/>
      <c r="G55" s="53"/>
      <c r="H55" s="53"/>
      <c r="I55" s="53"/>
      <c r="J55" s="53"/>
      <c r="K55" s="53"/>
      <c r="L55" s="53"/>
      <c r="M55" s="53"/>
      <c r="N55" s="53"/>
    </row>
    <row r="56" spans="1:14" ht="12.75" customHeight="1" hidden="1">
      <c r="A56" s="55"/>
      <c r="B56" s="55"/>
      <c r="C56" s="55"/>
      <c r="D56" s="107"/>
      <c r="E56" s="54"/>
      <c r="F56" s="54"/>
      <c r="G56" s="54"/>
      <c r="H56" s="54"/>
      <c r="I56" s="54"/>
      <c r="J56" s="54"/>
      <c r="K56" s="54"/>
      <c r="L56" s="54"/>
      <c r="M56" s="54"/>
      <c r="N56" s="54"/>
    </row>
    <row r="57" spans="1:14" ht="12.75" customHeight="1" hidden="1">
      <c r="A57" s="57"/>
      <c r="B57" s="57"/>
      <c r="C57" s="57"/>
      <c r="D57" s="101"/>
      <c r="E57" s="54"/>
      <c r="F57" s="53"/>
      <c r="G57" s="53"/>
      <c r="H57" s="53"/>
      <c r="I57" s="53"/>
      <c r="J57" s="53"/>
      <c r="K57" s="53"/>
      <c r="L57" s="53"/>
      <c r="M57" s="53"/>
      <c r="N57" s="53"/>
    </row>
    <row r="58" spans="1:19" ht="12.75" customHeight="1" hidden="1">
      <c r="A58" s="57"/>
      <c r="B58" s="57"/>
      <c r="C58" s="57"/>
      <c r="D58" s="101"/>
      <c r="E58" s="51"/>
      <c r="F58" s="51"/>
      <c r="G58" s="51"/>
      <c r="H58" s="51"/>
      <c r="I58" s="51"/>
      <c r="J58" s="51"/>
      <c r="K58" s="51"/>
      <c r="L58" s="51"/>
      <c r="M58" s="47"/>
      <c r="N58" s="47"/>
      <c r="O58" s="47"/>
      <c r="P58" s="47"/>
      <c r="Q58" s="47"/>
      <c r="R58" s="47"/>
      <c r="S58" s="47"/>
    </row>
    <row r="59" spans="1:19" ht="12.75" customHeight="1" hidden="1">
      <c r="A59" s="57"/>
      <c r="B59" s="57"/>
      <c r="C59" s="57"/>
      <c r="D59" s="101"/>
      <c r="E59" s="51"/>
      <c r="F59" s="51"/>
      <c r="G59" s="51"/>
      <c r="H59" s="51"/>
      <c r="I59" s="51"/>
      <c r="J59" s="51"/>
      <c r="K59" s="51"/>
      <c r="L59" s="51"/>
      <c r="M59" s="47"/>
      <c r="N59" s="47"/>
      <c r="O59" s="47"/>
      <c r="P59" s="47"/>
      <c r="Q59" s="47"/>
      <c r="R59" s="47"/>
      <c r="S59" s="47"/>
    </row>
    <row r="60" spans="1:19" ht="12.75" customHeight="1" hidden="1">
      <c r="A60" s="57"/>
      <c r="B60" s="57"/>
      <c r="C60" s="57"/>
      <c r="D60" s="101"/>
      <c r="E60" s="51"/>
      <c r="F60" s="51"/>
      <c r="G60" s="51"/>
      <c r="H60" s="51"/>
      <c r="I60" s="51"/>
      <c r="J60" s="51"/>
      <c r="K60" s="51"/>
      <c r="L60" s="51"/>
      <c r="M60" s="47"/>
      <c r="N60" s="47"/>
      <c r="O60" s="47"/>
      <c r="P60" s="47"/>
      <c r="Q60" s="47"/>
      <c r="R60" s="47"/>
      <c r="S60" s="47"/>
    </row>
    <row r="61" spans="1:19" ht="12.75" customHeight="1" hidden="1">
      <c r="A61" s="57"/>
      <c r="B61" s="57"/>
      <c r="C61" s="57"/>
      <c r="D61" s="101"/>
      <c r="E61" s="51"/>
      <c r="F61" s="51"/>
      <c r="G61" s="51"/>
      <c r="H61" s="51"/>
      <c r="I61" s="51"/>
      <c r="J61" s="51"/>
      <c r="K61" s="51"/>
      <c r="L61" s="51"/>
      <c r="M61" s="47"/>
      <c r="N61" s="47"/>
      <c r="O61" s="47"/>
      <c r="P61" s="47"/>
      <c r="Q61" s="47"/>
      <c r="R61" s="47"/>
      <c r="S61" s="47"/>
    </row>
    <row r="62" spans="1:19" ht="12.75" customHeight="1" hidden="1">
      <c r="A62" s="57"/>
      <c r="B62" s="57"/>
      <c r="C62" s="57"/>
      <c r="D62" s="101"/>
      <c r="E62" s="51"/>
      <c r="F62" s="51"/>
      <c r="G62" s="51"/>
      <c r="H62" s="51"/>
      <c r="I62" s="51"/>
      <c r="J62" s="51"/>
      <c r="K62" s="51"/>
      <c r="L62" s="51"/>
      <c r="M62" s="47"/>
      <c r="N62" s="47"/>
      <c r="O62" s="47"/>
      <c r="P62" s="47"/>
      <c r="Q62" s="47"/>
      <c r="R62" s="47"/>
      <c r="S62" s="47"/>
    </row>
    <row r="63" spans="1:19" ht="12.75" customHeight="1" hidden="1">
      <c r="A63" s="57"/>
      <c r="B63" s="57"/>
      <c r="C63" s="57"/>
      <c r="D63" s="101"/>
      <c r="E63" s="51"/>
      <c r="F63" s="51"/>
      <c r="G63" s="51"/>
      <c r="H63" s="51"/>
      <c r="I63" s="51"/>
      <c r="J63" s="51"/>
      <c r="K63" s="51"/>
      <c r="L63" s="51"/>
      <c r="M63" s="47"/>
      <c r="N63" s="47"/>
      <c r="O63" s="47"/>
      <c r="P63" s="47"/>
      <c r="Q63" s="47"/>
      <c r="R63" s="47"/>
      <c r="S63" s="47"/>
    </row>
    <row r="64" spans="1:19" ht="12.75" customHeight="1" hidden="1">
      <c r="A64" s="57"/>
      <c r="B64" s="57"/>
      <c r="C64" s="57"/>
      <c r="D64" s="101"/>
      <c r="E64" s="47"/>
      <c r="F64" s="47"/>
      <c r="G64" s="47"/>
      <c r="H64" s="47"/>
      <c r="I64" s="47"/>
      <c r="J64" s="47"/>
      <c r="K64" s="47"/>
      <c r="L64" s="51"/>
      <c r="M64" s="47"/>
      <c r="N64" s="47"/>
      <c r="O64" s="47"/>
      <c r="P64" s="47"/>
      <c r="Q64" s="47"/>
      <c r="R64" s="47"/>
      <c r="S64" s="47"/>
    </row>
    <row r="65" spans="1:19" ht="12.75" customHeight="1" hidden="1">
      <c r="A65" s="47"/>
      <c r="B65" s="47"/>
      <c r="C65" s="47"/>
      <c r="D65" s="99"/>
      <c r="E65" s="54"/>
      <c r="F65" s="54"/>
      <c r="G65" s="54"/>
      <c r="H65" s="54"/>
      <c r="I65" s="54"/>
      <c r="J65" s="54"/>
      <c r="K65" s="54"/>
      <c r="L65" s="103"/>
      <c r="M65" s="47"/>
      <c r="N65" s="47"/>
      <c r="O65" s="47"/>
      <c r="P65" s="47"/>
      <c r="Q65" s="47"/>
      <c r="R65" s="47"/>
      <c r="S65" s="47"/>
    </row>
    <row r="66" spans="1:19" ht="12.75" customHeight="1" hidden="1">
      <c r="A66" s="47"/>
      <c r="B66" s="47"/>
      <c r="C66" s="47"/>
      <c r="D66" s="99"/>
      <c r="E66" s="54"/>
      <c r="F66" s="54"/>
      <c r="G66" s="54"/>
      <c r="H66" s="54"/>
      <c r="I66" s="54"/>
      <c r="J66" s="54"/>
      <c r="K66" s="54"/>
      <c r="L66" s="54"/>
      <c r="M66" s="47"/>
      <c r="N66" s="47"/>
      <c r="O66" s="47"/>
      <c r="P66" s="47"/>
      <c r="Q66" s="47"/>
      <c r="R66" s="47"/>
      <c r="S66" s="47"/>
    </row>
    <row r="67" spans="1:19" ht="12.75" customHeight="1" hidden="1">
      <c r="A67" s="47"/>
      <c r="B67" s="47"/>
      <c r="C67" s="47"/>
      <c r="D67" s="99"/>
      <c r="E67" s="54"/>
      <c r="F67" s="54"/>
      <c r="G67" s="54"/>
      <c r="H67" s="54"/>
      <c r="I67" s="54"/>
      <c r="J67" s="54"/>
      <c r="K67" s="54"/>
      <c r="L67" s="54"/>
      <c r="M67" s="47"/>
      <c r="N67" s="47"/>
      <c r="O67" s="47"/>
      <c r="P67" s="47"/>
      <c r="Q67" s="47"/>
      <c r="R67" s="47"/>
      <c r="S67" s="47"/>
    </row>
    <row r="68" spans="1:19" ht="12.75" customHeight="1" hidden="1">
      <c r="A68" s="47"/>
      <c r="B68" s="47"/>
      <c r="C68" s="47"/>
      <c r="D68" s="99"/>
      <c r="E68" s="54"/>
      <c r="F68" s="54"/>
      <c r="G68" s="54"/>
      <c r="H68" s="54"/>
      <c r="I68" s="54"/>
      <c r="J68" s="54"/>
      <c r="K68" s="54"/>
      <c r="L68" s="54"/>
      <c r="M68" s="47"/>
      <c r="N68" s="47"/>
      <c r="O68" s="47"/>
      <c r="P68" s="47"/>
      <c r="Q68" s="47"/>
      <c r="R68" s="47"/>
      <c r="S68" s="47"/>
    </row>
    <row r="69" spans="1:19" ht="12.75" customHeight="1" hidden="1">
      <c r="A69" s="47"/>
      <c r="B69" s="47"/>
      <c r="C69" s="47"/>
      <c r="D69" s="99"/>
      <c r="E69" s="54"/>
      <c r="F69" s="54"/>
      <c r="G69" s="54"/>
      <c r="H69" s="54"/>
      <c r="I69" s="54"/>
      <c r="J69" s="54"/>
      <c r="K69" s="54"/>
      <c r="L69" s="54"/>
      <c r="M69" s="47"/>
      <c r="N69" s="47"/>
      <c r="O69" s="47"/>
      <c r="P69" s="47"/>
      <c r="Q69" s="47"/>
      <c r="R69" s="47"/>
      <c r="S69" s="47"/>
    </row>
    <row r="70" spans="1:19" ht="12.75" customHeight="1" hidden="1">
      <c r="A70" s="47"/>
      <c r="B70" s="47"/>
      <c r="C70" s="47"/>
      <c r="D70" s="99"/>
      <c r="E70" s="54"/>
      <c r="F70" s="54"/>
      <c r="G70" s="54"/>
      <c r="H70" s="54"/>
      <c r="I70" s="54"/>
      <c r="J70" s="54"/>
      <c r="K70" s="54"/>
      <c r="L70" s="54"/>
      <c r="M70" s="47"/>
      <c r="N70" s="47"/>
      <c r="O70" s="47"/>
      <c r="P70" s="47"/>
      <c r="Q70" s="47"/>
      <c r="R70" s="47"/>
      <c r="S70" s="47"/>
    </row>
    <row r="71" spans="1:19" ht="12.75" customHeight="1" hidden="1">
      <c r="A71" s="60"/>
      <c r="B71" s="60"/>
      <c r="C71" s="60"/>
      <c r="D71" s="109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</row>
    <row r="72" spans="1:19" ht="12.75" customHeight="1" hidden="1">
      <c r="A72" s="47"/>
      <c r="B72" s="47"/>
      <c r="C72" s="47"/>
      <c r="D72" s="99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</row>
    <row r="73" spans="1:19" ht="12.75" customHeight="1" hidden="1">
      <c r="A73" s="47"/>
      <c r="B73" s="47"/>
      <c r="C73" s="47"/>
      <c r="D73" s="99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</row>
  </sheetData>
  <sheetProtection sheet="1" objects="1" scenarios="1"/>
  <customSheetViews>
    <customSheetView guid="{0e2a86a7-0313-4b55-885f-cc434c14fc0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ef00e82-b9c1-49e7-a5e8-886a5da56be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f2f36fe5-ed94-4b53-b155-2a6aa1c8e33b}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1">
    <tabColor theme="4" tint="0.399980008602142"/>
  </sheetPr>
  <dimension ref="A1:A1"/>
  <sheetViews>
    <sheetView showGridLines="0" zoomScale="130" zoomScaleNormal="130" workbookViewId="0" topLeftCell="A1">
      <selection pane="topLeft" activeCell="C27" sqref="C27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0e2a86a7-0313-4b55-885f-cc434c14fc09}" scale="130" showGridLines="0" topLeftCell="A1">
      <selection pane="topLeft" activeCell="C27" sqref="C27"/>
      <pageMargins left="0.7" right="0.7" top="0.787401575" bottom="0.787401575" header="0.3" footer="0.3"/>
      <pageSetup orientation="portrait"/>
      <headerFooter alignWithMargins="0"/>
    </customSheetView>
    <customSheetView guid="{fef00e82-b9c1-49e7-a5e8-886a5da56be9}" scale="130" showGridLines="0" topLeftCell="A1">
      <selection pane="topLeft" activeCell="C27" sqref="C27"/>
      <pageMargins left="0.7" right="0.7" top="0.787401575" bottom="0.787401575" header="0.3" footer="0.3"/>
      <pageSetup orientation="portrait"/>
      <headerFooter alignWithMargins="0"/>
    </customSheetView>
    <customSheetView guid="{f2f36fe5-ed94-4b53-b155-2a6aa1c8e33b}" scale="130" showGridLines="0" topLeftCell="A1">
      <selection pane="topLeft" activeCell="C27" sqref="C27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7">
    <tabColor theme="7" tint="0.399980008602142"/>
  </sheetPr>
  <dimension ref="A1:DE3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97" width="7.33333333333333" style="5"/>
    <col min="98" max="109" width="7.33333333333333" style="173"/>
    <col min="110" max="16384" width="7.33333333333333" style="5"/>
  </cols>
  <sheetData>
    <row r="1" spans="1:8" ht="13.5" customHeight="1">
      <c r="A1" s="304" t="s">
        <v>171</v>
      </c>
      <c r="H1" s="2" t="s">
        <v>31</v>
      </c>
    </row>
    <row r="2" ht="13.5" customHeight="1">
      <c r="A2" s="6" t="s">
        <v>0</v>
      </c>
    </row>
    <row r="3" ht="13.5" customHeight="1">
      <c r="A3" s="6" t="s">
        <v>211</v>
      </c>
    </row>
    <row r="8" spans="3:97" ht="13.5" customHeight="1"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173"/>
      <c r="AE8" s="173"/>
      <c r="AF8" s="173"/>
      <c r="AG8" s="173"/>
      <c r="AH8" s="173"/>
      <c r="AI8" s="173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3"/>
      <c r="BN8" s="173"/>
      <c r="BO8" s="173"/>
      <c r="BP8" s="173"/>
      <c r="BQ8" s="173"/>
      <c r="BR8" s="173"/>
      <c r="BS8" s="173"/>
      <c r="BT8" s="173"/>
      <c r="BU8" s="173"/>
      <c r="BV8" s="173"/>
      <c r="BW8" s="173"/>
      <c r="BX8" s="173"/>
      <c r="BY8" s="173"/>
      <c r="BZ8" s="173"/>
      <c r="CA8" s="173"/>
      <c r="CB8" s="173"/>
      <c r="CC8" s="173"/>
      <c r="CD8" s="173"/>
      <c r="CE8" s="173"/>
      <c r="CF8" s="173"/>
      <c r="CG8" s="173"/>
      <c r="CH8" s="173"/>
      <c r="CI8" s="173"/>
      <c r="CJ8" s="173"/>
      <c r="CK8" s="173"/>
      <c r="CL8" s="173"/>
      <c r="CM8" s="173"/>
      <c r="CN8" s="173"/>
      <c r="CO8" s="173"/>
      <c r="CP8" s="173"/>
      <c r="CQ8" s="173"/>
      <c r="CR8" s="173"/>
      <c r="CS8" s="173"/>
    </row>
    <row r="9" spans="3:97" ht="13.5" customHeight="1"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73"/>
      <c r="N9" s="173"/>
      <c r="O9" s="173"/>
      <c r="P9" s="173"/>
      <c r="Q9" s="173"/>
      <c r="R9" s="173"/>
      <c r="S9" s="173"/>
      <c r="T9" s="173"/>
      <c r="U9" s="173"/>
      <c r="V9" s="173"/>
      <c r="W9" s="173"/>
      <c r="X9" s="173"/>
      <c r="Y9" s="173"/>
      <c r="Z9" s="173"/>
      <c r="AA9" s="173"/>
      <c r="AB9" s="173"/>
      <c r="AC9" s="173"/>
      <c r="AD9" s="173"/>
      <c r="AE9" s="173"/>
      <c r="AF9" s="173"/>
      <c r="AG9" s="173"/>
      <c r="AH9" s="173"/>
      <c r="AI9" s="173"/>
      <c r="AJ9" s="173"/>
      <c r="AK9" s="173"/>
      <c r="AL9" s="173"/>
      <c r="AM9" s="173"/>
      <c r="AN9" s="173"/>
      <c r="AO9" s="173"/>
      <c r="AP9" s="173"/>
      <c r="AQ9" s="173"/>
      <c r="AR9" s="173"/>
      <c r="AS9" s="173"/>
      <c r="AT9" s="173"/>
      <c r="AU9" s="173"/>
      <c r="AV9" s="173"/>
      <c r="AW9" s="173"/>
      <c r="AX9" s="173"/>
      <c r="AY9" s="173"/>
      <c r="AZ9" s="173"/>
      <c r="BA9" s="173"/>
      <c r="BB9" s="173"/>
      <c r="BC9" s="173"/>
      <c r="BD9" s="173"/>
      <c r="BE9" s="173"/>
      <c r="BF9" s="173"/>
      <c r="BG9" s="173"/>
      <c r="BH9" s="173"/>
      <c r="BI9" s="173"/>
      <c r="BJ9" s="173"/>
      <c r="BK9" s="173"/>
      <c r="BL9" s="173"/>
      <c r="BM9" s="173"/>
      <c r="BN9" s="173"/>
      <c r="BO9" s="173"/>
      <c r="BP9" s="173"/>
      <c r="BQ9" s="173"/>
      <c r="BR9" s="173"/>
      <c r="BS9" s="173"/>
      <c r="BT9" s="173"/>
      <c r="BU9" s="173"/>
      <c r="BV9" s="173"/>
      <c r="BW9" s="173"/>
      <c r="BX9" s="173"/>
      <c r="BY9" s="173"/>
      <c r="BZ9" s="173"/>
      <c r="CA9" s="173"/>
      <c r="CB9" s="173"/>
      <c r="CC9" s="173"/>
      <c r="CD9" s="173"/>
      <c r="CE9" s="173"/>
      <c r="CF9" s="173"/>
      <c r="CG9" s="173"/>
      <c r="CH9" s="173"/>
      <c r="CI9" s="173"/>
      <c r="CJ9" s="173"/>
      <c r="CK9" s="173"/>
      <c r="CL9" s="173"/>
      <c r="CM9" s="173"/>
      <c r="CN9" s="173"/>
      <c r="CO9" s="173"/>
      <c r="CP9" s="173"/>
      <c r="CQ9" s="173"/>
      <c r="CR9" s="173"/>
      <c r="CS9" s="173"/>
    </row>
    <row r="10" spans="3:97" ht="13.5" customHeight="1"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73"/>
      <c r="BO10" s="173"/>
      <c r="BP10" s="173"/>
      <c r="BQ10" s="173"/>
      <c r="BR10" s="173"/>
      <c r="BS10" s="173"/>
      <c r="BT10" s="173"/>
      <c r="BU10" s="173"/>
      <c r="BV10" s="173"/>
      <c r="BW10" s="173"/>
      <c r="BX10" s="173"/>
      <c r="BY10" s="173"/>
      <c r="BZ10" s="173"/>
      <c r="CA10" s="173"/>
      <c r="CB10" s="173"/>
      <c r="CC10" s="173"/>
      <c r="CD10" s="173"/>
      <c r="CE10" s="173"/>
      <c r="CF10" s="173"/>
      <c r="CG10" s="173"/>
      <c r="CH10" s="173"/>
      <c r="CI10" s="173"/>
      <c r="CJ10" s="173"/>
      <c r="CK10" s="173"/>
      <c r="CL10" s="173"/>
      <c r="CM10" s="173"/>
      <c r="CN10" s="173"/>
      <c r="CO10" s="173"/>
      <c r="CP10" s="173"/>
      <c r="CQ10" s="173"/>
      <c r="CR10" s="173"/>
      <c r="CS10" s="173"/>
    </row>
    <row r="11" spans="3:97" ht="13.5" customHeight="1">
      <c r="C11" s="173"/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/>
      <c r="P11" s="173"/>
      <c r="Q11" s="173"/>
      <c r="R11" s="173"/>
      <c r="S11" s="173"/>
      <c r="T11" s="173"/>
      <c r="U11" s="173"/>
      <c r="V11" s="173"/>
      <c r="W11" s="173"/>
      <c r="X11" s="173"/>
      <c r="Y11" s="173"/>
      <c r="Z11" s="173"/>
      <c r="AA11" s="173"/>
      <c r="AB11" s="173"/>
      <c r="AC11" s="173"/>
      <c r="AD11" s="173"/>
      <c r="AE11" s="173"/>
      <c r="AF11" s="173"/>
      <c r="AG11" s="173"/>
      <c r="AH11" s="173"/>
      <c r="AI11" s="173"/>
      <c r="AJ11" s="173"/>
      <c r="AK11" s="173"/>
      <c r="AL11" s="173"/>
      <c r="AM11" s="173"/>
      <c r="AN11" s="173"/>
      <c r="AO11" s="173"/>
      <c r="AP11" s="173"/>
      <c r="AQ11" s="173"/>
      <c r="AR11" s="173"/>
      <c r="AS11" s="173"/>
      <c r="AT11" s="173"/>
      <c r="AU11" s="173"/>
      <c r="AV11" s="173"/>
      <c r="AW11" s="173"/>
      <c r="AX11" s="173"/>
      <c r="AY11" s="173"/>
      <c r="AZ11" s="173"/>
      <c r="BA11" s="173"/>
      <c r="BB11" s="173"/>
      <c r="BC11" s="173"/>
      <c r="BD11" s="173"/>
      <c r="BE11" s="173"/>
      <c r="BF11" s="173"/>
      <c r="BG11" s="173"/>
      <c r="BH11" s="173"/>
      <c r="BI11" s="173"/>
      <c r="BJ11" s="173"/>
      <c r="BK11" s="173"/>
      <c r="BL11" s="173"/>
      <c r="BM11" s="173"/>
      <c r="BN11" s="173"/>
      <c r="BO11" s="173"/>
      <c r="BP11" s="173"/>
      <c r="BQ11" s="173"/>
      <c r="BR11" s="173"/>
      <c r="BS11" s="173"/>
      <c r="BT11" s="173"/>
      <c r="BU11" s="173"/>
      <c r="BV11" s="173"/>
      <c r="BW11" s="173"/>
      <c r="BX11" s="173"/>
      <c r="BY11" s="173"/>
      <c r="BZ11" s="173"/>
      <c r="CA11" s="173"/>
      <c r="CB11" s="173"/>
      <c r="CC11" s="173"/>
      <c r="CD11" s="173"/>
      <c r="CE11" s="173"/>
      <c r="CF11" s="173"/>
      <c r="CG11" s="173"/>
      <c r="CH11" s="173"/>
      <c r="CI11" s="173"/>
      <c r="CJ11" s="173"/>
      <c r="CK11" s="173"/>
      <c r="CL11" s="173"/>
      <c r="CM11" s="173"/>
      <c r="CN11" s="173"/>
      <c r="CO11" s="173"/>
      <c r="CP11" s="173"/>
      <c r="CQ11" s="173"/>
      <c r="CR11" s="173"/>
      <c r="CS11" s="173"/>
    </row>
    <row r="12" spans="3:97" ht="13.5" customHeight="1">
      <c r="C12" s="173"/>
      <c r="D12" s="173"/>
      <c r="E12" s="173"/>
      <c r="F12" s="173"/>
      <c r="G12" s="173"/>
      <c r="H12" s="173"/>
      <c r="I12" s="173"/>
      <c r="J12" s="173"/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173"/>
      <c r="AE12" s="173"/>
      <c r="AF12" s="173"/>
      <c r="AG12" s="173"/>
      <c r="AH12" s="173"/>
      <c r="AI12" s="173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  <c r="BQ12" s="173"/>
      <c r="BR12" s="173"/>
      <c r="BS12" s="173"/>
      <c r="BT12" s="173"/>
      <c r="BU12" s="173"/>
      <c r="BV12" s="173"/>
      <c r="BW12" s="173"/>
      <c r="BX12" s="173"/>
      <c r="BY12" s="173"/>
      <c r="BZ12" s="173"/>
      <c r="CA12" s="173"/>
      <c r="CB12" s="173"/>
      <c r="CC12" s="173"/>
      <c r="CD12" s="173"/>
      <c r="CE12" s="173"/>
      <c r="CF12" s="173"/>
      <c r="CG12" s="173"/>
      <c r="CH12" s="173"/>
      <c r="CI12" s="173"/>
      <c r="CJ12" s="173"/>
      <c r="CK12" s="173"/>
      <c r="CL12" s="173"/>
      <c r="CM12" s="173"/>
      <c r="CN12" s="173"/>
      <c r="CO12" s="173"/>
      <c r="CP12" s="173"/>
      <c r="CQ12" s="173"/>
      <c r="CR12" s="173"/>
      <c r="CS12" s="173"/>
    </row>
    <row r="13" spans="3:97" ht="13.5" customHeight="1">
      <c r="C13" s="173"/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173"/>
      <c r="O13" s="173"/>
      <c r="P13" s="173"/>
      <c r="Q13" s="173"/>
      <c r="R13" s="173"/>
      <c r="S13" s="173"/>
      <c r="T13" s="173"/>
      <c r="U13" s="173"/>
      <c r="V13" s="173"/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173"/>
      <c r="AH13" s="173"/>
      <c r="AI13" s="173"/>
      <c r="AJ13" s="173"/>
      <c r="AK13" s="173"/>
      <c r="AL13" s="173"/>
      <c r="AM13" s="173"/>
      <c r="AN13" s="173"/>
      <c r="AO13" s="173"/>
      <c r="AP13" s="173"/>
      <c r="AQ13" s="173"/>
      <c r="AR13" s="173"/>
      <c r="AS13" s="173"/>
      <c r="AT13" s="173"/>
      <c r="AU13" s="173"/>
      <c r="AV13" s="173"/>
      <c r="AW13" s="173"/>
      <c r="AX13" s="173"/>
      <c r="AY13" s="173"/>
      <c r="AZ13" s="173"/>
      <c r="BA13" s="173"/>
      <c r="BB13" s="173"/>
      <c r="BC13" s="173"/>
      <c r="BD13" s="173"/>
      <c r="BE13" s="173"/>
      <c r="BF13" s="173"/>
      <c r="BG13" s="173"/>
      <c r="BH13" s="173"/>
      <c r="BI13" s="173"/>
      <c r="BJ13" s="173"/>
      <c r="BK13" s="173"/>
      <c r="BL13" s="173"/>
      <c r="BM13" s="173"/>
      <c r="BN13" s="173"/>
      <c r="BO13" s="173"/>
      <c r="BP13" s="173"/>
      <c r="BQ13" s="173"/>
      <c r="BR13" s="173"/>
      <c r="BS13" s="173"/>
      <c r="BT13" s="173"/>
      <c r="BU13" s="173"/>
      <c r="BV13" s="173"/>
      <c r="BW13" s="173"/>
      <c r="BX13" s="173"/>
      <c r="BY13" s="173"/>
      <c r="BZ13" s="173"/>
      <c r="CA13" s="173"/>
      <c r="CB13" s="173"/>
      <c r="CC13" s="173"/>
      <c r="CD13" s="173"/>
      <c r="CE13" s="173"/>
      <c r="CF13" s="173"/>
      <c r="CG13" s="173"/>
      <c r="CH13" s="173"/>
      <c r="CI13" s="173"/>
      <c r="CJ13" s="173"/>
      <c r="CK13" s="173"/>
      <c r="CL13" s="173"/>
      <c r="CM13" s="173"/>
      <c r="CN13" s="173"/>
      <c r="CO13" s="173"/>
      <c r="CP13" s="173"/>
      <c r="CQ13" s="173"/>
      <c r="CR13" s="173"/>
      <c r="CS13" s="173"/>
    </row>
    <row r="14" spans="3:97" ht="13.5" customHeight="1"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3"/>
      <c r="O14" s="173"/>
      <c r="P14" s="173"/>
      <c r="Q14" s="173"/>
      <c r="R14" s="173"/>
      <c r="S14" s="173"/>
      <c r="T14" s="173"/>
      <c r="U14" s="173"/>
      <c r="V14" s="173"/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173"/>
      <c r="BN14" s="173"/>
      <c r="BO14" s="173"/>
      <c r="BP14" s="173"/>
      <c r="BQ14" s="173"/>
      <c r="BR14" s="173"/>
      <c r="BS14" s="173"/>
      <c r="BT14" s="173"/>
      <c r="BU14" s="173"/>
      <c r="BV14" s="173"/>
      <c r="BW14" s="173"/>
      <c r="BX14" s="173"/>
      <c r="BY14" s="173"/>
      <c r="BZ14" s="173"/>
      <c r="CA14" s="173"/>
      <c r="CB14" s="173"/>
      <c r="CC14" s="173"/>
      <c r="CD14" s="173"/>
      <c r="CE14" s="173"/>
      <c r="CF14" s="173"/>
      <c r="CG14" s="173"/>
      <c r="CH14" s="173"/>
      <c r="CI14" s="173"/>
      <c r="CJ14" s="173"/>
      <c r="CK14" s="173"/>
      <c r="CL14" s="173"/>
      <c r="CM14" s="173"/>
      <c r="CN14" s="173"/>
      <c r="CO14" s="173"/>
      <c r="CP14" s="173"/>
      <c r="CQ14" s="173"/>
      <c r="CR14" s="173"/>
      <c r="CS14" s="173"/>
    </row>
    <row r="15" spans="3:97" ht="13.5" customHeight="1">
      <c r="C15" s="173"/>
      <c r="D15" s="173"/>
      <c r="E15" s="173"/>
      <c r="F15" s="173"/>
      <c r="G15" s="173"/>
      <c r="H15" s="173"/>
      <c r="I15" s="173"/>
      <c r="J15" s="173"/>
      <c r="K15" s="173"/>
      <c r="L15" s="173"/>
      <c r="M15" s="173"/>
      <c r="N15" s="173"/>
      <c r="O15" s="173"/>
      <c r="P15" s="173"/>
      <c r="Q15" s="173"/>
      <c r="R15" s="173"/>
      <c r="S15" s="173"/>
      <c r="T15" s="173"/>
      <c r="U15" s="173"/>
      <c r="V15" s="173"/>
      <c r="W15" s="173"/>
      <c r="X15" s="173"/>
      <c r="Y15" s="173"/>
      <c r="Z15" s="173"/>
      <c r="AA15" s="173"/>
      <c r="AB15" s="173"/>
      <c r="AC15" s="173"/>
      <c r="AD15" s="173"/>
      <c r="AE15" s="173"/>
      <c r="AF15" s="173"/>
      <c r="AG15" s="173"/>
      <c r="AH15" s="173"/>
      <c r="AI15" s="173"/>
      <c r="AJ15" s="173"/>
      <c r="AK15" s="173"/>
      <c r="AL15" s="173"/>
      <c r="AM15" s="173"/>
      <c r="AN15" s="173"/>
      <c r="AO15" s="173"/>
      <c r="AP15" s="173"/>
      <c r="AQ15" s="173"/>
      <c r="AR15" s="173"/>
      <c r="AS15" s="173"/>
      <c r="AT15" s="173"/>
      <c r="AU15" s="173"/>
      <c r="AV15" s="173"/>
      <c r="AW15" s="173"/>
      <c r="AX15" s="173"/>
      <c r="AY15" s="173"/>
      <c r="AZ15" s="173"/>
      <c r="BA15" s="173"/>
      <c r="BB15" s="173"/>
      <c r="BC15" s="173"/>
      <c r="BD15" s="173"/>
      <c r="BE15" s="173"/>
      <c r="BF15" s="173"/>
      <c r="BG15" s="173"/>
      <c r="BH15" s="173"/>
      <c r="BI15" s="173"/>
      <c r="BJ15" s="173"/>
      <c r="BK15" s="173"/>
      <c r="BL15" s="173"/>
      <c r="BM15" s="173"/>
      <c r="BN15" s="173"/>
      <c r="BO15" s="173"/>
      <c r="BP15" s="173"/>
      <c r="BQ15" s="173"/>
      <c r="BR15" s="173"/>
      <c r="BS15" s="173"/>
      <c r="BT15" s="173"/>
      <c r="BU15" s="173"/>
      <c r="BV15" s="173"/>
      <c r="BW15" s="173"/>
      <c r="BX15" s="173"/>
      <c r="BY15" s="173"/>
      <c r="BZ15" s="173"/>
      <c r="CA15" s="173"/>
      <c r="CB15" s="173"/>
      <c r="CC15" s="173"/>
      <c r="CD15" s="173"/>
      <c r="CE15" s="173"/>
      <c r="CF15" s="173"/>
      <c r="CG15" s="173"/>
      <c r="CH15" s="173"/>
      <c r="CI15" s="173"/>
      <c r="CJ15" s="173"/>
      <c r="CK15" s="173"/>
      <c r="CL15" s="173"/>
      <c r="CM15" s="173"/>
      <c r="CN15" s="173"/>
      <c r="CO15" s="173"/>
      <c r="CP15" s="173"/>
      <c r="CQ15" s="173"/>
      <c r="CR15" s="173"/>
      <c r="CS15" s="173"/>
    </row>
    <row r="16" spans="3:97" ht="13.5" customHeight="1">
      <c r="C16" s="173"/>
      <c r="D16" s="173"/>
      <c r="E16" s="173"/>
      <c r="F16" s="173"/>
      <c r="G16" s="173"/>
      <c r="H16" s="173"/>
      <c r="I16" s="173"/>
      <c r="J16" s="173"/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173"/>
      <c r="X16" s="173"/>
      <c r="Y16" s="173"/>
      <c r="Z16" s="173"/>
      <c r="AA16" s="173"/>
      <c r="AB16" s="173"/>
      <c r="AC16" s="173"/>
      <c r="AD16" s="173"/>
      <c r="AE16" s="173"/>
      <c r="AF16" s="173"/>
      <c r="AG16" s="173"/>
      <c r="AH16" s="173"/>
      <c r="AI16" s="173"/>
      <c r="AJ16" s="173"/>
      <c r="AK16" s="173"/>
      <c r="AL16" s="173"/>
      <c r="AM16" s="173"/>
      <c r="AN16" s="173"/>
      <c r="AO16" s="173"/>
      <c r="AP16" s="173"/>
      <c r="AQ16" s="173"/>
      <c r="AR16" s="173"/>
      <c r="AS16" s="173"/>
      <c r="AT16" s="173"/>
      <c r="AU16" s="173"/>
      <c r="AV16" s="173"/>
      <c r="AW16" s="173"/>
      <c r="AX16" s="173"/>
      <c r="AY16" s="173"/>
      <c r="AZ16" s="173"/>
      <c r="BA16" s="173"/>
      <c r="BB16" s="173"/>
      <c r="BC16" s="173"/>
      <c r="BD16" s="173"/>
      <c r="BE16" s="173"/>
      <c r="BF16" s="173"/>
      <c r="BG16" s="173"/>
      <c r="BH16" s="173"/>
      <c r="BI16" s="173"/>
      <c r="BJ16" s="173"/>
      <c r="BK16" s="173"/>
      <c r="BL16" s="173"/>
      <c r="BM16" s="173"/>
      <c r="BN16" s="173"/>
      <c r="BO16" s="173"/>
      <c r="BP16" s="173"/>
      <c r="BQ16" s="173"/>
      <c r="BR16" s="173"/>
      <c r="BS16" s="173"/>
      <c r="BT16" s="173"/>
      <c r="BU16" s="173"/>
      <c r="BV16" s="173"/>
      <c r="BW16" s="173"/>
      <c r="BX16" s="173"/>
      <c r="BY16" s="173"/>
      <c r="BZ16" s="173"/>
      <c r="CA16" s="173"/>
      <c r="CB16" s="173"/>
      <c r="CC16" s="173"/>
      <c r="CD16" s="173"/>
      <c r="CE16" s="173"/>
      <c r="CF16" s="173"/>
      <c r="CG16" s="173"/>
      <c r="CH16" s="173"/>
      <c r="CI16" s="173"/>
      <c r="CJ16" s="173"/>
      <c r="CK16" s="173"/>
      <c r="CL16" s="173"/>
      <c r="CM16" s="173"/>
      <c r="CN16" s="173"/>
      <c r="CO16" s="173"/>
      <c r="CP16" s="173"/>
      <c r="CQ16" s="173"/>
      <c r="CR16" s="173"/>
      <c r="CS16" s="173"/>
    </row>
    <row r="17" spans="3:97" ht="13.5" customHeight="1">
      <c r="C17" s="173"/>
      <c r="D17" s="173"/>
      <c r="E17" s="173"/>
      <c r="F17" s="173"/>
      <c r="G17" s="173"/>
      <c r="H17" s="173"/>
      <c r="I17" s="173"/>
      <c r="J17" s="173"/>
      <c r="K17" s="173"/>
      <c r="L17" s="173"/>
      <c r="M17" s="173"/>
      <c r="N17" s="173"/>
      <c r="O17" s="173"/>
      <c r="P17" s="173"/>
      <c r="Q17" s="173"/>
      <c r="R17" s="173"/>
      <c r="S17" s="173"/>
      <c r="T17" s="173"/>
      <c r="U17" s="173"/>
      <c r="V17" s="173"/>
      <c r="W17" s="173"/>
      <c r="X17" s="173"/>
      <c r="Y17" s="173"/>
      <c r="Z17" s="173"/>
      <c r="AA17" s="173"/>
      <c r="AB17" s="173"/>
      <c r="AC17" s="173"/>
      <c r="AD17" s="173"/>
      <c r="AE17" s="173"/>
      <c r="AF17" s="173"/>
      <c r="AG17" s="173"/>
      <c r="AH17" s="173"/>
      <c r="AI17" s="173"/>
      <c r="AJ17" s="173"/>
      <c r="AK17" s="173"/>
      <c r="AL17" s="173"/>
      <c r="AM17" s="173"/>
      <c r="AN17" s="173"/>
      <c r="AO17" s="173"/>
      <c r="AP17" s="173"/>
      <c r="AQ17" s="173"/>
      <c r="AR17" s="173"/>
      <c r="AS17" s="173"/>
      <c r="AT17" s="173"/>
      <c r="AU17" s="173"/>
      <c r="AV17" s="173"/>
      <c r="AW17" s="173"/>
      <c r="AX17" s="173"/>
      <c r="AY17" s="173"/>
      <c r="AZ17" s="173"/>
      <c r="BA17" s="173"/>
      <c r="BB17" s="173"/>
      <c r="BC17" s="173"/>
      <c r="BD17" s="173"/>
      <c r="BE17" s="173"/>
      <c r="BF17" s="173"/>
      <c r="BG17" s="173"/>
      <c r="BH17" s="173"/>
      <c r="BI17" s="173"/>
      <c r="BJ17" s="173"/>
      <c r="BK17" s="173"/>
      <c r="BL17" s="173"/>
      <c r="BM17" s="173"/>
      <c r="BN17" s="173"/>
      <c r="BO17" s="173"/>
      <c r="BP17" s="173"/>
      <c r="BQ17" s="173"/>
      <c r="BR17" s="173"/>
      <c r="BS17" s="173"/>
      <c r="BT17" s="173"/>
      <c r="BU17" s="173"/>
      <c r="BV17" s="173"/>
      <c r="BW17" s="173"/>
      <c r="BX17" s="173"/>
      <c r="BY17" s="173"/>
      <c r="BZ17" s="173"/>
      <c r="CA17" s="173"/>
      <c r="CB17" s="173"/>
      <c r="CC17" s="173"/>
      <c r="CD17" s="173"/>
      <c r="CE17" s="173"/>
      <c r="CF17" s="173"/>
      <c r="CG17" s="173"/>
      <c r="CH17" s="173"/>
      <c r="CI17" s="173"/>
      <c r="CJ17" s="173"/>
      <c r="CK17" s="173"/>
      <c r="CL17" s="173"/>
      <c r="CM17" s="173"/>
      <c r="CN17" s="173"/>
      <c r="CO17" s="173"/>
      <c r="CP17" s="173"/>
      <c r="CQ17" s="173"/>
      <c r="CR17" s="173"/>
      <c r="CS17" s="173"/>
    </row>
    <row r="18" spans="2:109" ht="13.5" customHeight="1">
      <c r="B18" s="11" t="s">
        <v>929</v>
      </c>
      <c r="C18" s="11" t="s">
        <v>926</v>
      </c>
      <c r="D18" s="11" t="s">
        <v>927</v>
      </c>
      <c r="E18" s="11" t="s">
        <v>928</v>
      </c>
      <c r="F18" s="11" t="s">
        <v>930</v>
      </c>
      <c r="G18" s="11" t="s">
        <v>926</v>
      </c>
      <c r="H18" s="11" t="s">
        <v>927</v>
      </c>
      <c r="I18" s="11" t="s">
        <v>928</v>
      </c>
      <c r="J18" s="11" t="s">
        <v>931</v>
      </c>
      <c r="K18" s="11" t="s">
        <v>926</v>
      </c>
      <c r="L18" s="11" t="s">
        <v>927</v>
      </c>
      <c r="M18" s="11" t="s">
        <v>928</v>
      </c>
      <c r="N18" s="11" t="s">
        <v>932</v>
      </c>
      <c r="O18" s="11" t="s">
        <v>926</v>
      </c>
      <c r="P18" s="11" t="s">
        <v>927</v>
      </c>
      <c r="Q18" s="11" t="s">
        <v>928</v>
      </c>
      <c r="R18" s="11" t="s">
        <v>933</v>
      </c>
      <c r="S18" s="11" t="s">
        <v>926</v>
      </c>
      <c r="T18" s="11" t="s">
        <v>927</v>
      </c>
      <c r="U18" s="11" t="s">
        <v>928</v>
      </c>
      <c r="V18" s="11" t="s">
        <v>938</v>
      </c>
      <c r="W18" s="11" t="s">
        <v>926</v>
      </c>
      <c r="X18" s="11" t="s">
        <v>927</v>
      </c>
      <c r="Y18" s="11" t="s">
        <v>928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</row>
    <row r="19" spans="1:106" ht="13.5" customHeight="1">
      <c r="A19" s="174" t="s">
        <v>972</v>
      </c>
      <c r="B19" s="8">
        <v>66.900000000000006</v>
      </c>
      <c r="C19" s="8">
        <v>74.50</v>
      </c>
      <c r="D19" s="8">
        <v>75.099999999999994</v>
      </c>
      <c r="E19" s="8">
        <v>69</v>
      </c>
      <c r="F19" s="8">
        <v>63.10</v>
      </c>
      <c r="G19" s="8">
        <v>69</v>
      </c>
      <c r="H19" s="8">
        <v>61.90</v>
      </c>
      <c r="I19" s="8">
        <v>63.30</v>
      </c>
      <c r="J19" s="8">
        <v>50.30</v>
      </c>
      <c r="K19" s="8">
        <v>29.70</v>
      </c>
      <c r="L19" s="8">
        <v>42.90</v>
      </c>
      <c r="M19" s="8">
        <v>44.30</v>
      </c>
      <c r="N19" s="8">
        <v>61</v>
      </c>
      <c r="O19" s="8">
        <v>69</v>
      </c>
      <c r="P19" s="8">
        <v>73.50</v>
      </c>
      <c r="Q19" s="8">
        <v>79.599999999999994</v>
      </c>
      <c r="R19" s="8">
        <v>101</v>
      </c>
      <c r="S19" s="8">
        <v>112</v>
      </c>
      <c r="T19" s="8">
        <v>106</v>
      </c>
      <c r="U19" s="8">
        <v>100</v>
      </c>
      <c r="V19" s="8">
        <v>95.20</v>
      </c>
      <c r="W19" s="8">
        <v>92.30</v>
      </c>
      <c r="X19" s="8">
        <v>90</v>
      </c>
      <c r="Y19" s="8">
        <v>87.70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T19" s="7"/>
      <c r="CX19" s="7"/>
      <c r="DB19" s="7"/>
    </row>
    <row r="20" spans="2:106" ht="13.5" customHeight="1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T20" s="8"/>
      <c r="CX20" s="8"/>
      <c r="DB20" s="8"/>
    </row>
    <row r="21" spans="1:109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</row>
    <row r="22" spans="1:109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</row>
    <row r="23" spans="1:109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</row>
    <row r="24" spans="1:109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</row>
    <row r="25" spans="1:109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</row>
    <row r="26" spans="3:97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R26" s="173"/>
      <c r="BS26" s="173"/>
      <c r="BT26" s="173"/>
      <c r="BU26" s="173"/>
      <c r="BV26" s="173"/>
      <c r="BW26" s="173"/>
      <c r="BX26" s="173"/>
      <c r="BY26" s="173"/>
      <c r="BZ26" s="173"/>
      <c r="CA26" s="173"/>
      <c r="CB26" s="173"/>
      <c r="CC26" s="173"/>
      <c r="CD26" s="173"/>
      <c r="CE26" s="173"/>
      <c r="CF26" s="173"/>
      <c r="CG26" s="173"/>
      <c r="CH26" s="173"/>
      <c r="CI26" s="173"/>
      <c r="CJ26" s="173"/>
      <c r="CK26" s="173"/>
      <c r="CL26" s="173"/>
      <c r="CM26" s="173"/>
      <c r="CN26" s="173"/>
      <c r="CO26" s="173"/>
      <c r="CP26" s="173"/>
      <c r="CQ26" s="173"/>
      <c r="CR26" s="173"/>
      <c r="CS26" s="173"/>
    </row>
    <row r="27" spans="3:97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R27" s="173"/>
      <c r="BS27" s="173"/>
      <c r="BT27" s="173"/>
      <c r="BU27" s="173"/>
      <c r="BV27" s="173"/>
      <c r="BW27" s="173"/>
      <c r="BX27" s="173"/>
      <c r="BY27" s="173"/>
      <c r="BZ27" s="173"/>
      <c r="CA27" s="173"/>
      <c r="CB27" s="173"/>
      <c r="CC27" s="173"/>
      <c r="CD27" s="173"/>
      <c r="CE27" s="173"/>
      <c r="CF27" s="173"/>
      <c r="CG27" s="173"/>
      <c r="CH27" s="173"/>
      <c r="CI27" s="173"/>
      <c r="CJ27" s="173"/>
      <c r="CK27" s="173"/>
      <c r="CL27" s="173"/>
      <c r="CM27" s="173"/>
      <c r="CN27" s="173"/>
      <c r="CO27" s="173"/>
      <c r="CP27" s="173"/>
      <c r="CQ27" s="173"/>
      <c r="CR27" s="173"/>
      <c r="CS27" s="173"/>
    </row>
    <row r="28" spans="3:97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R28" s="173"/>
      <c r="BS28" s="173"/>
      <c r="BT28" s="173"/>
      <c r="BU28" s="173"/>
      <c r="BV28" s="173"/>
      <c r="BW28" s="173"/>
      <c r="BX28" s="173"/>
      <c r="BY28" s="173"/>
      <c r="BZ28" s="173"/>
      <c r="CA28" s="173"/>
      <c r="CB28" s="173"/>
      <c r="CC28" s="173"/>
      <c r="CD28" s="173"/>
      <c r="CE28" s="173"/>
      <c r="CF28" s="173"/>
      <c r="CG28" s="173"/>
      <c r="CH28" s="173"/>
      <c r="CI28" s="173"/>
      <c r="CJ28" s="173"/>
      <c r="CK28" s="173"/>
      <c r="CL28" s="173"/>
      <c r="CM28" s="173"/>
      <c r="CN28" s="173"/>
      <c r="CO28" s="173"/>
      <c r="CP28" s="173"/>
      <c r="CQ28" s="173"/>
      <c r="CR28" s="173"/>
      <c r="CS28" s="173"/>
    </row>
    <row r="29" spans="3:97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R29" s="173"/>
      <c r="BS29" s="173"/>
      <c r="BT29" s="173"/>
      <c r="BU29" s="173"/>
      <c r="BV29" s="173"/>
      <c r="BW29" s="173"/>
      <c r="BX29" s="173"/>
      <c r="BY29" s="173"/>
      <c r="BZ29" s="173"/>
      <c r="CA29" s="173"/>
      <c r="CB29" s="173"/>
      <c r="CC29" s="173"/>
      <c r="CD29" s="173"/>
      <c r="CE29" s="173"/>
      <c r="CF29" s="173"/>
      <c r="CG29" s="173"/>
      <c r="CH29" s="173"/>
      <c r="CI29" s="173"/>
      <c r="CJ29" s="173"/>
      <c r="CK29" s="173"/>
      <c r="CL29" s="173"/>
      <c r="CM29" s="173"/>
      <c r="CN29" s="173"/>
      <c r="CO29" s="173"/>
      <c r="CP29" s="173"/>
      <c r="CQ29" s="173"/>
      <c r="CR29" s="173"/>
      <c r="CS29" s="173"/>
    </row>
    <row r="30" spans="3:97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R30" s="173"/>
      <c r="BS30" s="173"/>
      <c r="BT30" s="173"/>
      <c r="BU30" s="173"/>
      <c r="BV30" s="173"/>
      <c r="BW30" s="173"/>
      <c r="BX30" s="173"/>
      <c r="BY30" s="173"/>
      <c r="BZ30" s="173"/>
      <c r="CA30" s="173"/>
      <c r="CB30" s="173"/>
      <c r="CC30" s="173"/>
      <c r="CD30" s="173"/>
      <c r="CE30" s="173"/>
      <c r="CF30" s="173"/>
      <c r="CG30" s="173"/>
      <c r="CH30" s="173"/>
      <c r="CI30" s="173"/>
      <c r="CJ30" s="173"/>
      <c r="CK30" s="173"/>
      <c r="CL30" s="173"/>
      <c r="CM30" s="173"/>
      <c r="CN30" s="173"/>
      <c r="CO30" s="173"/>
      <c r="CP30" s="173"/>
      <c r="CQ30" s="173"/>
      <c r="CR30" s="173"/>
      <c r="CS30" s="173"/>
    </row>
    <row r="31" spans="3:97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R31" s="173"/>
      <c r="BS31" s="173"/>
      <c r="BT31" s="173"/>
      <c r="BU31" s="173"/>
      <c r="BV31" s="173"/>
      <c r="BW31" s="173"/>
      <c r="BX31" s="173"/>
      <c r="BY31" s="173"/>
      <c r="BZ31" s="173"/>
      <c r="CA31" s="173"/>
      <c r="CB31" s="173"/>
      <c r="CC31" s="173"/>
      <c r="CD31" s="173"/>
      <c r="CE31" s="173"/>
      <c r="CF31" s="173"/>
      <c r="CG31" s="173"/>
      <c r="CH31" s="173"/>
      <c r="CI31" s="173"/>
      <c r="CJ31" s="173"/>
      <c r="CK31" s="173"/>
      <c r="CL31" s="173"/>
      <c r="CM31" s="173"/>
      <c r="CN31" s="173"/>
      <c r="CO31" s="173"/>
      <c r="CP31" s="173"/>
      <c r="CQ31" s="173"/>
      <c r="CR31" s="173"/>
      <c r="CS31" s="173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6">
    <tabColor theme="7" tint="0.399980008602142"/>
  </sheetPr>
  <dimension ref="A1:AG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74" t="s">
        <v>170</v>
      </c>
      <c r="H1" s="2" t="s">
        <v>31</v>
      </c>
    </row>
    <row r="2" ht="13.5" customHeight="1">
      <c r="A2" s="175" t="s">
        <v>169</v>
      </c>
    </row>
    <row r="3" ht="13.5" customHeight="1">
      <c r="A3" s="175" t="s">
        <v>212</v>
      </c>
    </row>
    <row r="18" spans="2:33" ht="13.5" customHeight="1">
      <c r="B18" s="185" t="s">
        <v>929</v>
      </c>
      <c r="C18" s="185" t="s">
        <v>926</v>
      </c>
      <c r="D18" s="185" t="s">
        <v>927</v>
      </c>
      <c r="E18" s="185" t="s">
        <v>928</v>
      </c>
      <c r="F18" s="185" t="s">
        <v>930</v>
      </c>
      <c r="G18" s="185" t="s">
        <v>926</v>
      </c>
      <c r="H18" s="185" t="s">
        <v>927</v>
      </c>
      <c r="I18" s="185" t="s">
        <v>928</v>
      </c>
      <c r="J18" s="185" t="s">
        <v>931</v>
      </c>
      <c r="K18" s="185" t="s">
        <v>926</v>
      </c>
      <c r="L18" s="185" t="s">
        <v>927</v>
      </c>
      <c r="M18" s="185" t="s">
        <v>928</v>
      </c>
      <c r="N18" s="185" t="s">
        <v>932</v>
      </c>
      <c r="O18" s="185" t="s">
        <v>926</v>
      </c>
      <c r="P18" s="185" t="s">
        <v>927</v>
      </c>
      <c r="Q18" s="185" t="s">
        <v>928</v>
      </c>
      <c r="R18" s="185" t="s">
        <v>933</v>
      </c>
      <c r="S18" s="185" t="s">
        <v>926</v>
      </c>
      <c r="T18" s="185" t="s">
        <v>927</v>
      </c>
      <c r="U18" s="185" t="s">
        <v>928</v>
      </c>
      <c r="V18" s="185" t="s">
        <v>938</v>
      </c>
      <c r="W18" s="185" t="s">
        <v>926</v>
      </c>
      <c r="X18" s="185" t="s">
        <v>927</v>
      </c>
      <c r="Y18" s="185" t="s">
        <v>928</v>
      </c>
      <c r="Z18" s="185"/>
      <c r="AA18" s="185"/>
      <c r="AB18" s="185"/>
      <c r="AC18" s="185"/>
      <c r="AD18" s="185"/>
      <c r="AE18" s="185"/>
      <c r="AF18" s="185"/>
      <c r="AG18" s="185"/>
    </row>
    <row r="19" spans="1:33" ht="13.5" customHeight="1">
      <c r="A19" s="174" t="s">
        <v>973</v>
      </c>
      <c r="B19" s="186">
        <v>1.63</v>
      </c>
      <c r="C19" s="186">
        <v>34.159999999999997</v>
      </c>
      <c r="D19" s="186">
        <v>43.66</v>
      </c>
      <c r="E19" s="186">
        <v>16.86</v>
      </c>
      <c r="F19" s="186">
        <v>3.22</v>
      </c>
      <c r="G19" s="186">
        <v>-1.59</v>
      </c>
      <c r="H19" s="186">
        <v>-13.70</v>
      </c>
      <c r="I19" s="186">
        <v>-6.45</v>
      </c>
      <c r="J19" s="186">
        <v>-18.04</v>
      </c>
      <c r="K19" s="186">
        <v>-53.77</v>
      </c>
      <c r="L19" s="186">
        <v>-32.24</v>
      </c>
      <c r="M19" s="186">
        <v>-32.28</v>
      </c>
      <c r="N19" s="186">
        <v>12.88</v>
      </c>
      <c r="O19" s="186">
        <v>101.22</v>
      </c>
      <c r="P19" s="186">
        <v>63.73</v>
      </c>
      <c r="Q19" s="186">
        <v>78.33</v>
      </c>
      <c r="R19" s="186">
        <v>68.23</v>
      </c>
      <c r="S19" s="186">
        <v>68.97</v>
      </c>
      <c r="T19" s="186">
        <v>47.42</v>
      </c>
      <c r="U19" s="186">
        <v>25.05</v>
      </c>
      <c r="V19" s="186">
        <v>-5.41</v>
      </c>
      <c r="W19" s="186">
        <v>-17.93</v>
      </c>
      <c r="X19" s="186">
        <v>-15.44</v>
      </c>
      <c r="Y19" s="186">
        <v>-12.66</v>
      </c>
      <c r="Z19" s="186"/>
      <c r="AA19" s="186"/>
      <c r="AB19" s="186"/>
      <c r="AC19" s="186"/>
      <c r="AD19" s="186"/>
      <c r="AE19" s="186"/>
      <c r="AF19" s="186"/>
      <c r="AG19" s="186"/>
    </row>
    <row r="20" spans="1:33" ht="13.5" customHeight="1">
      <c r="A20" s="174" t="s">
        <v>974</v>
      </c>
      <c r="B20" s="186">
        <v>22.51</v>
      </c>
      <c r="C20" s="186">
        <v>47.52</v>
      </c>
      <c r="D20" s="186">
        <v>44.07</v>
      </c>
      <c r="E20" s="186">
        <v>12.62</v>
      </c>
      <c r="F20" s="186">
        <v>-5.95</v>
      </c>
      <c r="G20" s="186">
        <v>-7.61</v>
      </c>
      <c r="H20" s="186">
        <v>-17.989999999999998</v>
      </c>
      <c r="I20" s="186">
        <v>-8.34</v>
      </c>
      <c r="J20" s="186">
        <v>-20.57</v>
      </c>
      <c r="K20" s="186">
        <v>-59.07</v>
      </c>
      <c r="L20" s="186">
        <v>-30.35</v>
      </c>
      <c r="M20" s="186">
        <v>-29.53</v>
      </c>
      <c r="N20" s="186">
        <v>20.54</v>
      </c>
      <c r="O20" s="186">
        <v>123.46</v>
      </c>
      <c r="P20" s="186">
        <v>69.75</v>
      </c>
      <c r="Q20" s="186">
        <v>79.38</v>
      </c>
      <c r="R20" s="186">
        <v>66.099999999999994</v>
      </c>
      <c r="S20" s="186">
        <v>63.60</v>
      </c>
      <c r="T20" s="186">
        <v>44.71</v>
      </c>
      <c r="U20" s="186">
        <v>25.57</v>
      </c>
      <c r="V20" s="186">
        <v>-5.75</v>
      </c>
      <c r="W20" s="186">
        <v>-17.55</v>
      </c>
      <c r="X20" s="186">
        <v>-15.06</v>
      </c>
      <c r="Y20" s="186">
        <v>-12.27</v>
      </c>
      <c r="Z20" s="186"/>
      <c r="AA20" s="186"/>
      <c r="AB20" s="186"/>
      <c r="AC20" s="186"/>
      <c r="AD20" s="186"/>
      <c r="AE20" s="186"/>
      <c r="AF20" s="186"/>
      <c r="AG20" s="186"/>
    </row>
    <row r="21" spans="1:33" ht="13.5" customHeight="1">
      <c r="A21" s="174" t="s">
        <v>975</v>
      </c>
      <c r="B21" s="186">
        <v>-20.88</v>
      </c>
      <c r="C21" s="186">
        <v>-13.36</v>
      </c>
      <c r="D21" s="186">
        <v>-0.41</v>
      </c>
      <c r="E21" s="186">
        <v>4.24</v>
      </c>
      <c r="F21" s="186">
        <v>9.17</v>
      </c>
      <c r="G21" s="186">
        <v>6.02</v>
      </c>
      <c r="H21" s="186">
        <v>4.29</v>
      </c>
      <c r="I21" s="186">
        <v>1.89</v>
      </c>
      <c r="J21" s="186">
        <v>2.5299999999999998</v>
      </c>
      <c r="K21" s="186">
        <v>5.30</v>
      </c>
      <c r="L21" s="186">
        <v>-1.89</v>
      </c>
      <c r="M21" s="186">
        <v>-2.74</v>
      </c>
      <c r="N21" s="186">
        <v>-7.66</v>
      </c>
      <c r="O21" s="186">
        <v>-22.25</v>
      </c>
      <c r="P21" s="186">
        <v>-6.02</v>
      </c>
      <c r="Q21" s="186">
        <v>-1.06</v>
      </c>
      <c r="R21" s="186">
        <v>2.13</v>
      </c>
      <c r="S21" s="186">
        <v>5.37</v>
      </c>
      <c r="T21" s="186">
        <v>2.71</v>
      </c>
      <c r="U21" s="186">
        <v>-0.52</v>
      </c>
      <c r="V21" s="186">
        <v>0.34</v>
      </c>
      <c r="W21" s="186">
        <v>-0.38</v>
      </c>
      <c r="X21" s="186">
        <v>-0.38</v>
      </c>
      <c r="Y21" s="186">
        <v>-0.39</v>
      </c>
      <c r="Z21" s="186"/>
      <c r="AA21" s="186"/>
      <c r="AB21" s="186"/>
      <c r="AC21" s="186"/>
      <c r="AD21" s="186"/>
      <c r="AE21" s="186"/>
      <c r="AF21" s="186"/>
      <c r="AG21" s="186"/>
    </row>
    <row r="22" spans="3:33" ht="13.5" customHeight="1"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  <c r="V22" s="255"/>
      <c r="W22" s="255"/>
      <c r="X22" s="255"/>
      <c r="Y22" s="255"/>
      <c r="Z22" s="255"/>
      <c r="AA22" s="255"/>
      <c r="AB22" s="255"/>
      <c r="AC22" s="255"/>
      <c r="AD22" s="255"/>
      <c r="AE22" s="255"/>
      <c r="AF22" s="255"/>
      <c r="AG22" s="255"/>
    </row>
    <row r="23" spans="3:33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5"/>
      <c r="AD23" s="255"/>
      <c r="AE23" s="255"/>
      <c r="AF23" s="255"/>
      <c r="AG23" s="255"/>
    </row>
    <row r="24" spans="3:33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  <c r="AD24" s="255"/>
      <c r="AE24" s="255"/>
      <c r="AF24" s="255"/>
      <c r="AG24" s="255"/>
    </row>
    <row r="25" spans="3:33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  <c r="AD25" s="255"/>
      <c r="AE25" s="255"/>
      <c r="AF25" s="255"/>
      <c r="AG25" s="255"/>
    </row>
    <row r="26" spans="3:33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  <c r="AD26" s="255"/>
      <c r="AE26" s="255"/>
      <c r="AF26" s="255"/>
      <c r="AG26" s="255"/>
    </row>
    <row r="27" spans="3:33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  <c r="AD27" s="255"/>
      <c r="AE27" s="255"/>
      <c r="AF27" s="255"/>
      <c r="AG27" s="255"/>
    </row>
    <row r="28" spans="3:33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  <c r="AD28" s="255"/>
      <c r="AE28" s="255"/>
      <c r="AF28" s="255"/>
      <c r="AG28" s="255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4">
    <tabColor theme="6" tint="0.399980008602142"/>
  </sheetPr>
  <dimension ref="A1:Y59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1.8333333333333" style="18" customWidth="1"/>
    <col min="2" max="2" width="0" style="18" hidden="1" customWidth="1"/>
    <col min="3" max="3" width="8.33333333333333" style="19" customWidth="1"/>
    <col min="4" max="4" width="0" style="19" hidden="1" customWidth="1"/>
    <col min="5" max="13" width="6.66666666666667" style="18" customWidth="1"/>
    <col min="14" max="14" width="6.66666666666667" style="210" customWidth="1"/>
    <col min="15" max="15" width="5.83333333333333" style="111" customWidth="1"/>
    <col min="16" max="16" width="0" style="18" hidden="1" customWidth="1"/>
    <col min="17" max="48" width="0" style="18" hidden="1" customWidth="1"/>
    <col min="49" max="62" width="0" style="18" hidden="1" customWidth="1"/>
    <col min="63" max="16384" width="0" style="18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ht="12.75" customHeight="1"/>
    <row r="3" spans="1:14" ht="12.75" customHeight="1">
      <c r="A3" s="21" t="s">
        <v>164</v>
      </c>
      <c r="B3" s="21" t="s">
        <v>165</v>
      </c>
      <c r="C3" s="22"/>
      <c r="D3" s="22"/>
      <c r="E3"/>
      <c r="F3"/>
      <c r="G3"/>
      <c r="H3"/>
      <c r="I3" s="23"/>
      <c r="J3" s="24"/>
      <c r="K3" s="23"/>
      <c r="L3" s="24"/>
      <c r="M3" s="23"/>
      <c r="N3" s="24"/>
    </row>
    <row r="4" spans="1:14" ht="12.75" customHeight="1">
      <c r="A4" s="61" t="s">
        <v>33</v>
      </c>
      <c r="B4" s="61" t="s">
        <v>34</v>
      </c>
      <c r="C4" s="22"/>
      <c r="D4" s="22"/>
      <c r="E4" s="23"/>
      <c r="F4" s="24"/>
      <c r="G4" s="23"/>
      <c r="H4" s="24"/>
      <c r="I4" s="23"/>
      <c r="J4" s="24"/>
      <c r="K4" s="23"/>
      <c r="L4" s="24"/>
      <c r="M4" s="23"/>
      <c r="N4" s="24"/>
    </row>
    <row r="5" spans="1:14" ht="12.75" customHeight="1">
      <c r="A5" s="72" t="s">
        <v>213</v>
      </c>
      <c r="B5" s="72" t="s">
        <v>214</v>
      </c>
      <c r="C5" s="22"/>
      <c r="D5" s="22"/>
      <c r="E5" s="23"/>
      <c r="F5" s="24"/>
      <c r="G5" s="23"/>
      <c r="H5" s="24"/>
      <c r="I5" s="23"/>
      <c r="J5" s="24"/>
      <c r="K5" s="23"/>
      <c r="L5" s="24"/>
      <c r="M5" s="23"/>
      <c r="N5" s="24"/>
    </row>
    <row r="6" ht="12.75" customHeight="1">
      <c r="H6" s="25"/>
    </row>
    <row r="7" spans="1:14" ht="1.5" customHeight="1" thickBot="1">
      <c r="A7" s="208"/>
      <c r="B7" s="208"/>
      <c r="C7" s="209"/>
      <c r="D7" s="209"/>
      <c r="E7" s="208"/>
      <c r="F7" s="208"/>
      <c r="G7" s="208"/>
      <c r="H7" s="210"/>
      <c r="I7" s="208"/>
      <c r="J7" s="208"/>
      <c r="K7" s="208"/>
      <c r="L7" s="208"/>
      <c r="M7" s="208"/>
      <c r="N7" s="210"/>
    </row>
    <row r="8" spans="1:14" ht="12.75" customHeight="1">
      <c r="A8" s="330"/>
      <c r="B8" s="330"/>
      <c r="C8" s="341"/>
      <c r="D8" s="341"/>
      <c r="E8" s="429" t="s">
        <v>433</v>
      </c>
      <c r="F8" s="429" t="s">
        <v>434</v>
      </c>
      <c r="G8" s="429" t="s">
        <v>435</v>
      </c>
      <c r="H8" s="429" t="s">
        <v>436</v>
      </c>
      <c r="I8" s="429" t="s">
        <v>437</v>
      </c>
      <c r="J8" s="429" t="s">
        <v>438</v>
      </c>
      <c r="K8" s="429" t="s">
        <v>439</v>
      </c>
      <c r="L8" s="429" t="s">
        <v>440</v>
      </c>
      <c r="M8" s="325" t="s">
        <v>441</v>
      </c>
      <c r="N8" s="325" t="s">
        <v>641</v>
      </c>
    </row>
    <row r="9" spans="1:14" ht="12.75" customHeight="1">
      <c r="A9" s="342"/>
      <c r="B9" s="342"/>
      <c r="C9" s="343"/>
      <c r="D9" s="343"/>
      <c r="E9" s="430"/>
      <c r="F9" s="430"/>
      <c r="G9" s="430"/>
      <c r="H9" s="430"/>
      <c r="I9" s="430"/>
      <c r="J9" s="430"/>
      <c r="K9" s="430"/>
      <c r="L9" s="430"/>
      <c r="M9" s="327" t="s">
        <v>442</v>
      </c>
      <c r="N9" s="327" t="s">
        <v>442</v>
      </c>
    </row>
    <row r="10" spans="1:14" ht="12.75" customHeight="1" hidden="1">
      <c r="A10" s="342"/>
      <c r="B10" s="342"/>
      <c r="C10" s="343"/>
      <c r="D10" s="343"/>
      <c r="E10" s="430"/>
      <c r="F10" s="430"/>
      <c r="G10" s="430"/>
      <c r="H10" s="430"/>
      <c r="I10" s="430"/>
      <c r="J10" s="430"/>
      <c r="K10" s="430"/>
      <c r="L10" s="430"/>
      <c r="M10" s="327" t="s">
        <v>443</v>
      </c>
      <c r="N10" s="327" t="s">
        <v>443</v>
      </c>
    </row>
    <row r="11" spans="1:14" ht="12.75" customHeight="1">
      <c r="A11" s="761" t="s">
        <v>379</v>
      </c>
      <c r="B11" s="437" t="s">
        <v>380</v>
      </c>
      <c r="C11" s="657" t="s">
        <v>0</v>
      </c>
      <c r="D11" s="657" t="s">
        <v>1</v>
      </c>
      <c r="E11" s="446">
        <v>99</v>
      </c>
      <c r="F11" s="446">
        <v>52.40</v>
      </c>
      <c r="G11" s="446">
        <v>43.60</v>
      </c>
      <c r="H11" s="446">
        <v>54.20</v>
      </c>
      <c r="I11" s="446">
        <v>71.400000000000006</v>
      </c>
      <c r="J11" s="446">
        <v>64.30</v>
      </c>
      <c r="K11" s="446">
        <v>41.80</v>
      </c>
      <c r="L11" s="446">
        <v>70.80</v>
      </c>
      <c r="M11" s="447">
        <v>105</v>
      </c>
      <c r="N11" s="447">
        <v>91</v>
      </c>
    </row>
    <row r="12" spans="1:14" ht="12.75" customHeight="1">
      <c r="A12" s="448" t="s">
        <v>475</v>
      </c>
      <c r="B12" s="448" t="s">
        <v>475</v>
      </c>
      <c r="C12" s="518" t="s">
        <v>359</v>
      </c>
      <c r="D12" s="659" t="s">
        <v>360</v>
      </c>
      <c r="E12" s="449">
        <v>-8.8000000000000007</v>
      </c>
      <c r="F12" s="449">
        <v>-47.10</v>
      </c>
      <c r="G12" s="449">
        <v>-16.90</v>
      </c>
      <c r="H12" s="449">
        <v>24.30</v>
      </c>
      <c r="I12" s="449">
        <v>31.70</v>
      </c>
      <c r="J12" s="449">
        <v>-9.90</v>
      </c>
      <c r="K12" s="449">
        <v>-35</v>
      </c>
      <c r="L12" s="449">
        <v>69.30</v>
      </c>
      <c r="M12" s="357">
        <v>48</v>
      </c>
      <c r="N12" s="357">
        <v>-12.80</v>
      </c>
    </row>
    <row r="13" spans="1:14" ht="12.75" customHeight="1">
      <c r="A13" s="439" t="s">
        <v>487</v>
      </c>
      <c r="B13" s="439" t="s">
        <v>488</v>
      </c>
      <c r="C13" s="515" t="s">
        <v>489</v>
      </c>
      <c r="D13" s="515" t="s">
        <v>489</v>
      </c>
      <c r="E13" s="450">
        <v>134.60</v>
      </c>
      <c r="F13" s="450">
        <v>85</v>
      </c>
      <c r="G13" s="450">
        <v>70.099999999999994</v>
      </c>
      <c r="H13" s="450">
        <v>83.10</v>
      </c>
      <c r="I13" s="450">
        <v>102.20</v>
      </c>
      <c r="J13" s="450">
        <v>97.10</v>
      </c>
      <c r="K13" s="450">
        <v>63.60</v>
      </c>
      <c r="L13" s="450">
        <v>101.20</v>
      </c>
      <c r="M13" s="451">
        <v>152</v>
      </c>
      <c r="N13" s="451">
        <v>132</v>
      </c>
    </row>
    <row r="14" spans="1:14" ht="12.75" customHeight="1">
      <c r="A14" s="448" t="s">
        <v>475</v>
      </c>
      <c r="B14" s="448" t="s">
        <v>475</v>
      </c>
      <c r="C14" s="518" t="s">
        <v>359</v>
      </c>
      <c r="D14" s="659" t="s">
        <v>360</v>
      </c>
      <c r="E14" s="452">
        <v>-3.80</v>
      </c>
      <c r="F14" s="452">
        <v>-36.90</v>
      </c>
      <c r="G14" s="452">
        <v>-17.40</v>
      </c>
      <c r="H14" s="452">
        <v>18.50</v>
      </c>
      <c r="I14" s="452">
        <v>23</v>
      </c>
      <c r="J14" s="452">
        <v>-5</v>
      </c>
      <c r="K14" s="452">
        <v>-34.60</v>
      </c>
      <c r="L14" s="452">
        <v>59.10</v>
      </c>
      <c r="M14" s="453">
        <v>50.60</v>
      </c>
      <c r="N14" s="453">
        <v>-13</v>
      </c>
    </row>
    <row r="15" spans="1:14" ht="12.75" customHeight="1">
      <c r="A15" s="437" t="s">
        <v>490</v>
      </c>
      <c r="B15" s="437" t="s">
        <v>491</v>
      </c>
      <c r="C15" s="657" t="s">
        <v>492</v>
      </c>
      <c r="D15" s="657" t="s">
        <v>492</v>
      </c>
      <c r="E15" s="446">
        <v>10.10</v>
      </c>
      <c r="F15" s="446">
        <v>6.80</v>
      </c>
      <c r="G15" s="446">
        <v>4.5999999999999996</v>
      </c>
      <c r="H15" s="446">
        <v>5.70</v>
      </c>
      <c r="I15" s="446">
        <v>7.70</v>
      </c>
      <c r="J15" s="446">
        <v>4.80</v>
      </c>
      <c r="K15" s="446">
        <v>3.20</v>
      </c>
      <c r="L15" s="446">
        <v>16.10</v>
      </c>
      <c r="M15" s="913" t="s">
        <v>456</v>
      </c>
      <c r="N15" s="447" t="s">
        <v>456</v>
      </c>
    </row>
    <row r="16" spans="1:14" ht="12.75" customHeight="1">
      <c r="A16" s="448" t="s">
        <v>475</v>
      </c>
      <c r="B16" s="448" t="s">
        <v>475</v>
      </c>
      <c r="C16" s="518" t="s">
        <v>359</v>
      </c>
      <c r="D16" s="659" t="s">
        <v>360</v>
      </c>
      <c r="E16" s="452">
        <v>-14.70</v>
      </c>
      <c r="F16" s="452">
        <v>-32.10</v>
      </c>
      <c r="G16" s="452">
        <v>-33.10</v>
      </c>
      <c r="H16" s="452">
        <v>25.30</v>
      </c>
      <c r="I16" s="452">
        <v>34.40</v>
      </c>
      <c r="J16" s="452">
        <v>-37.50</v>
      </c>
      <c r="K16" s="452">
        <v>-32.50</v>
      </c>
      <c r="L16" s="452">
        <v>397.10</v>
      </c>
      <c r="M16" s="453" t="s">
        <v>456</v>
      </c>
      <c r="N16" s="454" t="s">
        <v>456</v>
      </c>
    </row>
    <row r="17" spans="1:14" ht="12.75" customHeight="1">
      <c r="A17" s="439" t="s">
        <v>487</v>
      </c>
      <c r="B17" s="439" t="s">
        <v>493</v>
      </c>
      <c r="C17" s="515" t="s">
        <v>489</v>
      </c>
      <c r="D17" s="515" t="s">
        <v>489</v>
      </c>
      <c r="E17" s="455">
        <v>131.69999999999999</v>
      </c>
      <c r="F17" s="455">
        <v>106.20</v>
      </c>
      <c r="G17" s="455">
        <v>70.70</v>
      </c>
      <c r="H17" s="455">
        <v>84.20</v>
      </c>
      <c r="I17" s="455">
        <v>106</v>
      </c>
      <c r="J17" s="455">
        <v>69.599999999999994</v>
      </c>
      <c r="K17" s="455">
        <v>47.10</v>
      </c>
      <c r="L17" s="455">
        <v>223</v>
      </c>
      <c r="M17" s="350" t="s">
        <v>456</v>
      </c>
      <c r="N17" s="358" t="s">
        <v>456</v>
      </c>
    </row>
    <row r="18" spans="1:14" ht="12.75" customHeight="1" thickBot="1">
      <c r="A18" s="456" t="s">
        <v>475</v>
      </c>
      <c r="B18" s="456" t="s">
        <v>475</v>
      </c>
      <c r="C18" s="735" t="s">
        <v>359</v>
      </c>
      <c r="D18" s="733" t="s">
        <v>360</v>
      </c>
      <c r="E18" s="457">
        <v>-9.8000000000000007</v>
      </c>
      <c r="F18" s="457">
        <v>-19.40</v>
      </c>
      <c r="G18" s="457">
        <v>-33.40</v>
      </c>
      <c r="H18" s="457">
        <v>19.20</v>
      </c>
      <c r="I18" s="457">
        <v>25.80</v>
      </c>
      <c r="J18" s="457">
        <v>-34.299999999999997</v>
      </c>
      <c r="K18" s="457">
        <v>-32.40</v>
      </c>
      <c r="L18" s="457">
        <v>373.70</v>
      </c>
      <c r="M18" s="360" t="s">
        <v>456</v>
      </c>
      <c r="N18" s="368" t="s">
        <v>456</v>
      </c>
    </row>
    <row r="19" ht="12.75" customHeight="1">
      <c r="N19" s="255"/>
    </row>
    <row r="20" ht="12.75" customHeight="1">
      <c r="N20" s="255"/>
    </row>
    <row r="21" ht="12.75" customHeight="1" hidden="1">
      <c r="N21" s="255"/>
    </row>
    <row r="22" ht="12.75" customHeight="1" hidden="1">
      <c r="N22" s="255"/>
    </row>
    <row r="23" ht="12.75" customHeight="1" hidden="1">
      <c r="N23" s="255"/>
    </row>
    <row r="24" ht="12.75" customHeight="1" hidden="1">
      <c r="N24" s="255"/>
    </row>
    <row r="25" ht="12.75" customHeight="1" hidden="1">
      <c r="N25" s="255"/>
    </row>
    <row r="26" spans="1:25" ht="12.75" customHeight="1" hidden="1">
      <c r="A26" s="26"/>
      <c r="B26" s="26"/>
      <c r="C26" s="27"/>
      <c r="D26" s="27"/>
      <c r="E26" s="34"/>
      <c r="F26" s="34"/>
      <c r="G26" s="34"/>
      <c r="H26" s="34"/>
      <c r="I26" s="34"/>
      <c r="J26" s="34"/>
      <c r="K26" s="34"/>
      <c r="L26" s="34"/>
      <c r="M26" s="34"/>
      <c r="N26" s="34"/>
      <c r="P26" s="30"/>
      <c r="Q26" s="30"/>
      <c r="R26" s="30"/>
      <c r="S26" s="30"/>
      <c r="T26" s="30"/>
      <c r="U26" s="30"/>
      <c r="V26" s="30"/>
      <c r="W26" s="30"/>
      <c r="X26" s="30"/>
      <c r="Y26" s="30"/>
    </row>
    <row r="27" spans="1:25" ht="12.75" customHeight="1" hidden="1">
      <c r="A27" s="31"/>
      <c r="B27" s="31"/>
      <c r="C27" s="35"/>
      <c r="D27" s="35"/>
      <c r="E27" s="36"/>
      <c r="F27" s="36"/>
      <c r="G27" s="36"/>
      <c r="H27" s="36"/>
      <c r="I27" s="36"/>
      <c r="J27" s="36"/>
      <c r="K27" s="36"/>
      <c r="L27" s="36"/>
      <c r="M27" s="36"/>
      <c r="N27" s="36"/>
      <c r="P27" s="30"/>
      <c r="Q27" s="30"/>
      <c r="R27" s="30"/>
      <c r="S27" s="30"/>
      <c r="T27" s="30"/>
      <c r="U27" s="30"/>
      <c r="V27" s="30"/>
      <c r="W27" s="30"/>
      <c r="X27" s="30"/>
      <c r="Y27" s="30"/>
    </row>
    <row r="28" spans="1:25" ht="12.75" customHeight="1" hidden="1">
      <c r="A28" s="37"/>
      <c r="B28" s="37"/>
      <c r="C28" s="38"/>
      <c r="D28" s="38"/>
      <c r="E28" s="39"/>
      <c r="F28" s="39"/>
      <c r="G28" s="39"/>
      <c r="H28" s="39"/>
      <c r="I28" s="39"/>
      <c r="J28" s="39"/>
      <c r="K28" s="39"/>
      <c r="L28" s="39"/>
      <c r="M28" s="40"/>
      <c r="N28" s="40"/>
      <c r="P28" s="30"/>
      <c r="Q28" s="30"/>
      <c r="R28" s="30"/>
      <c r="S28" s="30"/>
      <c r="T28" s="30"/>
      <c r="U28" s="30"/>
      <c r="V28" s="30"/>
      <c r="W28" s="30"/>
      <c r="X28" s="30"/>
      <c r="Y28" s="30"/>
    </row>
    <row r="29" spans="1:14" ht="12.75" customHeight="1" hidden="1">
      <c r="A29" s="31"/>
      <c r="B29" s="31"/>
      <c r="C29" s="35"/>
      <c r="D29" s="35"/>
      <c r="E29" s="36"/>
      <c r="F29" s="36"/>
      <c r="G29" s="36"/>
      <c r="H29" s="36"/>
      <c r="I29" s="36"/>
      <c r="J29" s="36"/>
      <c r="K29" s="36"/>
      <c r="L29" s="36"/>
      <c r="M29" s="36"/>
      <c r="N29" s="36"/>
    </row>
    <row r="30" spans="1:14" ht="12.75" customHeight="1" hidden="1">
      <c r="A30" s="37"/>
      <c r="B30" s="37"/>
      <c r="C30" s="38"/>
      <c r="D30" s="38"/>
      <c r="E30" s="40"/>
      <c r="F30" s="40"/>
      <c r="G30" s="40"/>
      <c r="H30" s="40"/>
      <c r="I30" s="40"/>
      <c r="J30" s="40"/>
      <c r="K30" s="40"/>
      <c r="L30" s="40"/>
      <c r="M30" s="40"/>
      <c r="N30" s="40"/>
    </row>
    <row r="31" spans="1:14" ht="12.75" customHeight="1" hidden="1">
      <c r="A31" s="31"/>
      <c r="B31" s="31"/>
      <c r="C31" s="35"/>
      <c r="D31" s="35"/>
      <c r="E31" s="36"/>
      <c r="F31" s="36"/>
      <c r="G31" s="36"/>
      <c r="H31" s="36"/>
      <c r="I31" s="36"/>
      <c r="J31" s="36"/>
      <c r="K31" s="36"/>
      <c r="L31" s="36"/>
      <c r="M31" s="36"/>
      <c r="N31" s="36"/>
    </row>
    <row r="32" spans="1:14" ht="12.75" customHeight="1" hidden="1">
      <c r="A32" s="37"/>
      <c r="B32" s="37"/>
      <c r="C32" s="38"/>
      <c r="D32" s="38"/>
      <c r="E32" s="40"/>
      <c r="F32" s="40"/>
      <c r="G32" s="40"/>
      <c r="H32" s="40"/>
      <c r="I32" s="40"/>
      <c r="J32" s="40"/>
      <c r="K32" s="40"/>
      <c r="L32" s="40"/>
      <c r="M32" s="40"/>
      <c r="N32" s="40"/>
    </row>
    <row r="33" spans="1:14" ht="12.75" customHeight="1" hidden="1">
      <c r="A33" s="31"/>
      <c r="B33" s="31"/>
      <c r="C33" s="35"/>
      <c r="D33" s="35"/>
      <c r="E33" s="36"/>
      <c r="F33" s="36"/>
      <c r="G33" s="36"/>
      <c r="H33" s="36"/>
      <c r="I33" s="36"/>
      <c r="J33" s="36"/>
      <c r="K33" s="36"/>
      <c r="L33" s="36"/>
      <c r="M33" s="36"/>
      <c r="N33" s="36"/>
    </row>
    <row r="34" spans="1:14" ht="12.75" customHeight="1" hidden="1">
      <c r="A34" s="29"/>
      <c r="B34" s="29"/>
      <c r="C34" s="32"/>
      <c r="D34" s="32"/>
      <c r="E34" s="40"/>
      <c r="F34" s="40"/>
      <c r="G34" s="40"/>
      <c r="H34" s="40"/>
      <c r="I34" s="40"/>
      <c r="J34" s="40"/>
      <c r="K34" s="40"/>
      <c r="L34" s="40"/>
      <c r="M34" s="40"/>
      <c r="N34" s="40"/>
    </row>
    <row r="35" spans="1:14" ht="12.75" customHeight="1" hidden="1">
      <c r="A35" s="31"/>
      <c r="B35" s="31"/>
      <c r="C35" s="35"/>
      <c r="D35" s="35"/>
      <c r="E35" s="36"/>
      <c r="F35" s="36"/>
      <c r="G35" s="36"/>
      <c r="H35" s="36"/>
      <c r="I35" s="36"/>
      <c r="J35" s="36"/>
      <c r="K35" s="36"/>
      <c r="L35" s="36"/>
      <c r="M35" s="36"/>
      <c r="N35" s="36"/>
    </row>
    <row r="36" spans="1:14" ht="12.75" customHeight="1" hidden="1">
      <c r="A36" s="26"/>
      <c r="B36" s="26"/>
      <c r="C36" s="27"/>
      <c r="D36" s="27"/>
      <c r="E36" s="33"/>
      <c r="F36" s="33"/>
      <c r="G36" s="33"/>
      <c r="H36" s="33"/>
      <c r="I36" s="33"/>
      <c r="J36" s="33"/>
      <c r="K36" s="33"/>
      <c r="L36" s="33"/>
      <c r="M36" s="33"/>
      <c r="N36" s="33"/>
    </row>
    <row r="37" spans="1:14" ht="12.75" customHeight="1" hidden="1">
      <c r="A37" s="29"/>
      <c r="B37" s="29"/>
      <c r="C37" s="32"/>
      <c r="D37" s="32"/>
      <c r="E37" s="33"/>
      <c r="F37" s="33"/>
      <c r="G37" s="33"/>
      <c r="H37" s="33"/>
      <c r="I37" s="33"/>
      <c r="J37" s="33"/>
      <c r="K37" s="33"/>
      <c r="L37" s="33"/>
      <c r="M37" s="33"/>
      <c r="N37" s="33"/>
    </row>
    <row r="38" spans="1:18" ht="12.75" customHeight="1" hidden="1">
      <c r="A38" s="29"/>
      <c r="B38" s="29"/>
      <c r="C38" s="32"/>
      <c r="D38" s="32"/>
      <c r="E38" s="41"/>
      <c r="F38" s="41"/>
      <c r="G38" s="41"/>
      <c r="H38" s="41"/>
      <c r="I38" s="41"/>
      <c r="J38" s="41"/>
      <c r="K38" s="41"/>
      <c r="L38" s="41"/>
      <c r="M38" s="41"/>
      <c r="N38" s="196"/>
      <c r="P38" s="26"/>
      <c r="Q38" s="26"/>
      <c r="R38" s="26"/>
    </row>
    <row r="39" spans="1:18" ht="12.75" customHeight="1" hidden="1">
      <c r="A39" s="31"/>
      <c r="B39" s="31"/>
      <c r="C39" s="35"/>
      <c r="D39" s="35"/>
      <c r="E39" s="34"/>
      <c r="F39" s="34"/>
      <c r="G39" s="34"/>
      <c r="H39" s="34"/>
      <c r="I39" s="34"/>
      <c r="J39" s="34"/>
      <c r="K39" s="34"/>
      <c r="L39" s="34"/>
      <c r="M39" s="34"/>
      <c r="N39" s="34"/>
      <c r="P39" s="26"/>
      <c r="Q39" s="26"/>
      <c r="R39" s="26"/>
    </row>
    <row r="40" spans="1:18" ht="12.75" customHeight="1" hidden="1">
      <c r="A40" s="37"/>
      <c r="B40" s="37"/>
      <c r="C40" s="38"/>
      <c r="D40" s="38"/>
      <c r="E40" s="34"/>
      <c r="F40" s="34"/>
      <c r="G40" s="34"/>
      <c r="H40" s="34"/>
      <c r="I40" s="34"/>
      <c r="J40" s="34"/>
      <c r="K40" s="34"/>
      <c r="L40" s="34"/>
      <c r="M40" s="34"/>
      <c r="N40" s="34"/>
      <c r="P40" s="26"/>
      <c r="Q40" s="26"/>
      <c r="R40" s="26"/>
    </row>
    <row r="41" spans="1:14" ht="12.75" customHeight="1" hidden="1">
      <c r="A41" s="26"/>
      <c r="B41" s="26"/>
      <c r="C41" s="27"/>
      <c r="D41" s="27"/>
      <c r="E41" s="33"/>
      <c r="F41" s="33"/>
      <c r="G41" s="33"/>
      <c r="H41" s="33"/>
      <c r="I41" s="33"/>
      <c r="J41" s="33"/>
      <c r="K41" s="33"/>
      <c r="L41" s="33"/>
      <c r="M41" s="33"/>
      <c r="N41" s="33"/>
    </row>
    <row r="42" spans="1:14" ht="12.75" customHeight="1" hidden="1">
      <c r="A42" s="29"/>
      <c r="B42" s="29"/>
      <c r="C42" s="32"/>
      <c r="D42" s="32"/>
      <c r="E42" s="33"/>
      <c r="F42" s="33"/>
      <c r="G42" s="33"/>
      <c r="H42" s="33"/>
      <c r="I42" s="33"/>
      <c r="J42" s="33"/>
      <c r="K42" s="33"/>
      <c r="L42" s="33"/>
      <c r="M42" s="33"/>
      <c r="N42" s="33"/>
    </row>
    <row r="43" spans="1:18" ht="12.75" customHeight="1" hidden="1">
      <c r="A43" s="29"/>
      <c r="B43" s="29"/>
      <c r="C43" s="32"/>
      <c r="D43" s="32"/>
      <c r="E43" s="33"/>
      <c r="F43" s="33"/>
      <c r="G43" s="33"/>
      <c r="H43" s="33"/>
      <c r="I43" s="33"/>
      <c r="J43" s="33"/>
      <c r="K43" s="33"/>
      <c r="L43" s="33"/>
      <c r="M43" s="33"/>
      <c r="N43" s="33"/>
      <c r="P43" s="26"/>
      <c r="Q43" s="26"/>
      <c r="R43" s="26"/>
    </row>
    <row r="44" spans="1:18" ht="12.75" customHeight="1" hidden="1">
      <c r="A44" s="29"/>
      <c r="B44" s="29"/>
      <c r="C44" s="32"/>
      <c r="D44" s="32"/>
      <c r="E44" s="33"/>
      <c r="F44" s="33"/>
      <c r="G44" s="33"/>
      <c r="H44" s="33"/>
      <c r="I44" s="33"/>
      <c r="J44" s="33"/>
      <c r="K44" s="33"/>
      <c r="L44" s="33"/>
      <c r="M44" s="33"/>
      <c r="N44" s="33"/>
      <c r="P44" s="26"/>
      <c r="Q44" s="26"/>
      <c r="R44" s="26"/>
    </row>
    <row r="45" spans="1:18" ht="12.75" customHeight="1" hidden="1">
      <c r="A45" s="29"/>
      <c r="B45" s="29"/>
      <c r="C45" s="32"/>
      <c r="D45" s="32"/>
      <c r="E45" s="33"/>
      <c r="F45" s="33"/>
      <c r="G45" s="33"/>
      <c r="H45" s="33"/>
      <c r="I45" s="33"/>
      <c r="J45" s="33"/>
      <c r="K45" s="33"/>
      <c r="L45" s="33"/>
      <c r="M45" s="33"/>
      <c r="N45" s="33"/>
      <c r="P45" s="26"/>
      <c r="Q45" s="26"/>
      <c r="R45" s="26"/>
    </row>
    <row r="46" spans="1:18" ht="12.75" customHeight="1" hidden="1">
      <c r="A46" s="29"/>
      <c r="B46" s="29"/>
      <c r="C46" s="32"/>
      <c r="D46" s="32"/>
      <c r="E46" s="33"/>
      <c r="F46" s="33"/>
      <c r="G46" s="33"/>
      <c r="H46" s="33"/>
      <c r="I46" s="33"/>
      <c r="J46" s="33"/>
      <c r="K46" s="33"/>
      <c r="L46" s="33"/>
      <c r="M46" s="33"/>
      <c r="N46" s="33"/>
      <c r="P46" s="26"/>
      <c r="Q46" s="26"/>
      <c r="R46" s="26"/>
    </row>
    <row r="47" spans="1:18" ht="12.75" customHeight="1" hidden="1">
      <c r="A47" s="29"/>
      <c r="B47" s="29"/>
      <c r="C47" s="32"/>
      <c r="D47" s="32"/>
      <c r="E47" s="33"/>
      <c r="F47" s="33"/>
      <c r="G47" s="33"/>
      <c r="H47" s="33"/>
      <c r="I47" s="33"/>
      <c r="J47" s="33"/>
      <c r="K47" s="33"/>
      <c r="L47" s="33"/>
      <c r="M47" s="33"/>
      <c r="N47" s="33"/>
      <c r="P47" s="26"/>
      <c r="Q47" s="26"/>
      <c r="R47" s="26"/>
    </row>
    <row r="48" spans="1:18" ht="12.75" customHeight="1" hidden="1">
      <c r="A48" s="29"/>
      <c r="B48" s="29"/>
      <c r="C48" s="32"/>
      <c r="D48" s="32"/>
      <c r="E48" s="33"/>
      <c r="F48" s="33"/>
      <c r="G48" s="33"/>
      <c r="H48" s="33"/>
      <c r="I48" s="33"/>
      <c r="J48" s="33"/>
      <c r="K48" s="33"/>
      <c r="L48" s="33"/>
      <c r="M48" s="33"/>
      <c r="N48" s="33"/>
      <c r="P48" s="26"/>
      <c r="Q48" s="26"/>
      <c r="R48" s="26"/>
    </row>
    <row r="49" spans="1:18" ht="12.75" customHeight="1" hidden="1">
      <c r="A49" s="29"/>
      <c r="B49" s="29"/>
      <c r="C49" s="32"/>
      <c r="D49" s="32"/>
      <c r="E49" s="33"/>
      <c r="F49" s="33"/>
      <c r="G49" s="33"/>
      <c r="H49" s="33"/>
      <c r="I49" s="33"/>
      <c r="J49" s="33"/>
      <c r="K49" s="33"/>
      <c r="L49" s="33"/>
      <c r="M49" s="33"/>
      <c r="N49" s="33"/>
      <c r="P49" s="26"/>
      <c r="Q49" s="26"/>
      <c r="R49" s="26"/>
    </row>
    <row r="50" spans="1:18" ht="12.75" customHeight="1" hidden="1">
      <c r="A50" s="29"/>
      <c r="B50" s="29"/>
      <c r="C50" s="32"/>
      <c r="D50" s="32"/>
      <c r="E50" s="26"/>
      <c r="F50" s="26"/>
      <c r="G50" s="26"/>
      <c r="H50" s="26"/>
      <c r="I50" s="26"/>
      <c r="J50" s="26"/>
      <c r="K50" s="26"/>
      <c r="L50" s="26"/>
      <c r="M50" s="26"/>
      <c r="N50" s="196"/>
      <c r="P50" s="26"/>
      <c r="Q50" s="26"/>
      <c r="R50" s="26"/>
    </row>
    <row r="51" spans="1:18" ht="12.75" customHeight="1" hidden="1">
      <c r="A51" s="26"/>
      <c r="B51" s="26"/>
      <c r="C51" s="27"/>
      <c r="D51" s="27"/>
      <c r="E51" s="36"/>
      <c r="F51" s="36"/>
      <c r="G51" s="36"/>
      <c r="H51" s="36"/>
      <c r="I51" s="36"/>
      <c r="J51" s="36"/>
      <c r="K51" s="36"/>
      <c r="L51" s="36"/>
      <c r="M51" s="36"/>
      <c r="N51" s="36"/>
      <c r="P51" s="26"/>
      <c r="Q51" s="26"/>
      <c r="R51" s="26"/>
    </row>
    <row r="52" spans="1:18" ht="12.75" customHeight="1" hidden="1">
      <c r="A52" s="26"/>
      <c r="B52" s="26"/>
      <c r="C52" s="27"/>
      <c r="D52" s="27"/>
      <c r="E52" s="36"/>
      <c r="F52" s="36"/>
      <c r="G52" s="36"/>
      <c r="H52" s="36"/>
      <c r="I52" s="36"/>
      <c r="J52" s="36"/>
      <c r="K52" s="36"/>
      <c r="L52" s="36"/>
      <c r="M52" s="36"/>
      <c r="N52" s="36"/>
      <c r="P52" s="26"/>
      <c r="Q52" s="26"/>
      <c r="R52" s="26"/>
    </row>
    <row r="53" spans="1:18" ht="12.75" customHeight="1" hidden="1">
      <c r="A53" s="26"/>
      <c r="B53" s="26"/>
      <c r="C53" s="27"/>
      <c r="D53" s="27"/>
      <c r="E53" s="36"/>
      <c r="F53" s="36"/>
      <c r="G53" s="36"/>
      <c r="H53" s="36"/>
      <c r="I53" s="36"/>
      <c r="J53" s="36"/>
      <c r="K53" s="36"/>
      <c r="L53" s="36"/>
      <c r="M53" s="36"/>
      <c r="N53" s="36"/>
      <c r="P53" s="26"/>
      <c r="Q53" s="26"/>
      <c r="R53" s="26"/>
    </row>
    <row r="54" spans="1:18" ht="12.75" customHeight="1" hidden="1">
      <c r="A54" s="26"/>
      <c r="B54" s="26"/>
      <c r="C54" s="27"/>
      <c r="D54" s="27"/>
      <c r="E54" s="36"/>
      <c r="F54" s="36"/>
      <c r="G54" s="36"/>
      <c r="H54" s="36"/>
      <c r="I54" s="36"/>
      <c r="J54" s="36"/>
      <c r="K54" s="36"/>
      <c r="L54" s="36"/>
      <c r="M54" s="36"/>
      <c r="N54" s="36"/>
      <c r="P54" s="26"/>
      <c r="Q54" s="26"/>
      <c r="R54" s="26"/>
    </row>
    <row r="55" spans="1:18" ht="12.75" customHeight="1" hidden="1">
      <c r="A55" s="26"/>
      <c r="B55" s="26"/>
      <c r="C55" s="27"/>
      <c r="D55" s="27"/>
      <c r="E55" s="36"/>
      <c r="F55" s="36"/>
      <c r="G55" s="36"/>
      <c r="H55" s="36"/>
      <c r="I55" s="36"/>
      <c r="J55" s="36"/>
      <c r="K55" s="36"/>
      <c r="L55" s="36"/>
      <c r="M55" s="36"/>
      <c r="N55" s="36"/>
      <c r="P55" s="26"/>
      <c r="Q55" s="26"/>
      <c r="R55" s="26"/>
    </row>
    <row r="56" spans="1:18" ht="12.75" customHeight="1" hidden="1">
      <c r="A56" s="26"/>
      <c r="B56" s="26"/>
      <c r="C56" s="27"/>
      <c r="D56" s="27"/>
      <c r="E56" s="36"/>
      <c r="F56" s="36"/>
      <c r="G56" s="36"/>
      <c r="H56" s="36"/>
      <c r="I56" s="36"/>
      <c r="J56" s="36"/>
      <c r="K56" s="36"/>
      <c r="L56" s="36"/>
      <c r="M56" s="36"/>
      <c r="N56" s="36"/>
      <c r="P56" s="26"/>
      <c r="Q56" s="26"/>
      <c r="R56" s="26"/>
    </row>
    <row r="57" spans="1:18" ht="12.75" customHeight="1" hidden="1">
      <c r="A57" s="42"/>
      <c r="B57" s="42"/>
      <c r="C57" s="43"/>
      <c r="D57" s="43"/>
      <c r="E57" s="26"/>
      <c r="F57" s="26"/>
      <c r="G57" s="26"/>
      <c r="H57" s="26"/>
      <c r="I57" s="26"/>
      <c r="J57" s="26"/>
      <c r="K57" s="26"/>
      <c r="L57" s="26"/>
      <c r="M57" s="26"/>
      <c r="N57" s="196"/>
      <c r="P57" s="26"/>
      <c r="Q57" s="26"/>
      <c r="R57" s="26"/>
    </row>
    <row r="58" spans="1:18" ht="12.75" customHeight="1" hidden="1">
      <c r="A58" s="26"/>
      <c r="B58" s="26"/>
      <c r="C58" s="27"/>
      <c r="D58" s="27"/>
      <c r="E58" s="26"/>
      <c r="F58" s="26"/>
      <c r="G58" s="26"/>
      <c r="H58" s="26"/>
      <c r="I58" s="26"/>
      <c r="J58" s="26"/>
      <c r="K58" s="26"/>
      <c r="L58" s="26"/>
      <c r="M58" s="26"/>
      <c r="N58" s="196"/>
      <c r="P58" s="26"/>
      <c r="Q58" s="26"/>
      <c r="R58" s="26"/>
    </row>
    <row r="59" spans="1:18" ht="12.75" customHeight="1" hidden="1">
      <c r="A59" s="26"/>
      <c r="B59" s="26"/>
      <c r="C59" s="27"/>
      <c r="D59" s="27"/>
      <c r="E59" s="26"/>
      <c r="F59" s="26"/>
      <c r="G59" s="26"/>
      <c r="H59" s="26"/>
      <c r="I59" s="26"/>
      <c r="J59" s="26"/>
      <c r="K59" s="26"/>
      <c r="L59" s="26"/>
      <c r="M59" s="26"/>
      <c r="N59" s="196"/>
      <c r="P59" s="26"/>
      <c r="Q59" s="26"/>
      <c r="R59" s="26"/>
    </row>
  </sheetData>
  <sheetProtection sheet="1" objects="1" scenarios="1"/>
  <customSheetViews>
    <customSheetView guid="{0e2a86a7-0313-4b55-885f-cc434c14fc0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ef00e82-b9c1-49e7-a5e8-886a5da56be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f2f36fe5-ed94-4b53-b155-2a6aa1c8e33b}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5">
    <tabColor theme="6" tint="0.399980008602142"/>
  </sheetPr>
  <dimension ref="A1:Z57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7.3333333333333" style="44" customWidth="1"/>
    <col min="2" max="2" width="0" style="44" hidden="1" customWidth="1"/>
    <col min="3" max="3" width="12.8333333333333" style="44" customWidth="1"/>
    <col min="4" max="4" width="0" style="44" hidden="1" customWidth="1"/>
    <col min="5" max="12" width="8.33333333333333" style="44" customWidth="1"/>
    <col min="13" max="13" width="7.33333333333333" style="111" customWidth="1"/>
    <col min="14" max="14" width="0" style="44" hidden="1" customWidth="1"/>
    <col min="15" max="15" width="0" style="44" hidden="1" customWidth="1"/>
    <col min="16" max="16" width="0" style="44" hidden="1" customWidth="1"/>
    <col min="17" max="63" width="0" style="44" hidden="1" customWidth="1"/>
    <col min="64" max="16384" width="0" style="4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ht="12.75" customHeight="1"/>
    <row r="3" spans="1:12" ht="12.75" customHeight="1">
      <c r="A3" s="20" t="s">
        <v>166</v>
      </c>
      <c r="B3" s="21" t="s">
        <v>167</v>
      </c>
      <c r="C3" s="46"/>
      <c r="D3" s="46"/>
      <c r="E3"/>
      <c r="F3"/>
      <c r="G3"/>
      <c r="H3"/>
      <c r="I3" s="105"/>
      <c r="J3" s="105"/>
      <c r="K3" s="105"/>
      <c r="L3" s="105"/>
    </row>
    <row r="4" spans="1:12" ht="12.75" customHeight="1">
      <c r="A4" s="61" t="s">
        <v>33</v>
      </c>
      <c r="B4" s="61" t="s">
        <v>34</v>
      </c>
      <c r="C4" s="46"/>
      <c r="D4" s="46"/>
      <c r="E4" s="105"/>
      <c r="F4" s="105"/>
      <c r="G4" s="105"/>
      <c r="H4" s="105"/>
      <c r="I4" s="105"/>
      <c r="J4"/>
      <c r="K4" s="105"/>
      <c r="L4" s="105"/>
    </row>
    <row r="5" spans="1:12" ht="12.75" customHeight="1">
      <c r="A5" s="72" t="s">
        <v>213</v>
      </c>
      <c r="B5" s="72" t="s">
        <v>214</v>
      </c>
      <c r="C5" s="46"/>
      <c r="D5" s="46"/>
      <c r="E5" s="105"/>
      <c r="F5" s="105"/>
      <c r="G5" s="105"/>
      <c r="H5" s="105"/>
      <c r="I5" s="105"/>
      <c r="J5" s="105"/>
      <c r="K5" s="105"/>
      <c r="L5" s="105"/>
    </row>
    <row r="6" spans="1:26" s="47" customFormat="1" ht="12.75" customHeight="1">
      <c r="A6" s="26"/>
      <c r="B6" s="48"/>
      <c r="C6" s="26"/>
      <c r="D6" s="26"/>
      <c r="E6" s="26"/>
      <c r="F6" s="26"/>
      <c r="G6" s="49"/>
      <c r="H6" s="42"/>
      <c r="I6" s="26"/>
      <c r="J6" s="26"/>
      <c r="K6" s="26"/>
      <c r="L6" s="26"/>
      <c r="M6" s="111"/>
      <c r="P6" s="45"/>
      <c r="Q6" s="50"/>
      <c r="R6" s="50"/>
      <c r="S6" s="50"/>
      <c r="T6" s="50"/>
      <c r="U6" s="50"/>
      <c r="V6" s="50"/>
      <c r="W6" s="50"/>
      <c r="X6" s="50"/>
      <c r="Y6" s="50"/>
      <c r="Z6" s="50"/>
    </row>
    <row r="7" spans="1:12" ht="1.5" customHeight="1" thickBot="1">
      <c r="A7" s="196"/>
      <c r="B7" s="197"/>
      <c r="C7" s="196"/>
      <c r="D7" s="196"/>
      <c r="E7" s="196"/>
      <c r="F7" s="196"/>
      <c r="G7" s="211"/>
      <c r="H7" s="212"/>
      <c r="I7" s="196"/>
      <c r="J7" s="196"/>
      <c r="K7" s="196"/>
      <c r="L7" s="196"/>
    </row>
    <row r="8" spans="1:12" ht="12.75" customHeight="1">
      <c r="A8" s="330"/>
      <c r="B8" s="344"/>
      <c r="C8" s="324"/>
      <c r="D8" s="324"/>
      <c r="E8" s="271">
        <v>2021</v>
      </c>
      <c r="F8" s="271"/>
      <c r="G8" s="271"/>
      <c r="H8" s="234"/>
      <c r="I8" s="828">
        <v>2022</v>
      </c>
      <c r="J8" s="345"/>
      <c r="K8" s="345"/>
      <c r="L8" s="345"/>
    </row>
    <row r="9" spans="1:12" ht="12.75" customHeight="1">
      <c r="A9" s="332"/>
      <c r="B9" s="346"/>
      <c r="C9" s="326"/>
      <c r="D9" s="326"/>
      <c r="E9" s="273" t="s">
        <v>476</v>
      </c>
      <c r="F9" s="273" t="s">
        <v>477</v>
      </c>
      <c r="G9" s="273" t="s">
        <v>478</v>
      </c>
      <c r="H9" s="242" t="s">
        <v>479</v>
      </c>
      <c r="I9" s="829" t="s">
        <v>476</v>
      </c>
      <c r="J9" s="347" t="s">
        <v>477</v>
      </c>
      <c r="K9" s="347" t="s">
        <v>478</v>
      </c>
      <c r="L9" s="347" t="s">
        <v>479</v>
      </c>
    </row>
    <row r="10" spans="1:12" ht="12.75" customHeight="1">
      <c r="A10" s="332"/>
      <c r="B10" s="346"/>
      <c r="C10" s="326"/>
      <c r="D10" s="326"/>
      <c r="E10" s="280"/>
      <c r="F10" s="280"/>
      <c r="G10" s="280"/>
      <c r="H10" s="243"/>
      <c r="I10" s="322" t="s">
        <v>480</v>
      </c>
      <c r="J10" s="322" t="s">
        <v>442</v>
      </c>
      <c r="K10" s="322" t="s">
        <v>442</v>
      </c>
      <c r="L10" s="322" t="s">
        <v>442</v>
      </c>
    </row>
    <row r="11" spans="1:12" ht="12.75" customHeight="1" hidden="1">
      <c r="A11" s="332"/>
      <c r="B11" s="346"/>
      <c r="C11" s="326"/>
      <c r="D11" s="326"/>
      <c r="E11" s="280"/>
      <c r="F11" s="280"/>
      <c r="G11" s="280"/>
      <c r="H11" s="243"/>
      <c r="I11" s="322" t="s">
        <v>481</v>
      </c>
      <c r="J11" s="322" t="s">
        <v>443</v>
      </c>
      <c r="K11" s="322" t="s">
        <v>443</v>
      </c>
      <c r="L11" s="322" t="s">
        <v>443</v>
      </c>
    </row>
    <row r="12" spans="1:12" ht="12.75" customHeight="1">
      <c r="A12" s="761" t="s">
        <v>379</v>
      </c>
      <c r="B12" s="458" t="s">
        <v>380</v>
      </c>
      <c r="C12" s="657" t="s">
        <v>0</v>
      </c>
      <c r="D12" s="657" t="s">
        <v>1</v>
      </c>
      <c r="E12" s="438">
        <v>61</v>
      </c>
      <c r="F12" s="438">
        <v>69</v>
      </c>
      <c r="G12" s="438">
        <v>73.50</v>
      </c>
      <c r="H12" s="658">
        <v>79.599999999999994</v>
      </c>
      <c r="I12" s="459">
        <v>101</v>
      </c>
      <c r="J12" s="459">
        <v>112</v>
      </c>
      <c r="K12" s="459">
        <v>106</v>
      </c>
      <c r="L12" s="459">
        <v>100</v>
      </c>
    </row>
    <row r="13" spans="1:12" ht="12.75" customHeight="1">
      <c r="A13" s="448" t="s">
        <v>475</v>
      </c>
      <c r="B13" s="460" t="s">
        <v>475</v>
      </c>
      <c r="C13" s="518" t="s">
        <v>359</v>
      </c>
      <c r="D13" s="659" t="s">
        <v>360</v>
      </c>
      <c r="E13" s="440">
        <v>21.30</v>
      </c>
      <c r="F13" s="440">
        <v>132.30000000000001</v>
      </c>
      <c r="G13" s="440">
        <v>71.30</v>
      </c>
      <c r="H13" s="660">
        <v>79.70</v>
      </c>
      <c r="I13" s="336">
        <v>65.599999999999994</v>
      </c>
      <c r="J13" s="336">
        <v>62.30</v>
      </c>
      <c r="K13" s="336">
        <v>44.20</v>
      </c>
      <c r="L13" s="336">
        <v>25.60</v>
      </c>
    </row>
    <row r="14" spans="1:12" ht="12.75" customHeight="1">
      <c r="A14" s="439" t="s">
        <v>487</v>
      </c>
      <c r="B14" s="461" t="s">
        <v>488</v>
      </c>
      <c r="C14" s="515" t="s">
        <v>489</v>
      </c>
      <c r="D14" s="515" t="s">
        <v>489</v>
      </c>
      <c r="E14" s="441">
        <v>86.90</v>
      </c>
      <c r="F14" s="441">
        <v>96.60</v>
      </c>
      <c r="G14" s="441">
        <v>104.70</v>
      </c>
      <c r="H14" s="662">
        <v>116.30</v>
      </c>
      <c r="I14" s="462">
        <v>146</v>
      </c>
      <c r="J14" s="462">
        <v>163</v>
      </c>
      <c r="K14" s="462">
        <v>154</v>
      </c>
      <c r="L14" s="462">
        <v>145</v>
      </c>
    </row>
    <row r="15" spans="1:12" ht="12.75" customHeight="1">
      <c r="A15" s="448" t="s">
        <v>475</v>
      </c>
      <c r="B15" s="460" t="s">
        <v>475</v>
      </c>
      <c r="C15" s="518" t="s">
        <v>359</v>
      </c>
      <c r="D15" s="659" t="s">
        <v>360</v>
      </c>
      <c r="E15" s="440">
        <v>12.90</v>
      </c>
      <c r="F15" s="442">
        <v>101.20</v>
      </c>
      <c r="G15" s="442">
        <v>63.70</v>
      </c>
      <c r="H15" s="660">
        <v>78.30</v>
      </c>
      <c r="I15" s="338">
        <v>68.20</v>
      </c>
      <c r="J15" s="338">
        <v>69</v>
      </c>
      <c r="K15" s="338">
        <v>47.40</v>
      </c>
      <c r="L15" s="338">
        <v>25.10</v>
      </c>
    </row>
    <row r="16" spans="1:12" ht="12.75" customHeight="1">
      <c r="A16" s="437" t="s">
        <v>490</v>
      </c>
      <c r="B16" s="437" t="s">
        <v>491</v>
      </c>
      <c r="C16" s="657" t="s">
        <v>492</v>
      </c>
      <c r="D16" s="657" t="s">
        <v>492</v>
      </c>
      <c r="E16" s="438">
        <v>6.50</v>
      </c>
      <c r="F16" s="438">
        <v>8.8000000000000007</v>
      </c>
      <c r="G16" s="438">
        <v>16.90</v>
      </c>
      <c r="H16" s="658">
        <v>32.200000000000003</v>
      </c>
      <c r="I16" s="459" t="s">
        <v>456</v>
      </c>
      <c r="J16" s="335" t="s">
        <v>456</v>
      </c>
      <c r="K16" s="335" t="s">
        <v>456</v>
      </c>
      <c r="L16" s="335" t="s">
        <v>456</v>
      </c>
    </row>
    <row r="17" spans="1:12" ht="12.75" customHeight="1">
      <c r="A17" s="463" t="s">
        <v>475</v>
      </c>
      <c r="B17" s="463" t="s">
        <v>475</v>
      </c>
      <c r="C17" s="518" t="s">
        <v>359</v>
      </c>
      <c r="D17" s="659" t="s">
        <v>360</v>
      </c>
      <c r="E17" s="440">
        <v>111.20</v>
      </c>
      <c r="F17" s="440">
        <v>383.80</v>
      </c>
      <c r="G17" s="440">
        <v>489.40</v>
      </c>
      <c r="H17" s="660">
        <v>520.60</v>
      </c>
      <c r="I17" s="336" t="s">
        <v>456</v>
      </c>
      <c r="J17" s="336" t="s">
        <v>456</v>
      </c>
      <c r="K17" s="336" t="s">
        <v>456</v>
      </c>
      <c r="L17" s="464" t="s">
        <v>456</v>
      </c>
    </row>
    <row r="18" spans="1:12" ht="12.75" customHeight="1">
      <c r="A18" s="439" t="s">
        <v>487</v>
      </c>
      <c r="B18" s="461" t="s">
        <v>493</v>
      </c>
      <c r="C18" s="515" t="s">
        <v>489</v>
      </c>
      <c r="D18" s="515" t="s">
        <v>489</v>
      </c>
      <c r="E18" s="441">
        <v>89.30</v>
      </c>
      <c r="F18" s="441">
        <v>118.20</v>
      </c>
      <c r="G18" s="441">
        <v>231.70</v>
      </c>
      <c r="H18" s="662">
        <v>452.70</v>
      </c>
      <c r="I18" s="462" t="s">
        <v>456</v>
      </c>
      <c r="J18" s="337" t="s">
        <v>456</v>
      </c>
      <c r="K18" s="337" t="s">
        <v>456</v>
      </c>
      <c r="L18" s="337" t="s">
        <v>456</v>
      </c>
    </row>
    <row r="19" spans="1:12" ht="12.75" customHeight="1" thickBot="1">
      <c r="A19" s="456" t="s">
        <v>475</v>
      </c>
      <c r="B19" s="456" t="s">
        <v>475</v>
      </c>
      <c r="C19" s="735" t="s">
        <v>359</v>
      </c>
      <c r="D19" s="733" t="s">
        <v>360</v>
      </c>
      <c r="E19" s="445">
        <v>96.50</v>
      </c>
      <c r="F19" s="445">
        <v>319</v>
      </c>
      <c r="G19" s="445">
        <v>463.20</v>
      </c>
      <c r="H19" s="734">
        <v>515.90</v>
      </c>
      <c r="I19" s="340" t="s">
        <v>456</v>
      </c>
      <c r="J19" s="340" t="s">
        <v>456</v>
      </c>
      <c r="K19" s="340" t="s">
        <v>456</v>
      </c>
      <c r="L19" s="465" t="s">
        <v>456</v>
      </c>
    </row>
    <row r="20" ht="12.75" customHeight="1"/>
    <row r="21" ht="12.75" customHeight="1"/>
    <row r="22" ht="12.75" customHeight="1" hidden="1"/>
    <row r="23" ht="12.75" customHeight="1" hidden="1"/>
    <row r="24" ht="12.75" customHeight="1" hidden="1"/>
    <row r="25" ht="12.75" customHeight="1" hidden="1"/>
    <row r="26" ht="12.75" customHeight="1" hidden="1"/>
    <row r="27" spans="1:15" ht="12.75" customHeight="1" hidden="1">
      <c r="A27" s="37"/>
      <c r="B27" s="37"/>
      <c r="C27" s="37"/>
      <c r="D27" s="37"/>
      <c r="E27" s="36"/>
      <c r="F27" s="40"/>
      <c r="G27" s="40"/>
      <c r="H27" s="40"/>
      <c r="I27" s="40"/>
      <c r="J27" s="40"/>
      <c r="K27" s="40"/>
      <c r="L27" s="40"/>
      <c r="N27" s="53"/>
      <c r="O27" s="53"/>
    </row>
    <row r="28" spans="1:15" ht="12.75" customHeight="1" hidden="1">
      <c r="A28" s="55"/>
      <c r="B28" s="55"/>
      <c r="C28" s="55"/>
      <c r="D28" s="55"/>
      <c r="E28" s="54"/>
      <c r="F28" s="54"/>
      <c r="G28" s="54"/>
      <c r="H28" s="54"/>
      <c r="I28" s="54"/>
      <c r="J28" s="54"/>
      <c r="K28" s="54"/>
      <c r="L28" s="54"/>
      <c r="N28" s="54"/>
      <c r="O28" s="54"/>
    </row>
    <row r="29" spans="1:15" ht="12.75" customHeight="1" hidden="1">
      <c r="A29" s="56"/>
      <c r="B29" s="56"/>
      <c r="C29" s="56"/>
      <c r="D29" s="56"/>
      <c r="E29" s="54"/>
      <c r="F29" s="53"/>
      <c r="G29" s="53"/>
      <c r="H29" s="53"/>
      <c r="I29" s="53"/>
      <c r="J29" s="53"/>
      <c r="K29" s="53"/>
      <c r="L29" s="53"/>
      <c r="N29" s="53"/>
      <c r="O29" s="53"/>
    </row>
    <row r="30" spans="1:15" ht="12.75" customHeight="1" hidden="1">
      <c r="A30" s="55"/>
      <c r="B30" s="55"/>
      <c r="C30" s="55"/>
      <c r="D30" s="55"/>
      <c r="E30" s="54"/>
      <c r="F30" s="54"/>
      <c r="G30" s="54"/>
      <c r="H30" s="54"/>
      <c r="I30" s="54"/>
      <c r="J30" s="53"/>
      <c r="K30" s="54"/>
      <c r="L30" s="54"/>
      <c r="N30" s="54"/>
      <c r="O30" s="54"/>
    </row>
    <row r="31" spans="1:15" ht="12.75" customHeight="1" hidden="1">
      <c r="A31" s="55"/>
      <c r="B31" s="55"/>
      <c r="C31" s="55"/>
      <c r="D31" s="55"/>
      <c r="E31" s="54"/>
      <c r="F31" s="54"/>
      <c r="G31" s="54"/>
      <c r="H31" s="54"/>
      <c r="I31" s="54"/>
      <c r="J31" s="54"/>
      <c r="K31" s="54"/>
      <c r="L31" s="54"/>
      <c r="N31" s="54"/>
      <c r="O31" s="54"/>
    </row>
    <row r="32" spans="1:15" ht="12.75" customHeight="1" hidden="1">
      <c r="A32" s="57"/>
      <c r="B32" s="57"/>
      <c r="C32" s="57"/>
      <c r="D32" s="57"/>
      <c r="E32" s="54"/>
      <c r="F32" s="53"/>
      <c r="G32" s="53"/>
      <c r="H32" s="53"/>
      <c r="I32" s="53"/>
      <c r="J32" s="53"/>
      <c r="K32" s="53"/>
      <c r="L32" s="53"/>
      <c r="N32" s="53"/>
      <c r="O32" s="53"/>
    </row>
    <row r="33" spans="1:15" ht="12.75" customHeight="1" hidden="1">
      <c r="A33" s="55"/>
      <c r="B33" s="55"/>
      <c r="C33" s="55"/>
      <c r="D33" s="55"/>
      <c r="E33" s="54"/>
      <c r="F33" s="54"/>
      <c r="G33" s="54"/>
      <c r="H33" s="54"/>
      <c r="I33" s="54"/>
      <c r="J33" s="54"/>
      <c r="K33" s="54"/>
      <c r="L33" s="54"/>
      <c r="N33" s="54"/>
      <c r="O33" s="54"/>
    </row>
    <row r="34" spans="1:15" ht="12.75" customHeight="1" hidden="1">
      <c r="A34" s="47"/>
      <c r="B34" s="47"/>
      <c r="C34" s="47"/>
      <c r="D34" s="47"/>
      <c r="E34" s="51"/>
      <c r="F34" s="51"/>
      <c r="G34" s="51"/>
      <c r="H34" s="51"/>
      <c r="I34" s="51"/>
      <c r="J34" s="51"/>
      <c r="K34" s="51"/>
      <c r="L34" s="51"/>
      <c r="N34" s="51"/>
      <c r="O34" s="51"/>
    </row>
    <row r="35" spans="1:15" ht="12.75" customHeight="1" hidden="1">
      <c r="A35" s="57"/>
      <c r="B35" s="57"/>
      <c r="C35" s="57"/>
      <c r="D35" s="57"/>
      <c r="E35" s="58"/>
      <c r="F35" s="51"/>
      <c r="G35" s="51"/>
      <c r="H35" s="51"/>
      <c r="I35" s="51"/>
      <c r="J35" s="51"/>
      <c r="K35" s="51"/>
      <c r="L35" s="51"/>
      <c r="N35" s="51"/>
      <c r="O35" s="51"/>
    </row>
    <row r="36" spans="1:19" ht="12.75" customHeight="1" hidden="1">
      <c r="A36" s="57"/>
      <c r="B36" s="57"/>
      <c r="C36" s="57"/>
      <c r="D36" s="57"/>
      <c r="E36" s="54"/>
      <c r="F36" s="59"/>
      <c r="G36" s="59"/>
      <c r="H36" s="59"/>
      <c r="I36" s="52"/>
      <c r="J36" s="59"/>
      <c r="K36" s="59"/>
      <c r="L36" s="59"/>
      <c r="N36" s="59"/>
      <c r="O36" s="59"/>
      <c r="P36" s="47"/>
      <c r="Q36" s="47"/>
      <c r="R36" s="47"/>
      <c r="S36" s="47"/>
    </row>
    <row r="37" spans="1:19" ht="12.75" customHeight="1" hidden="1">
      <c r="A37" s="55"/>
      <c r="B37" s="55"/>
      <c r="C37" s="55"/>
      <c r="D37" s="55"/>
      <c r="E37" s="52"/>
      <c r="F37" s="52"/>
      <c r="G37" s="52"/>
      <c r="H37" s="52"/>
      <c r="I37" s="52"/>
      <c r="J37" s="52"/>
      <c r="K37" s="52"/>
      <c r="L37" s="52"/>
      <c r="N37" s="52"/>
      <c r="O37" s="52"/>
      <c r="P37" s="47"/>
      <c r="Q37" s="47"/>
      <c r="R37" s="47"/>
      <c r="S37" s="47"/>
    </row>
    <row r="38" spans="1:19" ht="12.75" customHeight="1" hidden="1">
      <c r="A38" s="56"/>
      <c r="B38" s="56"/>
      <c r="C38" s="56"/>
      <c r="D38" s="56"/>
      <c r="E38" s="54"/>
      <c r="F38" s="52"/>
      <c r="G38" s="52"/>
      <c r="H38" s="52"/>
      <c r="I38" s="52"/>
      <c r="J38" s="52"/>
      <c r="K38" s="52"/>
      <c r="L38" s="52"/>
      <c r="N38" s="52"/>
      <c r="O38" s="52"/>
      <c r="P38" s="47"/>
      <c r="Q38" s="47"/>
      <c r="R38" s="47"/>
      <c r="S38" s="47"/>
    </row>
    <row r="39" spans="1:15" ht="12.75" customHeight="1" hidden="1">
      <c r="A39" s="47"/>
      <c r="B39" s="47"/>
      <c r="C39" s="47"/>
      <c r="D39" s="47"/>
      <c r="E39" s="51"/>
      <c r="F39" s="51"/>
      <c r="G39" s="51"/>
      <c r="H39" s="51"/>
      <c r="I39" s="51"/>
      <c r="J39" s="51"/>
      <c r="K39" s="51"/>
      <c r="L39" s="51"/>
      <c r="N39" s="51"/>
      <c r="O39" s="51"/>
    </row>
    <row r="40" spans="1:15" ht="12.75" customHeight="1" hidden="1">
      <c r="A40" s="57"/>
      <c r="B40" s="57"/>
      <c r="C40" s="57"/>
      <c r="D40" s="57"/>
      <c r="E40" s="58"/>
      <c r="F40" s="51"/>
      <c r="G40" s="51"/>
      <c r="H40" s="51"/>
      <c r="I40" s="51"/>
      <c r="J40" s="51"/>
      <c r="K40" s="51"/>
      <c r="L40" s="51"/>
      <c r="N40" s="51"/>
      <c r="O40" s="51"/>
    </row>
    <row r="41" spans="1:19" ht="12.75" customHeight="1" hidden="1">
      <c r="A41" s="57"/>
      <c r="B41" s="57"/>
      <c r="C41" s="57"/>
      <c r="D41" s="57"/>
      <c r="E41" s="51"/>
      <c r="F41" s="51"/>
      <c r="G41" s="51"/>
      <c r="H41" s="51"/>
      <c r="I41" s="51"/>
      <c r="J41" s="51"/>
      <c r="K41" s="51"/>
      <c r="L41" s="51"/>
      <c r="N41" s="51"/>
      <c r="O41" s="51"/>
      <c r="P41" s="47"/>
      <c r="Q41" s="47"/>
      <c r="R41" s="47"/>
      <c r="S41" s="47"/>
    </row>
    <row r="42" spans="1:19" ht="12.75" customHeight="1" hidden="1">
      <c r="A42" s="57"/>
      <c r="B42" s="57"/>
      <c r="C42" s="57"/>
      <c r="D42" s="57"/>
      <c r="E42" s="51"/>
      <c r="F42" s="51"/>
      <c r="G42" s="51"/>
      <c r="H42" s="51"/>
      <c r="I42" s="51"/>
      <c r="J42" s="51"/>
      <c r="K42" s="51"/>
      <c r="L42" s="51"/>
      <c r="N42" s="51"/>
      <c r="O42" s="51"/>
      <c r="P42" s="47"/>
      <c r="Q42" s="47"/>
      <c r="R42" s="47"/>
      <c r="S42" s="47"/>
    </row>
    <row r="43" spans="1:19" ht="12.75" customHeight="1" hidden="1">
      <c r="A43" s="57"/>
      <c r="B43" s="57"/>
      <c r="C43" s="57"/>
      <c r="D43" s="57"/>
      <c r="E43" s="51"/>
      <c r="F43" s="51"/>
      <c r="G43" s="51"/>
      <c r="H43" s="51"/>
      <c r="I43" s="51"/>
      <c r="J43" s="51"/>
      <c r="K43" s="51"/>
      <c r="L43" s="51"/>
      <c r="N43" s="51"/>
      <c r="O43" s="51"/>
      <c r="P43" s="47"/>
      <c r="Q43" s="47"/>
      <c r="R43" s="47"/>
      <c r="S43" s="47"/>
    </row>
    <row r="44" spans="1:19" ht="12.75" customHeight="1" hidden="1">
      <c r="A44" s="57"/>
      <c r="B44" s="57"/>
      <c r="C44" s="57"/>
      <c r="D44" s="57"/>
      <c r="E44" s="51"/>
      <c r="F44" s="51"/>
      <c r="G44" s="51"/>
      <c r="H44" s="51"/>
      <c r="I44" s="51"/>
      <c r="J44" s="51"/>
      <c r="K44" s="51"/>
      <c r="L44" s="51"/>
      <c r="N44" s="51"/>
      <c r="O44" s="51"/>
      <c r="P44" s="47"/>
      <c r="Q44" s="47"/>
      <c r="R44" s="47"/>
      <c r="S44" s="47"/>
    </row>
    <row r="45" spans="1:19" ht="12.75" customHeight="1" hidden="1">
      <c r="A45" s="57"/>
      <c r="B45" s="57"/>
      <c r="C45" s="57"/>
      <c r="D45" s="57"/>
      <c r="E45" s="51"/>
      <c r="F45" s="51"/>
      <c r="G45" s="51"/>
      <c r="H45" s="51"/>
      <c r="I45" s="51"/>
      <c r="J45" s="51"/>
      <c r="K45" s="51"/>
      <c r="L45" s="51"/>
      <c r="N45" s="51"/>
      <c r="O45" s="51"/>
      <c r="P45" s="47"/>
      <c r="Q45" s="47"/>
      <c r="R45" s="47"/>
      <c r="S45" s="47"/>
    </row>
    <row r="46" spans="1:19" ht="12.75" customHeight="1" hidden="1">
      <c r="A46" s="57"/>
      <c r="B46" s="57"/>
      <c r="C46" s="57"/>
      <c r="D46" s="57"/>
      <c r="E46" s="51"/>
      <c r="F46" s="51"/>
      <c r="G46" s="51"/>
      <c r="H46" s="51"/>
      <c r="I46" s="51"/>
      <c r="J46" s="51"/>
      <c r="K46" s="51"/>
      <c r="L46" s="51"/>
      <c r="N46" s="51"/>
      <c r="O46" s="51"/>
      <c r="P46" s="47"/>
      <c r="Q46" s="47"/>
      <c r="R46" s="47"/>
      <c r="S46" s="47"/>
    </row>
    <row r="47" spans="1:19" ht="12.75" customHeight="1" hidden="1">
      <c r="A47" s="57"/>
      <c r="B47" s="57"/>
      <c r="C47" s="57"/>
      <c r="D47" s="57"/>
      <c r="E47" s="51"/>
      <c r="F47" s="51"/>
      <c r="G47" s="51"/>
      <c r="H47" s="51"/>
      <c r="I47" s="51"/>
      <c r="J47" s="51"/>
      <c r="K47" s="51"/>
      <c r="L47" s="51"/>
      <c r="N47" s="51"/>
      <c r="O47" s="51"/>
      <c r="P47" s="47"/>
      <c r="Q47" s="47"/>
      <c r="R47" s="47"/>
      <c r="S47" s="47"/>
    </row>
    <row r="48" spans="1:19" ht="12.75" customHeight="1" hidden="1">
      <c r="A48" s="57"/>
      <c r="B48" s="57"/>
      <c r="C48" s="57"/>
      <c r="D48" s="57"/>
      <c r="E48" s="47"/>
      <c r="F48" s="47"/>
      <c r="G48" s="47"/>
      <c r="H48" s="47"/>
      <c r="I48" s="47"/>
      <c r="J48" s="47"/>
      <c r="K48" s="47"/>
      <c r="L48" s="47"/>
      <c r="N48" s="47"/>
      <c r="O48" s="47"/>
      <c r="P48" s="47"/>
      <c r="Q48" s="47"/>
      <c r="R48" s="47"/>
      <c r="S48" s="47"/>
    </row>
    <row r="49" spans="1:19" ht="12.75" customHeight="1" hidden="1">
      <c r="A49" s="47"/>
      <c r="B49" s="47"/>
      <c r="C49" s="47"/>
      <c r="D49" s="47"/>
      <c r="E49" s="54"/>
      <c r="F49" s="54"/>
      <c r="G49" s="54"/>
      <c r="H49" s="54"/>
      <c r="I49" s="54"/>
      <c r="J49" s="54"/>
      <c r="K49" s="54"/>
      <c r="L49" s="54"/>
      <c r="N49" s="54"/>
      <c r="O49" s="54"/>
      <c r="P49" s="47"/>
      <c r="Q49" s="47"/>
      <c r="R49" s="47"/>
      <c r="S49" s="47"/>
    </row>
    <row r="50" spans="1:19" ht="12.75" customHeight="1" hidden="1">
      <c r="A50" s="47"/>
      <c r="B50" s="47"/>
      <c r="C50" s="47"/>
      <c r="D50" s="47"/>
      <c r="E50" s="54"/>
      <c r="F50" s="54"/>
      <c r="G50" s="54"/>
      <c r="H50" s="54"/>
      <c r="I50" s="54"/>
      <c r="J50" s="54"/>
      <c r="K50" s="54"/>
      <c r="L50" s="54"/>
      <c r="N50" s="54"/>
      <c r="O50" s="54"/>
      <c r="P50" s="47"/>
      <c r="Q50" s="47"/>
      <c r="R50" s="47"/>
      <c r="S50" s="47"/>
    </row>
    <row r="51" spans="1:19" ht="12.75" customHeight="1" hidden="1">
      <c r="A51" s="47"/>
      <c r="B51" s="47"/>
      <c r="C51" s="47"/>
      <c r="D51" s="47"/>
      <c r="E51" s="54"/>
      <c r="F51" s="54"/>
      <c r="G51" s="54"/>
      <c r="H51" s="54"/>
      <c r="I51" s="54"/>
      <c r="J51" s="54"/>
      <c r="K51" s="54"/>
      <c r="L51" s="54"/>
      <c r="N51" s="54"/>
      <c r="O51" s="54"/>
      <c r="P51" s="47"/>
      <c r="Q51" s="47"/>
      <c r="R51" s="47"/>
      <c r="S51" s="47"/>
    </row>
    <row r="52" spans="1:19" ht="12.75" customHeight="1" hidden="1">
      <c r="A52" s="47"/>
      <c r="B52" s="47"/>
      <c r="C52" s="47"/>
      <c r="D52" s="47"/>
      <c r="E52" s="54"/>
      <c r="F52" s="54"/>
      <c r="G52" s="54"/>
      <c r="H52" s="54"/>
      <c r="I52" s="54"/>
      <c r="J52" s="54"/>
      <c r="K52" s="54"/>
      <c r="L52" s="54"/>
      <c r="N52" s="54"/>
      <c r="O52" s="54"/>
      <c r="P52" s="47"/>
      <c r="Q52" s="47"/>
      <c r="R52" s="47"/>
      <c r="S52" s="47"/>
    </row>
    <row r="53" spans="1:19" ht="12.75" customHeight="1" hidden="1">
      <c r="A53" s="47"/>
      <c r="B53" s="47"/>
      <c r="C53" s="47"/>
      <c r="D53" s="47"/>
      <c r="E53" s="54"/>
      <c r="F53" s="54"/>
      <c r="G53" s="54"/>
      <c r="H53" s="54"/>
      <c r="I53" s="54"/>
      <c r="J53" s="54"/>
      <c r="K53" s="54"/>
      <c r="L53" s="54"/>
      <c r="N53" s="54"/>
      <c r="O53" s="54"/>
      <c r="P53" s="47"/>
      <c r="Q53" s="47"/>
      <c r="R53" s="47"/>
      <c r="S53" s="47"/>
    </row>
    <row r="54" spans="1:19" ht="12.75" customHeight="1" hidden="1">
      <c r="A54" s="47"/>
      <c r="B54" s="47"/>
      <c r="C54" s="47"/>
      <c r="D54" s="47"/>
      <c r="E54" s="54"/>
      <c r="F54" s="54"/>
      <c r="G54" s="54"/>
      <c r="H54" s="54"/>
      <c r="I54" s="54"/>
      <c r="J54" s="54"/>
      <c r="K54" s="54"/>
      <c r="L54" s="54"/>
      <c r="N54" s="54"/>
      <c r="O54" s="54"/>
      <c r="P54" s="47"/>
      <c r="Q54" s="47"/>
      <c r="R54" s="47"/>
      <c r="S54" s="47"/>
    </row>
    <row r="55" spans="1:19" ht="12.75" customHeight="1" hidden="1">
      <c r="A55" s="60"/>
      <c r="B55" s="60"/>
      <c r="C55" s="60"/>
      <c r="D55" s="60"/>
      <c r="E55" s="47"/>
      <c r="F55" s="47"/>
      <c r="G55" s="47"/>
      <c r="H55" s="47"/>
      <c r="I55" s="47"/>
      <c r="J55" s="47"/>
      <c r="K55" s="47"/>
      <c r="L55" s="47"/>
      <c r="N55" s="47"/>
      <c r="O55" s="47"/>
      <c r="P55" s="47"/>
      <c r="Q55" s="47"/>
      <c r="R55" s="47"/>
      <c r="S55" s="47"/>
    </row>
    <row r="56" spans="1:19" ht="12.75" customHeight="1" hidden="1">
      <c r="A56" s="47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N56" s="47"/>
      <c r="O56" s="47"/>
      <c r="P56" s="47"/>
      <c r="Q56" s="47"/>
      <c r="R56" s="47"/>
      <c r="S56" s="47"/>
    </row>
    <row r="57" spans="1:19" ht="12.75" customHeight="1" hidden="1">
      <c r="A57" s="47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N57" s="47"/>
      <c r="O57" s="47"/>
      <c r="P57" s="47"/>
      <c r="Q57" s="47"/>
      <c r="R57" s="47"/>
      <c r="S57" s="47"/>
    </row>
  </sheetData>
  <sheetProtection sheet="1" objects="1" scenarios="1"/>
  <customSheetViews>
    <customSheetView guid="{0e2a86a7-0313-4b55-885f-cc434c14fc0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ef00e82-b9c1-49e7-a5e8-886a5da56be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f2f36fe5-ed94-4b53-b155-2a6aa1c8e33b}" hiddenColumns="1" hiddenRows="1" scale="130" showGridLines="0" topLeftCell="B1">
      <selection pane="topLeft" activeCell="I3" sqref="I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">
    <tabColor theme="4" tint="0.399980008602142"/>
  </sheetPr>
  <dimension ref="A1:A1"/>
  <sheetViews>
    <sheetView showGridLines="0" zoomScale="130" zoomScaleNormal="130" workbookViewId="0" topLeftCell="A1">
      <selection pane="topLeft" activeCell="D26" sqref="D26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0e2a86a7-0313-4b55-885f-cc434c14fc09}" scale="130" showGridLines="0" topLeftCell="A1">
      <selection pane="topLeft" activeCell="D26" sqref="D26"/>
      <pageMargins left="0.7" right="0.7" top="0.787401575" bottom="0.787401575" header="0.3" footer="0.3"/>
      <pageSetup orientation="portrait"/>
      <headerFooter alignWithMargins="0"/>
    </customSheetView>
    <customSheetView guid="{fef00e82-b9c1-49e7-a5e8-886a5da56be9}" scale="130" showGridLines="0" topLeftCell="A1">
      <selection pane="topLeft" activeCell="D26" sqref="D26"/>
      <pageMargins left="0.7" right="0.7" top="0.787401575" bottom="0.787401575" header="0.3" footer="0.3"/>
      <pageSetup orientation="portrait"/>
      <headerFooter alignWithMargins="0"/>
    </customSheetView>
    <customSheetView guid="{f2f36fe5-ed94-4b53-b155-2a6aa1c8e33b}" scale="130" showGridLines="0" topLeftCell="A1">
      <selection pane="topLeft" activeCell="D26" sqref="D26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7">
    <tabColor theme="7" tint="0.399980008602142"/>
  </sheetPr>
  <dimension ref="A1:X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20" width="7.33333333333333" style="5"/>
    <col min="21" max="24" width="7.33333333333333" style="173"/>
    <col min="25" max="16384" width="7.33333333333333" style="5"/>
  </cols>
  <sheetData>
    <row r="1" spans="1:8" ht="13.5" customHeight="1">
      <c r="A1" s="304" t="s">
        <v>210</v>
      </c>
      <c r="H1" s="2" t="s">
        <v>31</v>
      </c>
    </row>
    <row r="2" ht="13.5" customHeight="1">
      <c r="A2" s="6" t="s">
        <v>44</v>
      </c>
    </row>
    <row r="3" ht="13.5" customHeight="1">
      <c r="A3" s="6" t="s">
        <v>174</v>
      </c>
    </row>
    <row r="17" spans="2:24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spans="1:24" ht="13.5" customHeight="1">
      <c r="A18" s="12"/>
      <c r="B18" s="11">
        <v>2013</v>
      </c>
      <c r="C18" s="11">
        <v>2014</v>
      </c>
      <c r="D18" s="11">
        <v>2015</v>
      </c>
      <c r="E18" s="11">
        <v>2016</v>
      </c>
      <c r="F18" s="11">
        <v>2017</v>
      </c>
      <c r="G18" s="11">
        <v>2018</v>
      </c>
      <c r="H18" s="11">
        <v>2019</v>
      </c>
      <c r="I18" s="11">
        <v>2020</v>
      </c>
      <c r="J18" s="11">
        <v>2021</v>
      </c>
      <c r="K18" s="11">
        <v>2022</v>
      </c>
      <c r="L18" s="11">
        <v>2023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</row>
    <row r="19" spans="1:24" ht="13.5" customHeight="1">
      <c r="A19" s="13" t="s">
        <v>1171</v>
      </c>
      <c r="B19" s="8">
        <v>-1.28</v>
      </c>
      <c r="C19" s="8">
        <v>-2.08</v>
      </c>
      <c r="D19" s="8">
        <v>-0.64</v>
      </c>
      <c r="E19" s="8">
        <v>0.71</v>
      </c>
      <c r="F19" s="8">
        <v>1.50</v>
      </c>
      <c r="G19" s="8">
        <v>0.89</v>
      </c>
      <c r="H19" s="8">
        <v>0.28999999999999998</v>
      </c>
      <c r="I19" s="8">
        <v>-5.78</v>
      </c>
      <c r="J19" s="8">
        <v>-5.87</v>
      </c>
      <c r="K19" s="8">
        <v>-4.53</v>
      </c>
      <c r="L19" s="8">
        <v>-3.21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4" ht="13.5" customHeight="1">
      <c r="A20" s="13" t="s">
        <v>501</v>
      </c>
      <c r="B20" s="8">
        <v>-0.14000000000000001</v>
      </c>
      <c r="C20" s="8">
        <v>-0.89</v>
      </c>
      <c r="D20" s="8">
        <v>-0.39</v>
      </c>
      <c r="E20" s="8">
        <v>0.77</v>
      </c>
      <c r="F20" s="8">
        <v>0.69</v>
      </c>
      <c r="G20" s="8">
        <v>-0.13</v>
      </c>
      <c r="H20" s="8">
        <v>-1.1200000000000001</v>
      </c>
      <c r="I20" s="8">
        <v>-2.58</v>
      </c>
      <c r="J20" s="8">
        <v>-4.0999999999999996</v>
      </c>
      <c r="K20" s="8">
        <v>-3.20</v>
      </c>
      <c r="L20" s="8">
        <v>-3.09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spans="1:24" ht="13.5" customHeight="1">
      <c r="A21" s="9" t="s">
        <v>1172</v>
      </c>
      <c r="B21" s="8">
        <v>0.070000000000000007</v>
      </c>
      <c r="C21" s="8">
        <v>-0.42</v>
      </c>
      <c r="D21" s="8">
        <v>-0.28000000000000003</v>
      </c>
      <c r="E21" s="8">
        <v>0.06</v>
      </c>
      <c r="F21" s="8">
        <v>0</v>
      </c>
      <c r="G21" s="8">
        <v>-0.08</v>
      </c>
      <c r="H21" s="8">
        <v>0</v>
      </c>
      <c r="I21" s="8">
        <v>-2.2000000000000002</v>
      </c>
      <c r="J21" s="8">
        <v>-1.54</v>
      </c>
      <c r="K21" s="8">
        <v>-0.74</v>
      </c>
      <c r="L21" s="8">
        <v>0.05</v>
      </c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</row>
    <row r="22" spans="1:24" ht="13.5" customHeight="1">
      <c r="A22" s="174" t="s">
        <v>1173</v>
      </c>
      <c r="B22" s="8">
        <v>-1.21</v>
      </c>
      <c r="C22" s="8">
        <v>-0.77</v>
      </c>
      <c r="D22" s="8">
        <v>0.02</v>
      </c>
      <c r="E22" s="8">
        <v>-0.11</v>
      </c>
      <c r="F22" s="8">
        <v>0.81</v>
      </c>
      <c r="G22" s="8">
        <v>1.1000000000000001</v>
      </c>
      <c r="H22" s="8">
        <v>1.41</v>
      </c>
      <c r="I22" s="8">
        <v>-1</v>
      </c>
      <c r="J22" s="8">
        <v>-0.22</v>
      </c>
      <c r="K22" s="8">
        <v>-0.60</v>
      </c>
      <c r="L22" s="8">
        <v>-0.17</v>
      </c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</row>
    <row r="23" spans="3:20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</row>
    <row r="24" spans="3:20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</row>
    <row r="25" spans="3:20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</row>
    <row r="26" spans="3:20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</row>
    <row r="27" spans="3:20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</row>
    <row r="28" spans="3:20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9">
    <tabColor theme="7" tint="0.399980008602142"/>
  </sheetPr>
  <dimension ref="A1:X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5" style="5" customWidth="1"/>
    <col min="2" max="2" width="7.33333333333333" style="5" customWidth="1"/>
    <col min="3" max="21" width="7.33333333333333" style="5"/>
    <col min="22" max="24" width="7.33333333333333" style="173"/>
    <col min="25" max="16384" width="7.33333333333333" style="5"/>
  </cols>
  <sheetData>
    <row r="1" spans="1:8" ht="13.5" customHeight="1">
      <c r="A1" s="304" t="s">
        <v>162</v>
      </c>
      <c r="H1" s="2" t="s">
        <v>31</v>
      </c>
    </row>
    <row r="2" ht="13.5" customHeight="1">
      <c r="A2" s="6" t="s">
        <v>44</v>
      </c>
    </row>
    <row r="3" ht="13.5" customHeight="1">
      <c r="A3" s="6" t="s">
        <v>174</v>
      </c>
    </row>
    <row r="17" spans="2:23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V17" s="8"/>
      <c r="W17" s="8"/>
    </row>
    <row r="18" spans="1:24" ht="13.5" customHeight="1">
      <c r="A18" s="12"/>
      <c r="B18" s="11">
        <v>2013</v>
      </c>
      <c r="C18" s="11">
        <v>2014</v>
      </c>
      <c r="D18" s="11">
        <v>2015</v>
      </c>
      <c r="E18" s="11">
        <v>2016</v>
      </c>
      <c r="F18" s="11">
        <v>2017</v>
      </c>
      <c r="G18" s="11">
        <v>2018</v>
      </c>
      <c r="H18" s="11">
        <v>2019</v>
      </c>
      <c r="I18" s="11">
        <v>2020</v>
      </c>
      <c r="J18" s="11">
        <v>2021</v>
      </c>
      <c r="K18" s="11">
        <v>2022</v>
      </c>
      <c r="L18" s="11">
        <v>2023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</row>
    <row r="19" spans="1:24" ht="13.5" customHeight="1">
      <c r="A19" s="13"/>
      <c r="B19" s="8">
        <v>44.42</v>
      </c>
      <c r="C19" s="8">
        <v>41.85</v>
      </c>
      <c r="D19" s="8">
        <v>39.700000000000003</v>
      </c>
      <c r="E19" s="8">
        <v>36.58</v>
      </c>
      <c r="F19" s="8">
        <v>34.24</v>
      </c>
      <c r="G19" s="8">
        <v>32.06</v>
      </c>
      <c r="H19" s="8">
        <v>30.05</v>
      </c>
      <c r="I19" s="8">
        <v>37.74</v>
      </c>
      <c r="J19" s="8">
        <v>41.93</v>
      </c>
      <c r="K19" s="8">
        <v>42.73</v>
      </c>
      <c r="L19" s="8">
        <v>43.43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3" ht="13.5" customHeight="1">
      <c r="A20" s="13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</row>
    <row r="21" spans="1:23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</row>
    <row r="22" spans="3:21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</row>
    <row r="23" spans="3:21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</row>
    <row r="24" spans="3:21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</row>
    <row r="25" spans="3:21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</row>
    <row r="26" spans="3:20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</row>
    <row r="27" spans="3:20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</row>
    <row r="28" spans="3:20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5">
    <tabColor theme="7" tint="0.399980008602142"/>
  </sheetPr>
  <dimension ref="A1:U4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customWidth="1"/>
    <col min="2" max="2" width="7.33333333333333" customWidth="1"/>
  </cols>
  <sheetData>
    <row r="1" spans="1:8" ht="13.5" customHeight="1">
      <c r="A1" s="174" t="s">
        <v>1145</v>
      </c>
      <c r="H1" s="2" t="s">
        <v>31</v>
      </c>
    </row>
    <row r="2" ht="13.5" customHeight="1">
      <c r="A2" s="175" t="s">
        <v>173</v>
      </c>
    </row>
    <row r="3" ht="13.5" customHeight="1">
      <c r="A3" s="175" t="s">
        <v>174</v>
      </c>
    </row>
    <row r="18" spans="2:21" ht="13.5" customHeight="1">
      <c r="B18" s="185" t="s">
        <v>432</v>
      </c>
      <c r="C18" s="185" t="s">
        <v>433</v>
      </c>
      <c r="D18" s="185" t="s">
        <v>434</v>
      </c>
      <c r="E18" s="185" t="s">
        <v>435</v>
      </c>
      <c r="F18" s="185" t="s">
        <v>436</v>
      </c>
      <c r="G18" s="185" t="s">
        <v>437</v>
      </c>
      <c r="H18" s="185" t="s">
        <v>438</v>
      </c>
      <c r="I18" s="185" t="s">
        <v>439</v>
      </c>
      <c r="J18" s="185" t="s">
        <v>440</v>
      </c>
      <c r="K18" s="185" t="s">
        <v>441</v>
      </c>
      <c r="L18" s="185" t="s">
        <v>641</v>
      </c>
      <c r="M18" s="185"/>
      <c r="N18" s="185"/>
      <c r="O18" s="185"/>
      <c r="P18" s="185"/>
      <c r="Q18" s="185"/>
      <c r="R18" s="185"/>
      <c r="S18" s="185"/>
      <c r="T18" s="185"/>
      <c r="U18" s="185"/>
    </row>
    <row r="19" spans="1:21" ht="13.5" customHeight="1">
      <c r="A19" s="174" t="s">
        <v>663</v>
      </c>
      <c r="B19" s="186">
        <v>0.92</v>
      </c>
      <c r="C19" s="186">
        <v>0.90</v>
      </c>
      <c r="D19" s="186">
        <v>2.21</v>
      </c>
      <c r="E19" s="186">
        <v>2.2599999999999998</v>
      </c>
      <c r="F19" s="186">
        <v>2.2599999999999998</v>
      </c>
      <c r="G19" s="186">
        <v>2.38</v>
      </c>
      <c r="H19" s="186">
        <v>1.76</v>
      </c>
      <c r="I19" s="186">
        <v>-2.50</v>
      </c>
      <c r="J19" s="186">
        <v>2.64</v>
      </c>
      <c r="K19" s="186">
        <v>0.45</v>
      </c>
      <c r="L19" s="186">
        <v>2.33</v>
      </c>
      <c r="M19" s="186"/>
      <c r="N19" s="186"/>
      <c r="O19" s="186"/>
      <c r="P19" s="186"/>
      <c r="Q19" s="186"/>
      <c r="R19" s="186"/>
      <c r="S19" s="186"/>
      <c r="T19" s="186"/>
      <c r="U19" s="186"/>
    </row>
    <row r="20" spans="1:21" ht="13.5" customHeight="1">
      <c r="A20" s="174" t="s">
        <v>650</v>
      </c>
      <c r="B20" s="186">
        <v>-1.1200000000000001</v>
      </c>
      <c r="C20" s="186">
        <v>1.79</v>
      </c>
      <c r="D20" s="186">
        <v>3.41</v>
      </c>
      <c r="E20" s="186">
        <v>-1.1100000000000001</v>
      </c>
      <c r="F20" s="186">
        <v>1.68</v>
      </c>
      <c r="G20" s="186">
        <v>2.0299999999999998</v>
      </c>
      <c r="H20" s="186">
        <v>1.22</v>
      </c>
      <c r="I20" s="186">
        <v>-2.84</v>
      </c>
      <c r="J20" s="186">
        <v>4.46</v>
      </c>
      <c r="K20" s="186">
        <v>0.57999999999999996</v>
      </c>
      <c r="L20" s="186">
        <v>1.0900000000000001</v>
      </c>
      <c r="M20" s="186"/>
      <c r="N20" s="186"/>
      <c r="O20" s="186"/>
      <c r="P20" s="186"/>
      <c r="Q20" s="186"/>
      <c r="R20" s="186"/>
      <c r="S20" s="186"/>
      <c r="T20" s="186"/>
      <c r="U20" s="186"/>
    </row>
    <row r="21" spans="1:21" ht="13.5" customHeight="1">
      <c r="A21" s="174" t="s">
        <v>688</v>
      </c>
      <c r="B21" s="186">
        <v>-0.05</v>
      </c>
      <c r="C21" s="186">
        <v>2.2599999999999998</v>
      </c>
      <c r="D21" s="186">
        <v>5.39</v>
      </c>
      <c r="E21" s="186">
        <v>2.54</v>
      </c>
      <c r="F21" s="186">
        <v>5.17</v>
      </c>
      <c r="G21" s="186">
        <v>3.20</v>
      </c>
      <c r="H21" s="186">
        <v>3.03</v>
      </c>
      <c r="I21" s="186">
        <v>-5.80</v>
      </c>
      <c r="J21" s="186">
        <v>3.34</v>
      </c>
      <c r="K21" s="186">
        <v>1.1499999999999999</v>
      </c>
      <c r="L21" s="186">
        <v>3.61</v>
      </c>
      <c r="M21" s="186"/>
      <c r="N21" s="186"/>
      <c r="O21" s="186"/>
      <c r="P21" s="186"/>
      <c r="Q21" s="186"/>
      <c r="R21" s="186"/>
      <c r="S21" s="186"/>
      <c r="T21" s="186"/>
      <c r="U21" s="186"/>
    </row>
    <row r="22" spans="1:21" ht="13.5" customHeight="1">
      <c r="A22" s="174" t="s">
        <v>924</v>
      </c>
      <c r="B22" s="186">
        <v>0.15</v>
      </c>
      <c r="C22" s="186">
        <v>-0.42</v>
      </c>
      <c r="D22" s="186">
        <v>-0.23</v>
      </c>
      <c r="E22" s="186">
        <v>1.39</v>
      </c>
      <c r="F22" s="186">
        <v>1.23</v>
      </c>
      <c r="G22" s="186">
        <v>-1.21</v>
      </c>
      <c r="H22" s="186">
        <v>0.04</v>
      </c>
      <c r="I22" s="186">
        <v>-0.46</v>
      </c>
      <c r="J22" s="186">
        <v>-3.77</v>
      </c>
      <c r="K22" s="186">
        <v>0.12</v>
      </c>
      <c r="L22" s="186">
        <v>0.19</v>
      </c>
      <c r="M22" s="255"/>
      <c r="N22" s="255"/>
      <c r="O22" s="255"/>
      <c r="P22" s="255"/>
      <c r="Q22" s="255"/>
      <c r="R22" s="255"/>
      <c r="S22" s="255"/>
      <c r="T22" s="255"/>
      <c r="U22" s="255"/>
    </row>
    <row r="23" spans="3:21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</row>
    <row r="24" spans="3:21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</row>
    <row r="25" spans="3:21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</row>
    <row r="26" spans="3:21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</row>
    <row r="27" spans="3:21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</row>
    <row r="28" spans="3:21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</row>
    <row r="29" spans="3:12" ht="13.5" customHeight="1">
      <c r="C29" s="255"/>
      <c r="D29" s="255"/>
      <c r="E29" s="255"/>
      <c r="F29" s="255"/>
      <c r="G29" s="255"/>
      <c r="H29" s="255"/>
      <c r="I29" s="255"/>
      <c r="J29" s="255"/>
      <c r="K29" s="255"/>
      <c r="L29" s="255"/>
    </row>
    <row r="30" spans="3:12" ht="13.5" customHeight="1">
      <c r="C30" s="255"/>
      <c r="D30" s="255"/>
      <c r="E30" s="255"/>
      <c r="F30" s="255"/>
      <c r="G30" s="255"/>
      <c r="H30" s="255"/>
      <c r="I30" s="255"/>
      <c r="J30" s="255"/>
      <c r="K30" s="255"/>
      <c r="L30" s="255"/>
    </row>
    <row r="31" spans="3:12" ht="13.5" customHeight="1">
      <c r="C31" s="255"/>
      <c r="D31" s="255"/>
      <c r="E31" s="255"/>
      <c r="F31" s="255"/>
      <c r="G31" s="255"/>
      <c r="H31" s="255"/>
      <c r="I31" s="255"/>
      <c r="J31" s="255"/>
      <c r="K31" s="255"/>
      <c r="L31" s="255"/>
    </row>
    <row r="32" spans="3:12" ht="13.5" customHeight="1">
      <c r="C32" s="255"/>
      <c r="D32" s="255"/>
      <c r="E32" s="255"/>
      <c r="F32" s="255"/>
      <c r="G32" s="255"/>
      <c r="H32" s="255"/>
      <c r="I32" s="255"/>
      <c r="J32" s="255"/>
      <c r="K32" s="255"/>
      <c r="L32" s="255"/>
    </row>
    <row r="33" spans="3:12" ht="13.5" customHeight="1">
      <c r="C33" s="255"/>
      <c r="D33" s="255"/>
      <c r="E33" s="255"/>
      <c r="F33" s="255"/>
      <c r="G33" s="255"/>
      <c r="H33" s="255"/>
      <c r="I33" s="255"/>
      <c r="J33" s="255"/>
      <c r="K33" s="255"/>
      <c r="L33" s="255"/>
    </row>
    <row r="34" spans="3:12" ht="13.5" customHeight="1">
      <c r="C34" s="255"/>
      <c r="D34" s="255"/>
      <c r="E34" s="255"/>
      <c r="F34" s="255"/>
      <c r="G34" s="255"/>
      <c r="H34" s="255"/>
      <c r="I34" s="255"/>
      <c r="J34" s="255"/>
      <c r="K34" s="255"/>
      <c r="L34" s="255"/>
    </row>
    <row r="35" spans="3:12" ht="13.5" customHeight="1">
      <c r="C35" s="255"/>
      <c r="D35" s="255"/>
      <c r="E35" s="255"/>
      <c r="F35" s="255"/>
      <c r="G35" s="255"/>
      <c r="H35" s="255"/>
      <c r="I35" s="255"/>
      <c r="J35" s="255"/>
      <c r="K35" s="255"/>
      <c r="L35" s="255"/>
    </row>
    <row r="36" spans="3:12" ht="13.5" customHeight="1">
      <c r="C36" s="255"/>
      <c r="D36" s="255"/>
      <c r="E36" s="255"/>
      <c r="F36" s="255"/>
      <c r="G36" s="255"/>
      <c r="H36" s="255"/>
      <c r="I36" s="255"/>
      <c r="J36" s="255"/>
      <c r="K36" s="255"/>
      <c r="L36" s="255"/>
    </row>
    <row r="37" spans="3:12" ht="13.5" customHeight="1">
      <c r="C37" s="255"/>
      <c r="D37" s="255"/>
      <c r="E37" s="255"/>
      <c r="F37" s="255"/>
      <c r="G37" s="255"/>
      <c r="H37" s="255"/>
      <c r="I37" s="255"/>
      <c r="J37" s="255"/>
      <c r="K37" s="255"/>
      <c r="L37" s="255"/>
    </row>
    <row r="38" spans="3:12" ht="13.5" customHeight="1">
      <c r="C38" s="255"/>
      <c r="D38" s="255"/>
      <c r="E38" s="255"/>
      <c r="F38" s="255"/>
      <c r="G38" s="255"/>
      <c r="H38" s="255"/>
      <c r="I38" s="255"/>
      <c r="J38" s="255"/>
      <c r="K38" s="255"/>
      <c r="L38" s="255"/>
    </row>
    <row r="39" spans="3:12" ht="13.5" customHeight="1">
      <c r="C39" s="255"/>
      <c r="D39" s="255"/>
      <c r="E39" s="255"/>
      <c r="F39" s="255"/>
      <c r="G39" s="255"/>
      <c r="H39" s="255"/>
      <c r="I39" s="255"/>
      <c r="J39" s="255"/>
      <c r="K39" s="255"/>
      <c r="L39" s="255"/>
    </row>
    <row r="40" spans="3:12" ht="13.5" customHeight="1">
      <c r="C40" s="255"/>
      <c r="D40" s="255"/>
      <c r="E40" s="255"/>
      <c r="F40" s="255"/>
      <c r="G40" s="255"/>
      <c r="H40" s="255"/>
      <c r="I40" s="255"/>
      <c r="J40" s="255"/>
      <c r="K40" s="255"/>
      <c r="L40" s="255"/>
    </row>
    <row r="41" spans="3:12" ht="13.5" customHeight="1">
      <c r="C41" s="255"/>
      <c r="D41" s="255"/>
      <c r="E41" s="255"/>
      <c r="F41" s="255"/>
      <c r="G41" s="255"/>
      <c r="H41" s="255"/>
      <c r="I41" s="255"/>
      <c r="J41" s="255"/>
      <c r="K41" s="255"/>
      <c r="L41" s="255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1">
    <tabColor theme="6" tint="0.399980008602142"/>
    <pageSetUpPr fitToPage="1"/>
  </sheetPr>
  <dimension ref="A1:R60"/>
  <sheetViews>
    <sheetView showGridLines="0" zoomScale="130" zoomScaleNormal="130" zoomScaleSheetLayoutView="120" workbookViewId="0" topLeftCell="A1">
      <selection pane="topLeft" activeCell="K1" sqref="K1"/>
    </sheetView>
  </sheetViews>
  <sheetFormatPr defaultColWidth="0" defaultRowHeight="12.75" customHeight="1" zeroHeight="1"/>
  <cols>
    <col min="1" max="1" width="31.5" style="66" customWidth="1"/>
    <col min="2" max="2" width="0" style="66" hidden="1" customWidth="1"/>
    <col min="3" max="3" width="0" style="82" hidden="1" customWidth="1"/>
    <col min="4" max="4" width="8.33333333333333" style="82" customWidth="1"/>
    <col min="5" max="8" width="6.66666666666667" style="81" customWidth="1"/>
    <col min="9" max="12" width="6.66666666666667" style="69" customWidth="1"/>
    <col min="13" max="13" width="7" style="69" bestFit="1" customWidth="1"/>
    <col min="14" max="14" width="6.66666666666667" style="69" customWidth="1"/>
    <col min="15" max="15" width="5.83333333333333" style="69" customWidth="1"/>
    <col min="16" max="16384" width="0" style="69" hidden="1"/>
  </cols>
  <sheetData>
    <row r="1" spans="1:8" ht="12.75" customHeight="1">
      <c r="A1" s="2" t="s">
        <v>31</v>
      </c>
      <c r="B1" s="2" t="s">
        <v>30</v>
      </c>
      <c r="C1" s="69"/>
      <c r="D1" s="70"/>
      <c r="E1"/>
      <c r="F1"/>
      <c r="G1"/>
      <c r="H1"/>
    </row>
    <row r="2" spans="1:8" ht="12.75" customHeight="1">
      <c r="A2" s="18"/>
      <c r="B2" s="18"/>
      <c r="C2" s="69"/>
      <c r="D2" s="70"/>
      <c r="E2" s="71"/>
      <c r="F2" s="71"/>
      <c r="G2" s="71"/>
      <c r="H2" s="71"/>
    </row>
    <row r="3" spans="1:8" ht="12.75" customHeight="1">
      <c r="A3" s="21" t="s">
        <v>160</v>
      </c>
      <c r="B3" s="21" t="s">
        <v>161</v>
      </c>
      <c r="C3" s="69"/>
      <c r="D3" s="70"/>
      <c r="E3"/>
      <c r="F3"/>
      <c r="G3"/>
      <c r="H3"/>
    </row>
    <row r="4" spans="1:8" ht="12.75" customHeight="1">
      <c r="A4" s="72" t="s">
        <v>174</v>
      </c>
      <c r="B4" s="72" t="s">
        <v>182</v>
      </c>
      <c r="C4" s="69"/>
      <c r="D4" s="70"/>
      <c r="E4" s="71"/>
      <c r="F4" s="71"/>
      <c r="G4" s="71"/>
      <c r="H4" s="71"/>
    </row>
    <row r="5" spans="2:8" ht="12.75" customHeight="1">
      <c r="B5" s="65"/>
      <c r="C5" s="70"/>
      <c r="D5" s="70"/>
      <c r="E5" s="71"/>
      <c r="F5" s="71"/>
      <c r="G5" s="71"/>
      <c r="H5" s="71"/>
    </row>
    <row r="6" spans="1:14" ht="1.5" customHeight="1" thickBot="1">
      <c r="A6" s="213"/>
      <c r="B6" s="214"/>
      <c r="C6" s="215"/>
      <c r="D6" s="215"/>
      <c r="E6" s="216"/>
      <c r="F6" s="216"/>
      <c r="G6" s="216"/>
      <c r="H6" s="216"/>
      <c r="I6" s="217"/>
      <c r="J6" s="217"/>
      <c r="K6" s="217"/>
      <c r="L6" s="217"/>
      <c r="M6" s="217"/>
      <c r="N6" s="217"/>
    </row>
    <row r="7" spans="1:14" ht="12.75" customHeight="1">
      <c r="A7" s="218"/>
      <c r="B7" s="219"/>
      <c r="C7" s="220"/>
      <c r="D7" s="220"/>
      <c r="E7" s="278">
        <v>2016</v>
      </c>
      <c r="F7" s="278">
        <v>2017</v>
      </c>
      <c r="G7" s="278">
        <v>2018</v>
      </c>
      <c r="H7" s="278">
        <v>2019</v>
      </c>
      <c r="I7" s="278">
        <v>2020</v>
      </c>
      <c r="J7" s="278">
        <v>2021</v>
      </c>
      <c r="K7" s="321">
        <v>2022</v>
      </c>
      <c r="L7" s="321">
        <v>2023</v>
      </c>
      <c r="M7" s="321">
        <v>2024</v>
      </c>
      <c r="N7" s="321">
        <v>2025</v>
      </c>
    </row>
    <row r="8" spans="1:14" ht="12.75" customHeight="1" hidden="1">
      <c r="A8" s="198"/>
      <c r="B8" s="199"/>
      <c r="C8" s="466"/>
      <c r="D8" s="466"/>
      <c r="E8" s="280" t="s">
        <v>475</v>
      </c>
      <c r="F8" s="280" t="s">
        <v>475</v>
      </c>
      <c r="G8" s="280" t="s">
        <v>475</v>
      </c>
      <c r="H8" s="280" t="s">
        <v>475</v>
      </c>
      <c r="I8" s="280" t="s">
        <v>475</v>
      </c>
      <c r="J8" s="280" t="s">
        <v>475</v>
      </c>
      <c r="K8" s="322" t="s">
        <v>443</v>
      </c>
      <c r="L8" s="322" t="s">
        <v>443</v>
      </c>
      <c r="M8" s="322" t="s">
        <v>515</v>
      </c>
      <c r="N8" s="322" t="s">
        <v>515</v>
      </c>
    </row>
    <row r="9" spans="1:14" ht="12.75" customHeight="1">
      <c r="A9" s="198"/>
      <c r="B9" s="199"/>
      <c r="C9" s="466"/>
      <c r="D9" s="466"/>
      <c r="E9" s="280" t="s">
        <v>475</v>
      </c>
      <c r="F9" s="280" t="s">
        <v>475</v>
      </c>
      <c r="G9" s="280" t="s">
        <v>475</v>
      </c>
      <c r="H9" s="280" t="s">
        <v>475</v>
      </c>
      <c r="I9" s="280" t="s">
        <v>475</v>
      </c>
      <c r="J9" s="280" t="s">
        <v>475</v>
      </c>
      <c r="K9" s="322" t="s">
        <v>442</v>
      </c>
      <c r="L9" s="322" t="s">
        <v>442</v>
      </c>
      <c r="M9" s="322" t="s">
        <v>516</v>
      </c>
      <c r="N9" s="322" t="s">
        <v>516</v>
      </c>
    </row>
    <row r="10" spans="1:14" ht="12.75" customHeight="1">
      <c r="A10" s="817" t="s">
        <v>370</v>
      </c>
      <c r="B10" s="467" t="s">
        <v>371</v>
      </c>
      <c r="C10" s="810" t="s">
        <v>494</v>
      </c>
      <c r="D10" s="810" t="s">
        <v>368</v>
      </c>
      <c r="E10" s="468">
        <v>0.70</v>
      </c>
      <c r="F10" s="468">
        <v>1.50</v>
      </c>
      <c r="G10" s="468">
        <v>0.90</v>
      </c>
      <c r="H10" s="468">
        <v>0.30</v>
      </c>
      <c r="I10" s="468">
        <v>-5.80</v>
      </c>
      <c r="J10" s="468">
        <v>-5.90</v>
      </c>
      <c r="K10" s="412">
        <v>-4.50</v>
      </c>
      <c r="L10" s="412">
        <v>-3.20</v>
      </c>
      <c r="M10" s="412">
        <v>-2.90</v>
      </c>
      <c r="N10" s="412">
        <v>-2.70</v>
      </c>
    </row>
    <row r="11" spans="1:14" ht="12.75" customHeight="1">
      <c r="A11" s="469" t="s">
        <v>475</v>
      </c>
      <c r="B11" s="469" t="s">
        <v>475</v>
      </c>
      <c r="C11" s="811" t="s">
        <v>338</v>
      </c>
      <c r="D11" s="811" t="s">
        <v>495</v>
      </c>
      <c r="E11" s="812">
        <v>34</v>
      </c>
      <c r="F11" s="812">
        <v>77</v>
      </c>
      <c r="G11" s="812">
        <v>48</v>
      </c>
      <c r="H11" s="812">
        <v>17</v>
      </c>
      <c r="I11" s="812">
        <v>-329</v>
      </c>
      <c r="J11" s="812">
        <v>-359</v>
      </c>
      <c r="K11" s="470">
        <v>-300</v>
      </c>
      <c r="L11" s="470">
        <v>-229</v>
      </c>
      <c r="M11" s="470">
        <v>-218</v>
      </c>
      <c r="N11" s="470">
        <v>-211</v>
      </c>
    </row>
    <row r="12" spans="1:14" ht="12.75" customHeight="1">
      <c r="A12" s="467" t="s">
        <v>496</v>
      </c>
      <c r="B12" s="467" t="s">
        <v>497</v>
      </c>
      <c r="C12" s="810" t="s">
        <v>494</v>
      </c>
      <c r="D12" s="810" t="s">
        <v>368</v>
      </c>
      <c r="E12" s="468">
        <v>-0.10</v>
      </c>
      <c r="F12" s="468">
        <v>0.80</v>
      </c>
      <c r="G12" s="468">
        <v>1.1000000000000001</v>
      </c>
      <c r="H12" s="468">
        <v>1.40</v>
      </c>
      <c r="I12" s="468">
        <v>-1</v>
      </c>
      <c r="J12" s="468">
        <v>-0.20</v>
      </c>
      <c r="K12" s="412">
        <v>-0.60</v>
      </c>
      <c r="L12" s="412">
        <v>-0.20</v>
      </c>
      <c r="M12" s="412">
        <v>0</v>
      </c>
      <c r="N12" s="412">
        <v>0</v>
      </c>
    </row>
    <row r="13" spans="1:14" ht="12.75" customHeight="1">
      <c r="A13" s="469" t="s">
        <v>498</v>
      </c>
      <c r="B13" s="469" t="s">
        <v>499</v>
      </c>
      <c r="C13" s="813" t="s">
        <v>494</v>
      </c>
      <c r="D13" s="813" t="s">
        <v>368</v>
      </c>
      <c r="E13" s="471">
        <v>0.80</v>
      </c>
      <c r="F13" s="471">
        <v>0.70</v>
      </c>
      <c r="G13" s="471">
        <v>-0.20</v>
      </c>
      <c r="H13" s="471">
        <v>-1.1000000000000001</v>
      </c>
      <c r="I13" s="471">
        <v>-4.80</v>
      </c>
      <c r="J13" s="471">
        <v>-5.60</v>
      </c>
      <c r="K13" s="379">
        <v>-3.90</v>
      </c>
      <c r="L13" s="379">
        <v>-3</v>
      </c>
      <c r="M13" s="379">
        <v>-2.90</v>
      </c>
      <c r="N13" s="379">
        <v>-2.70</v>
      </c>
    </row>
    <row r="14" spans="1:14" ht="12.75" customHeight="1">
      <c r="A14" s="467" t="s">
        <v>500</v>
      </c>
      <c r="B14" s="467" t="s">
        <v>517</v>
      </c>
      <c r="C14" s="810" t="s">
        <v>494</v>
      </c>
      <c r="D14" s="810" t="s">
        <v>368</v>
      </c>
      <c r="E14" s="468">
        <v>0.10</v>
      </c>
      <c r="F14" s="468">
        <v>0</v>
      </c>
      <c r="G14" s="468">
        <v>-0.10</v>
      </c>
      <c r="H14" s="468">
        <v>0</v>
      </c>
      <c r="I14" s="468">
        <v>-2.2000000000000002</v>
      </c>
      <c r="J14" s="468">
        <v>-1.50</v>
      </c>
      <c r="K14" s="412">
        <v>-0.70</v>
      </c>
      <c r="L14" s="412">
        <v>0</v>
      </c>
      <c r="M14" s="412">
        <v>0</v>
      </c>
      <c r="N14" s="412">
        <v>0</v>
      </c>
    </row>
    <row r="15" spans="1:14" ht="12.75" customHeight="1">
      <c r="A15" s="469" t="s">
        <v>501</v>
      </c>
      <c r="B15" s="469" t="s">
        <v>502</v>
      </c>
      <c r="C15" s="813" t="s">
        <v>494</v>
      </c>
      <c r="D15" s="813" t="s">
        <v>368</v>
      </c>
      <c r="E15" s="471">
        <v>0.80</v>
      </c>
      <c r="F15" s="471">
        <v>0.70</v>
      </c>
      <c r="G15" s="471">
        <v>-0.10</v>
      </c>
      <c r="H15" s="471">
        <v>-1.1000000000000001</v>
      </c>
      <c r="I15" s="471">
        <v>-2.60</v>
      </c>
      <c r="J15" s="471">
        <v>-4.0999999999999996</v>
      </c>
      <c r="K15" s="379">
        <v>-3.20</v>
      </c>
      <c r="L15" s="379">
        <v>-3.10</v>
      </c>
      <c r="M15" s="379">
        <v>-2.90</v>
      </c>
      <c r="N15" s="379">
        <v>-2.70</v>
      </c>
    </row>
    <row r="16" spans="1:14" ht="12.75" customHeight="1">
      <c r="A16" s="469" t="s">
        <v>503</v>
      </c>
      <c r="B16" s="469" t="s">
        <v>518</v>
      </c>
      <c r="C16" s="813" t="s">
        <v>354</v>
      </c>
      <c r="D16" s="813" t="s">
        <v>504</v>
      </c>
      <c r="E16" s="471">
        <v>1.20</v>
      </c>
      <c r="F16" s="471">
        <v>-0.10</v>
      </c>
      <c r="G16" s="471">
        <v>-0.80</v>
      </c>
      <c r="H16" s="471">
        <v>-1</v>
      </c>
      <c r="I16" s="471">
        <v>-1.50</v>
      </c>
      <c r="J16" s="471">
        <v>-1.50</v>
      </c>
      <c r="K16" s="379">
        <v>0.90</v>
      </c>
      <c r="L16" s="379">
        <v>0.10</v>
      </c>
      <c r="M16" s="379">
        <v>0.20</v>
      </c>
      <c r="N16" s="379">
        <v>0.20</v>
      </c>
    </row>
    <row r="17" spans="1:14" ht="12.75" customHeight="1">
      <c r="A17" s="467" t="s">
        <v>505</v>
      </c>
      <c r="B17" s="467" t="s">
        <v>506</v>
      </c>
      <c r="C17" s="810" t="s">
        <v>494</v>
      </c>
      <c r="D17" s="810" t="s">
        <v>368</v>
      </c>
      <c r="E17" s="468">
        <v>0.90</v>
      </c>
      <c r="F17" s="468">
        <v>0.70</v>
      </c>
      <c r="G17" s="468">
        <v>0.70</v>
      </c>
      <c r="H17" s="468">
        <v>0.70</v>
      </c>
      <c r="I17" s="468">
        <v>0.80</v>
      </c>
      <c r="J17" s="468">
        <v>0.70</v>
      </c>
      <c r="K17" s="412">
        <v>0.90</v>
      </c>
      <c r="L17" s="412">
        <v>1</v>
      </c>
      <c r="M17" s="412">
        <v>1.1000000000000001</v>
      </c>
      <c r="N17" s="412">
        <v>1.20</v>
      </c>
    </row>
    <row r="18" spans="1:14" ht="12.75" customHeight="1">
      <c r="A18" s="469" t="s">
        <v>507</v>
      </c>
      <c r="B18" s="469" t="s">
        <v>508</v>
      </c>
      <c r="C18" s="813" t="s">
        <v>494</v>
      </c>
      <c r="D18" s="813" t="s">
        <v>368</v>
      </c>
      <c r="E18" s="471">
        <v>1.60</v>
      </c>
      <c r="F18" s="471">
        <v>2.2000000000000002</v>
      </c>
      <c r="G18" s="471">
        <v>1.60</v>
      </c>
      <c r="H18" s="471">
        <v>1</v>
      </c>
      <c r="I18" s="471">
        <v>-5</v>
      </c>
      <c r="J18" s="471">
        <v>-5.0999999999999996</v>
      </c>
      <c r="K18" s="379">
        <v>-3.60</v>
      </c>
      <c r="L18" s="379">
        <v>-2.2999999999999998</v>
      </c>
      <c r="M18" s="379">
        <v>-1.80</v>
      </c>
      <c r="N18" s="379">
        <v>-1.50</v>
      </c>
    </row>
    <row r="19" spans="1:14" ht="12.75" customHeight="1">
      <c r="A19" s="469" t="s">
        <v>509</v>
      </c>
      <c r="B19" s="469" t="s">
        <v>510</v>
      </c>
      <c r="C19" s="813" t="s">
        <v>494</v>
      </c>
      <c r="D19" s="813" t="s">
        <v>368</v>
      </c>
      <c r="E19" s="471">
        <v>1.70</v>
      </c>
      <c r="F19" s="471">
        <v>1.40</v>
      </c>
      <c r="G19" s="471">
        <v>0.50</v>
      </c>
      <c r="H19" s="471">
        <v>-0.40</v>
      </c>
      <c r="I19" s="471">
        <v>-4</v>
      </c>
      <c r="J19" s="471">
        <v>-4.9000000000000004</v>
      </c>
      <c r="K19" s="379">
        <v>-3</v>
      </c>
      <c r="L19" s="379">
        <v>-2.10</v>
      </c>
      <c r="M19" s="379">
        <v>-1.80</v>
      </c>
      <c r="N19" s="379">
        <v>-1.50</v>
      </c>
    </row>
    <row r="20" spans="1:14" ht="12.75" customHeight="1">
      <c r="A20" s="467" t="s">
        <v>511</v>
      </c>
      <c r="B20" s="467" t="s">
        <v>512</v>
      </c>
      <c r="C20" s="810" t="s">
        <v>494</v>
      </c>
      <c r="D20" s="810" t="s">
        <v>368</v>
      </c>
      <c r="E20" s="468">
        <v>36.60</v>
      </c>
      <c r="F20" s="468">
        <v>34.200000000000003</v>
      </c>
      <c r="G20" s="468">
        <v>32.10</v>
      </c>
      <c r="H20" s="468">
        <v>30.10</v>
      </c>
      <c r="I20" s="468">
        <v>37.700000000000003</v>
      </c>
      <c r="J20" s="468">
        <v>41.90</v>
      </c>
      <c r="K20" s="412">
        <v>42.70</v>
      </c>
      <c r="L20" s="412">
        <v>43.40</v>
      </c>
      <c r="M20" s="412">
        <v>44.40</v>
      </c>
      <c r="N20" s="412">
        <v>45.40</v>
      </c>
    </row>
    <row r="21" spans="1:14" ht="12.75" customHeight="1">
      <c r="A21" s="469" t="s">
        <v>475</v>
      </c>
      <c r="B21" s="469" t="s">
        <v>475</v>
      </c>
      <c r="C21" s="811" t="s">
        <v>338</v>
      </c>
      <c r="D21" s="811" t="s">
        <v>495</v>
      </c>
      <c r="E21" s="814">
        <v>1755</v>
      </c>
      <c r="F21" s="814">
        <v>1750</v>
      </c>
      <c r="G21" s="814">
        <v>1735</v>
      </c>
      <c r="H21" s="814">
        <v>1740</v>
      </c>
      <c r="I21" s="814">
        <v>2149</v>
      </c>
      <c r="J21" s="814">
        <v>2567</v>
      </c>
      <c r="K21" s="472">
        <v>2828</v>
      </c>
      <c r="L21" s="472">
        <v>3099</v>
      </c>
      <c r="M21" s="472">
        <v>3351</v>
      </c>
      <c r="N21" s="472">
        <v>3592</v>
      </c>
    </row>
    <row r="22" spans="1:14" ht="12.75" customHeight="1" thickBot="1">
      <c r="A22" s="473" t="s">
        <v>513</v>
      </c>
      <c r="B22" s="473" t="s">
        <v>514</v>
      </c>
      <c r="C22" s="815" t="s">
        <v>354</v>
      </c>
      <c r="D22" s="815" t="s">
        <v>504</v>
      </c>
      <c r="E22" s="816">
        <v>-3.10</v>
      </c>
      <c r="F22" s="816">
        <v>-2.2999999999999998</v>
      </c>
      <c r="G22" s="816">
        <v>-2.2000000000000002</v>
      </c>
      <c r="H22" s="816">
        <v>-2</v>
      </c>
      <c r="I22" s="816">
        <v>7.70</v>
      </c>
      <c r="J22" s="816">
        <v>4.20</v>
      </c>
      <c r="K22" s="474">
        <v>0.80</v>
      </c>
      <c r="L22" s="474">
        <v>0.70</v>
      </c>
      <c r="M22" s="474">
        <v>0.90</v>
      </c>
      <c r="N22" s="474">
        <v>1.1000000000000001</v>
      </c>
    </row>
    <row r="23" ht="12.75" customHeight="1"/>
    <row r="24" ht="12.75" customHeight="1"/>
    <row r="25" ht="12.75" customHeight="1" hidden="1"/>
    <row r="26" ht="12.75" customHeight="1" hidden="1"/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spans="1:8" s="74" customFormat="1" ht="12.75" customHeight="1" hidden="1">
      <c r="A36" s="65"/>
      <c r="B36" s="65"/>
      <c r="C36" s="75"/>
      <c r="D36" s="75"/>
      <c r="E36" s="76"/>
      <c r="F36" s="76"/>
      <c r="G36" s="76"/>
      <c r="H36" s="76"/>
    </row>
    <row r="37" spans="1:10" s="74" customFormat="1" ht="12.75" customHeight="1" hidden="1">
      <c r="A37" s="78"/>
      <c r="B37" s="77"/>
      <c r="C37" s="75"/>
      <c r="D37" s="75"/>
      <c r="E37" s="67"/>
      <c r="F37" s="67"/>
      <c r="G37" s="67"/>
      <c r="H37" s="67"/>
      <c r="I37" s="67"/>
      <c r="J37" s="67"/>
    </row>
    <row r="38" spans="1:14" ht="12.75" customHeight="1" hidden="1">
      <c r="A38" s="78"/>
      <c r="B38" s="79"/>
      <c r="C38" s="75"/>
      <c r="D38" s="75"/>
      <c r="E38" s="189"/>
      <c r="F38" s="189"/>
      <c r="G38" s="189"/>
      <c r="H38" s="189"/>
      <c r="I38" s="189"/>
      <c r="J38" s="189"/>
      <c r="K38" s="189"/>
      <c r="L38" s="189"/>
      <c r="M38" s="189"/>
      <c r="N38" s="189"/>
    </row>
    <row r="39" spans="1:14" ht="12.75" customHeight="1" hidden="1">
      <c r="A39" s="78"/>
      <c r="B39" s="79"/>
      <c r="C39" s="75"/>
      <c r="D39" s="75"/>
      <c r="E39" s="189"/>
      <c r="F39" s="189"/>
      <c r="G39" s="189"/>
      <c r="H39" s="189"/>
      <c r="I39" s="189"/>
      <c r="J39" s="189"/>
      <c r="K39" s="189"/>
      <c r="L39" s="189"/>
      <c r="M39" s="189"/>
      <c r="N39" s="189"/>
    </row>
    <row r="40" spans="1:14" ht="12.75" customHeight="1" hidden="1">
      <c r="A40" s="78"/>
      <c r="B40" s="65"/>
      <c r="C40" s="75"/>
      <c r="D40" s="75"/>
      <c r="E40" s="189"/>
      <c r="F40" s="189"/>
      <c r="G40" s="189"/>
      <c r="H40" s="189"/>
      <c r="I40" s="189"/>
      <c r="J40" s="189"/>
      <c r="K40" s="189"/>
      <c r="L40" s="189"/>
      <c r="M40" s="189"/>
      <c r="N40" s="189"/>
    </row>
    <row r="41" spans="1:14" s="80" customFormat="1" ht="12.75" customHeight="1" hidden="1">
      <c r="A41" s="78"/>
      <c r="E41" s="189"/>
      <c r="F41" s="189"/>
      <c r="G41" s="189"/>
      <c r="H41" s="189"/>
      <c r="I41" s="189"/>
      <c r="J41" s="189"/>
      <c r="K41" s="189"/>
      <c r="L41" s="189"/>
      <c r="M41" s="189"/>
      <c r="N41" s="189"/>
    </row>
    <row r="42" spans="1:14" ht="12.75" customHeight="1" hidden="1">
      <c r="A42" s="78"/>
      <c r="E42" s="189"/>
      <c r="F42" s="189"/>
      <c r="G42" s="189"/>
      <c r="H42" s="189"/>
      <c r="I42" s="189"/>
      <c r="J42" s="189"/>
      <c r="K42" s="189"/>
      <c r="L42" s="189"/>
      <c r="M42" s="189"/>
      <c r="N42" s="189"/>
    </row>
    <row r="43" spans="1:14" ht="12.75" customHeight="1" hidden="1">
      <c r="A43" s="78"/>
      <c r="E43" s="189"/>
      <c r="F43" s="189"/>
      <c r="G43" s="189"/>
      <c r="H43" s="189"/>
      <c r="I43" s="189"/>
      <c r="J43" s="189"/>
      <c r="K43" s="189"/>
      <c r="L43" s="189"/>
      <c r="M43" s="189"/>
      <c r="N43" s="189"/>
    </row>
    <row r="44" spans="5:14" ht="12.75" customHeight="1" hidden="1">
      <c r="E44" s="189"/>
      <c r="F44" s="189"/>
      <c r="G44" s="189"/>
      <c r="H44" s="189"/>
      <c r="I44" s="189"/>
      <c r="J44" s="189"/>
      <c r="K44" s="189"/>
      <c r="L44" s="189"/>
      <c r="M44" s="189"/>
      <c r="N44" s="189"/>
    </row>
    <row r="45" spans="5:14" ht="12.75" customHeight="1" hidden="1">
      <c r="E45" s="189"/>
      <c r="F45" s="189"/>
      <c r="G45" s="189"/>
      <c r="H45" s="189"/>
      <c r="I45" s="189"/>
      <c r="J45" s="189"/>
      <c r="K45" s="189"/>
      <c r="L45" s="189"/>
      <c r="M45" s="189"/>
      <c r="N45" s="189"/>
    </row>
    <row r="46" spans="5:14" ht="12.75" customHeight="1" hidden="1">
      <c r="E46" s="189"/>
      <c r="F46" s="189"/>
      <c r="G46" s="189"/>
      <c r="H46" s="189"/>
      <c r="I46" s="189"/>
      <c r="J46" s="189"/>
      <c r="K46" s="189"/>
      <c r="L46" s="189"/>
      <c r="M46" s="189"/>
      <c r="N46" s="189"/>
    </row>
    <row r="47" spans="5:14" ht="12.75" customHeight="1" hidden="1">
      <c r="E47" s="189"/>
      <c r="F47" s="189"/>
      <c r="G47" s="189"/>
      <c r="H47" s="189"/>
      <c r="I47" s="189"/>
      <c r="J47" s="189"/>
      <c r="K47" s="189"/>
      <c r="L47" s="189"/>
      <c r="M47" s="189"/>
      <c r="N47" s="189"/>
    </row>
    <row r="48" spans="5:14" ht="12.75" customHeight="1" hidden="1">
      <c r="E48" s="189"/>
      <c r="F48" s="189"/>
      <c r="G48" s="189"/>
      <c r="H48" s="189"/>
      <c r="I48" s="189"/>
      <c r="J48" s="189"/>
      <c r="K48" s="189"/>
      <c r="L48" s="189"/>
      <c r="M48" s="189"/>
      <c r="N48" s="189"/>
    </row>
    <row r="49" spans="5:14" ht="12.75" customHeight="1" hidden="1">
      <c r="E49" s="189"/>
      <c r="F49" s="189"/>
      <c r="G49" s="189"/>
      <c r="H49" s="189"/>
      <c r="I49" s="189"/>
      <c r="J49" s="189"/>
      <c r="K49" s="189"/>
      <c r="L49" s="189"/>
      <c r="M49" s="189"/>
      <c r="N49" s="189"/>
    </row>
    <row r="50" spans="5:14" ht="12.75" customHeight="1" hidden="1">
      <c r="E50" s="189"/>
      <c r="F50" s="189"/>
      <c r="G50" s="189"/>
      <c r="H50" s="189"/>
      <c r="I50" s="189"/>
      <c r="J50" s="189"/>
      <c r="K50" s="189"/>
      <c r="L50" s="189"/>
      <c r="M50" s="189"/>
      <c r="N50" s="189"/>
    </row>
    <row r="51" spans="5:14" ht="12.75" customHeight="1" hidden="1">
      <c r="E51" s="189"/>
      <c r="F51" s="189"/>
      <c r="G51" s="189"/>
      <c r="H51" s="189"/>
      <c r="I51" s="189"/>
      <c r="J51" s="189"/>
      <c r="K51" s="189"/>
      <c r="L51" s="189"/>
      <c r="M51" s="189"/>
      <c r="N51" s="189"/>
    </row>
    <row r="52" spans="5:14" ht="12.75" customHeight="1" hidden="1">
      <c r="E52" s="189"/>
      <c r="F52" s="189"/>
      <c r="G52" s="189"/>
      <c r="H52" s="189"/>
      <c r="I52" s="189"/>
      <c r="J52" s="189"/>
      <c r="K52" s="189"/>
      <c r="L52" s="189"/>
      <c r="M52" s="189"/>
      <c r="N52" s="189"/>
    </row>
    <row r="53" spans="3:18" s="66" customFormat="1" ht="12.75" customHeight="1" hidden="1">
      <c r="C53" s="82"/>
      <c r="D53" s="82"/>
      <c r="E53" s="189"/>
      <c r="F53" s="189"/>
      <c r="G53" s="189"/>
      <c r="H53" s="189"/>
      <c r="I53" s="189"/>
      <c r="J53" s="189"/>
      <c r="K53" s="189"/>
      <c r="L53" s="189"/>
      <c r="M53" s="189"/>
      <c r="N53" s="189"/>
      <c r="O53" s="69"/>
      <c r="P53" s="69"/>
      <c r="Q53" s="69"/>
      <c r="R53" s="69"/>
    </row>
    <row r="54" spans="3:18" s="66" customFormat="1" ht="12.75" customHeight="1" hidden="1">
      <c r="C54" s="82"/>
      <c r="D54" s="82"/>
      <c r="E54" s="189"/>
      <c r="F54" s="189"/>
      <c r="G54" s="189"/>
      <c r="H54" s="189"/>
      <c r="I54" s="189"/>
      <c r="J54" s="189"/>
      <c r="K54" s="189"/>
      <c r="L54" s="189"/>
      <c r="M54" s="189"/>
      <c r="N54" s="189"/>
      <c r="O54" s="69"/>
      <c r="P54" s="69"/>
      <c r="Q54" s="69"/>
      <c r="R54" s="69"/>
    </row>
    <row r="55" spans="3:18" s="66" customFormat="1" ht="12.75" customHeight="1" hidden="1">
      <c r="C55" s="82"/>
      <c r="D55" s="82"/>
      <c r="E55" s="189"/>
      <c r="F55" s="189"/>
      <c r="G55" s="189"/>
      <c r="H55" s="189"/>
      <c r="I55" s="189"/>
      <c r="J55" s="189"/>
      <c r="K55" s="189"/>
      <c r="L55" s="189"/>
      <c r="M55" s="189"/>
      <c r="N55" s="189"/>
      <c r="O55" s="69"/>
      <c r="P55" s="69"/>
      <c r="Q55" s="69"/>
      <c r="R55" s="69"/>
    </row>
    <row r="56" spans="3:18" s="66" customFormat="1" ht="12.75" customHeight="1" hidden="1">
      <c r="C56" s="82"/>
      <c r="D56" s="82"/>
      <c r="E56" s="189"/>
      <c r="F56" s="189"/>
      <c r="G56" s="189"/>
      <c r="H56" s="189"/>
      <c r="I56" s="189"/>
      <c r="J56" s="189"/>
      <c r="K56" s="189"/>
      <c r="L56" s="189"/>
      <c r="M56" s="189"/>
      <c r="N56" s="189"/>
      <c r="O56" s="69"/>
      <c r="P56" s="69"/>
      <c r="Q56" s="69"/>
      <c r="R56" s="69"/>
    </row>
    <row r="57" spans="3:18" s="66" customFormat="1" ht="12.75" customHeight="1" hidden="1">
      <c r="C57" s="82"/>
      <c r="D57" s="82"/>
      <c r="E57" s="189"/>
      <c r="F57" s="189"/>
      <c r="G57" s="189"/>
      <c r="H57" s="189"/>
      <c r="I57" s="189"/>
      <c r="J57" s="189"/>
      <c r="K57" s="189"/>
      <c r="L57" s="189"/>
      <c r="M57" s="189"/>
      <c r="N57" s="189"/>
      <c r="O57" s="69"/>
      <c r="P57" s="69"/>
      <c r="Q57" s="69"/>
      <c r="R57" s="69"/>
    </row>
    <row r="58" spans="3:18" s="66" customFormat="1" ht="12.75" customHeight="1" hidden="1">
      <c r="C58" s="82"/>
      <c r="D58" s="82"/>
      <c r="E58" s="189"/>
      <c r="F58" s="189"/>
      <c r="G58" s="189"/>
      <c r="H58" s="189"/>
      <c r="I58" s="189"/>
      <c r="J58" s="189"/>
      <c r="K58" s="189"/>
      <c r="L58" s="189"/>
      <c r="M58" s="189"/>
      <c r="N58" s="189"/>
      <c r="O58" s="69"/>
      <c r="P58" s="69"/>
      <c r="Q58" s="69"/>
      <c r="R58" s="69"/>
    </row>
    <row r="59" spans="3:18" s="66" customFormat="1" ht="12.75" customHeight="1" hidden="1">
      <c r="C59" s="82"/>
      <c r="D59" s="82"/>
      <c r="E59" s="189"/>
      <c r="F59" s="189"/>
      <c r="G59" s="189"/>
      <c r="H59" s="189"/>
      <c r="I59" s="189"/>
      <c r="J59" s="189"/>
      <c r="K59" s="189"/>
      <c r="L59" s="189"/>
      <c r="M59" s="189"/>
      <c r="N59" s="189"/>
      <c r="O59" s="69"/>
      <c r="P59" s="69"/>
      <c r="Q59" s="69"/>
      <c r="R59" s="69"/>
    </row>
    <row r="60" spans="3:18" s="66" customFormat="1" ht="12.75" customHeight="1" hidden="1">
      <c r="C60" s="82"/>
      <c r="D60" s="82"/>
      <c r="E60" s="189"/>
      <c r="F60" s="189"/>
      <c r="G60" s="189"/>
      <c r="H60" s="189"/>
      <c r="I60" s="189"/>
      <c r="J60" s="189"/>
      <c r="K60" s="189"/>
      <c r="L60" s="189"/>
      <c r="M60" s="189"/>
      <c r="N60" s="189"/>
      <c r="O60" s="69"/>
      <c r="P60" s="69"/>
      <c r="Q60" s="69"/>
      <c r="R60" s="69"/>
    </row>
  </sheetData>
  <sheetProtection sheet="1" objects="1" scenarios="1"/>
  <customSheetViews>
    <customSheetView guid="{0e2a86a7-0313-4b55-885f-cc434c14fc09}" fitToPage="1" hiddenColumns="1" hiddenRows="1" scale="130" showGridLines="0" topLeftCell="A1">
      <selection pane="topLeft" activeCell="K1" sqref="K1"/>
      <pageMargins left="0.787401575" right="0.787401575" top="0.984251969" bottom="0.984251969" header="0.4921259845" footer="0.4921259845"/>
      <pageSetup orientation="portrait" paperSize="9" scale="45" r:id="rId2"/>
      <headerFooter alignWithMargins="0"/>
    </customSheetView>
    <customSheetView guid="{fef00e82-b9c1-49e7-a5e8-886a5da56be9}" fitToPage="1" hiddenColumns="1" hiddenRows="1" scale="130" showGridLines="0" topLeftCell="A1">
      <selection pane="topLeft" activeCell="K1" sqref="K1"/>
      <pageMargins left="0.787401575" right="0.787401575" top="0.984251969" bottom="0.984251969" header="0.4921259845" footer="0.4921259845"/>
      <pageSetup orientation="portrait" paperSize="9" scale="45" r:id="rId3"/>
      <headerFooter alignWithMargins="0"/>
    </customSheetView>
    <customSheetView guid="{f2f36fe5-ed94-4b53-b155-2a6aa1c8e33b}" fitToPage="1" hiddenColumns="1" hiddenRows="1" scale="130" showGridLines="0" topLeftCell="B1">
      <selection pane="topLeft" activeCell="K3" sqref="K3"/>
      <pageMargins left="0.787401575" right="0.787401575" top="0.984251969" bottom="0.984251969" header="0.4921259845" footer="0.4921259845"/>
      <pageSetup orientation="portrait" paperSize="9" scale="45" r:id="rId4"/>
      <headerFooter alignWithMargins="0"/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4921259845" footer="0.4921259845"/>
  <pageSetup orientation="portrait" paperSize="9" scale="45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">
    <tabColor theme="4" tint="0.399980008602142"/>
  </sheetPr>
  <dimension ref="A1:A1"/>
  <sheetViews>
    <sheetView showGridLines="0" zoomScale="130" zoomScaleNormal="130" workbookViewId="0" topLeftCell="A1">
      <selection pane="topLeft" activeCell="C32" sqref="C32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0e2a86a7-0313-4b55-885f-cc434c14fc09}" scale="130" showGridLines="0" topLeftCell="A1">
      <selection pane="topLeft" activeCell="C32" sqref="C32"/>
      <pageMargins left="0.7" right="0.7" top="0.787401575" bottom="0.787401575" header="0.3" footer="0.3"/>
      <pageSetup orientation="portrait"/>
      <headerFooter alignWithMargins="0"/>
    </customSheetView>
    <customSheetView guid="{fef00e82-b9c1-49e7-a5e8-886a5da56be9}" scale="130" showGridLines="0" topLeftCell="A1">
      <selection pane="topLeft" activeCell="C32" sqref="C32"/>
      <pageMargins left="0.7" right="0.7" top="0.787401575" bottom="0.787401575" header="0.3" footer="0.3"/>
      <pageSetup orientation="portrait"/>
      <headerFooter alignWithMargins="0"/>
    </customSheetView>
    <customSheetView guid="{f2f36fe5-ed94-4b53-b155-2a6aa1c8e33b}" scale="130" showGridLines="0" topLeftCell="A1">
      <selection pane="topLeft" activeCell="C32" sqref="C32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1">
    <tabColor theme="7" tint="0.399980008602142"/>
  </sheetPr>
  <dimension ref="A1:AW2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37" width="7.33333333333333" style="5"/>
    <col min="38" max="49" width="7.33333333333333" style="173"/>
    <col min="50" max="16384" width="7.33333333333333" style="5"/>
  </cols>
  <sheetData>
    <row r="1" spans="1:8" ht="13.5" customHeight="1">
      <c r="A1" s="304" t="s">
        <v>154</v>
      </c>
      <c r="H1" s="2" t="s">
        <v>31</v>
      </c>
    </row>
    <row r="2" ht="13.5" customHeight="1">
      <c r="A2" s="6" t="s">
        <v>45</v>
      </c>
    </row>
    <row r="3" ht="13.5" customHeight="1">
      <c r="A3" s="6" t="s">
        <v>218</v>
      </c>
    </row>
    <row r="16" spans="3:37" ht="13.5" customHeight="1">
      <c r="C16" s="173"/>
      <c r="D16" s="173"/>
      <c r="E16" s="173"/>
      <c r="F16" s="173"/>
      <c r="G16" s="173"/>
      <c r="H16" s="173"/>
      <c r="I16" s="173"/>
      <c r="J16" s="173"/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173"/>
      <c r="X16" s="173"/>
      <c r="Y16" s="173"/>
      <c r="Z16" s="173"/>
      <c r="AA16" s="173"/>
      <c r="AB16" s="173"/>
      <c r="AC16" s="173"/>
      <c r="AD16" s="173"/>
      <c r="AE16" s="173"/>
      <c r="AF16" s="173"/>
      <c r="AG16" s="173"/>
      <c r="AH16" s="173"/>
      <c r="AI16" s="173"/>
      <c r="AJ16" s="173"/>
      <c r="AK16" s="173"/>
    </row>
    <row r="17" spans="2:4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</row>
    <row r="18" spans="1:49" ht="13.5" customHeight="1">
      <c r="A18" s="12"/>
      <c r="B18" s="11" t="s">
        <v>929</v>
      </c>
      <c r="C18" s="11" t="s">
        <v>926</v>
      </c>
      <c r="D18" s="11" t="s">
        <v>927</v>
      </c>
      <c r="E18" s="11" t="s">
        <v>928</v>
      </c>
      <c r="F18" s="11" t="s">
        <v>930</v>
      </c>
      <c r="G18" s="11" t="s">
        <v>926</v>
      </c>
      <c r="H18" s="11" t="s">
        <v>927</v>
      </c>
      <c r="I18" s="11" t="s">
        <v>928</v>
      </c>
      <c r="J18" s="11" t="s">
        <v>931</v>
      </c>
      <c r="K18" s="11" t="s">
        <v>926</v>
      </c>
      <c r="L18" s="11" t="s">
        <v>927</v>
      </c>
      <c r="M18" s="11" t="s">
        <v>928</v>
      </c>
      <c r="N18" s="11" t="s">
        <v>932</v>
      </c>
      <c r="O18" s="11" t="s">
        <v>926</v>
      </c>
      <c r="P18" s="11" t="s">
        <v>927</v>
      </c>
      <c r="Q18" s="11" t="s">
        <v>928</v>
      </c>
      <c r="R18" s="11" t="s">
        <v>933</v>
      </c>
      <c r="S18" s="11" t="s">
        <v>926</v>
      </c>
      <c r="T18" s="11" t="s">
        <v>927</v>
      </c>
      <c r="U18" s="11" t="s">
        <v>928</v>
      </c>
      <c r="V18" s="11" t="s">
        <v>938</v>
      </c>
      <c r="W18" s="11" t="s">
        <v>926</v>
      </c>
      <c r="X18" s="11" t="s">
        <v>927</v>
      </c>
      <c r="Y18" s="11" t="s">
        <v>928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</row>
    <row r="19" spans="1:49" ht="13.5" customHeight="1">
      <c r="A19" s="13" t="s">
        <v>526</v>
      </c>
      <c r="B19" s="8">
        <v>0.86</v>
      </c>
      <c r="C19" s="8">
        <v>0.92</v>
      </c>
      <c r="D19" s="8">
        <v>1.33</v>
      </c>
      <c r="E19" s="8">
        <v>1.83</v>
      </c>
      <c r="F19" s="8">
        <v>2.0099999999999998</v>
      </c>
      <c r="G19" s="8">
        <v>2.13</v>
      </c>
      <c r="H19" s="8">
        <v>2.15</v>
      </c>
      <c r="I19" s="8">
        <v>2.17</v>
      </c>
      <c r="J19" s="8">
        <v>2.15</v>
      </c>
      <c r="K19" s="8">
        <v>0.59</v>
      </c>
      <c r="L19" s="8">
        <v>0.34</v>
      </c>
      <c r="M19" s="8">
        <v>0.35</v>
      </c>
      <c r="N19" s="8">
        <v>0.36</v>
      </c>
      <c r="O19" s="8">
        <v>0.40</v>
      </c>
      <c r="P19" s="8">
        <v>0.91</v>
      </c>
      <c r="Q19" s="8">
        <v>2.86</v>
      </c>
      <c r="R19" s="8">
        <v>4.59</v>
      </c>
      <c r="S19" s="8">
        <v>5.60</v>
      </c>
      <c r="T19" s="8">
        <v>5.60</v>
      </c>
      <c r="U19" s="8">
        <v>5.60</v>
      </c>
      <c r="V19" s="8">
        <v>5.25</v>
      </c>
      <c r="W19" s="8">
        <v>5</v>
      </c>
      <c r="X19" s="8">
        <v>4.75</v>
      </c>
      <c r="Y19" s="8">
        <v>4.50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</row>
    <row r="20" spans="1:49" ht="13.5" customHeight="1">
      <c r="A20" s="13" t="s">
        <v>976</v>
      </c>
      <c r="B20" s="8">
        <v>1.80</v>
      </c>
      <c r="C20" s="8">
        <v>1.92</v>
      </c>
      <c r="D20" s="8">
        <v>2.13</v>
      </c>
      <c r="E20" s="8">
        <v>2.0699999999999998</v>
      </c>
      <c r="F20" s="8">
        <v>1.81</v>
      </c>
      <c r="G20" s="8">
        <v>1.75</v>
      </c>
      <c r="H20" s="8">
        <v>1.20</v>
      </c>
      <c r="I20" s="8">
        <v>1.43</v>
      </c>
      <c r="J20" s="8">
        <v>1.46</v>
      </c>
      <c r="K20" s="8">
        <v>1.02</v>
      </c>
      <c r="L20" s="8">
        <v>0.93</v>
      </c>
      <c r="M20" s="8">
        <v>1.1100000000000001</v>
      </c>
      <c r="N20" s="8">
        <v>1.55</v>
      </c>
      <c r="O20" s="8">
        <v>1.76</v>
      </c>
      <c r="P20" s="8">
        <v>1.79</v>
      </c>
      <c r="Q20" s="8">
        <v>2.5299999999999998</v>
      </c>
      <c r="R20" s="8">
        <v>3.29</v>
      </c>
      <c r="S20" s="8">
        <v>4.0999999999999996</v>
      </c>
      <c r="T20" s="8">
        <v>4.0999999999999996</v>
      </c>
      <c r="U20" s="8">
        <v>4.0999999999999996</v>
      </c>
      <c r="V20" s="8">
        <v>3.85</v>
      </c>
      <c r="W20" s="8">
        <v>3.70</v>
      </c>
      <c r="X20" s="8">
        <v>3.60</v>
      </c>
      <c r="Y20" s="8">
        <v>3.40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</row>
    <row r="21" spans="1:49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</row>
    <row r="22" spans="3:37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H22" s="173"/>
      <c r="AI22" s="173"/>
      <c r="AJ22" s="173"/>
      <c r="AK22" s="173"/>
    </row>
    <row r="23" spans="3:37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I23" s="173"/>
      <c r="AJ23" s="173"/>
      <c r="AK23" s="173"/>
    </row>
    <row r="24" spans="3:37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  <c r="AI24" s="173"/>
      <c r="AJ24" s="173"/>
      <c r="AK24" s="173"/>
    </row>
    <row r="25" spans="3:37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H25" s="173"/>
      <c r="AI25" s="173"/>
      <c r="AJ25" s="173"/>
      <c r="AK25" s="173"/>
    </row>
    <row r="26" spans="3:37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</row>
    <row r="27" spans="3:37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</row>
    <row r="28" spans="3:37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</row>
    <row r="29" spans="3:37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3">
    <tabColor theme="7" tint="0.399980008602142"/>
  </sheetPr>
  <dimension ref="A1:AT1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6.6666666666667" style="5" customWidth="1"/>
    <col min="2" max="2" width="7.33333333333333" style="5" customWidth="1"/>
    <col min="3" max="33" width="7.33333333333333" style="5"/>
    <col min="34" max="39" width="7.33333333333333" style="173"/>
    <col min="40" max="16384" width="7.33333333333333" style="5"/>
  </cols>
  <sheetData>
    <row r="1" spans="1:8" ht="13.5" customHeight="1">
      <c r="A1" s="304" t="s">
        <v>155</v>
      </c>
      <c r="H1" s="2" t="s">
        <v>31</v>
      </c>
    </row>
    <row r="2" ht="13.5" customHeight="1">
      <c r="A2" s="6" t="s">
        <v>62</v>
      </c>
    </row>
    <row r="3" ht="13.5" customHeight="1">
      <c r="A3" s="6" t="s">
        <v>113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965</v>
      </c>
      <c r="C18" s="11" t="s">
        <v>926</v>
      </c>
      <c r="D18" s="11" t="s">
        <v>927</v>
      </c>
      <c r="E18" s="11" t="s">
        <v>928</v>
      </c>
      <c r="F18" s="11" t="s">
        <v>925</v>
      </c>
      <c r="G18" s="11" t="s">
        <v>926</v>
      </c>
      <c r="H18" s="11" t="s">
        <v>927</v>
      </c>
      <c r="I18" s="11" t="s">
        <v>928</v>
      </c>
      <c r="J18" s="11" t="s">
        <v>929</v>
      </c>
      <c r="K18" s="11" t="s">
        <v>926</v>
      </c>
      <c r="L18" s="11" t="s">
        <v>927</v>
      </c>
      <c r="M18" s="11" t="s">
        <v>928</v>
      </c>
      <c r="N18" s="11" t="s">
        <v>930</v>
      </c>
      <c r="O18" s="11" t="s">
        <v>926</v>
      </c>
      <c r="P18" s="11" t="s">
        <v>927</v>
      </c>
      <c r="Q18" s="11" t="s">
        <v>928</v>
      </c>
      <c r="R18" s="11" t="s">
        <v>931</v>
      </c>
      <c r="S18" s="11" t="s">
        <v>926</v>
      </c>
      <c r="T18" s="11" t="s">
        <v>927</v>
      </c>
      <c r="U18" s="11" t="s">
        <v>928</v>
      </c>
      <c r="V18" s="11" t="s">
        <v>932</v>
      </c>
      <c r="W18" s="11" t="s">
        <v>926</v>
      </c>
      <c r="X18" s="11" t="s">
        <v>927</v>
      </c>
      <c r="Y18" s="11" t="s">
        <v>928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977</v>
      </c>
      <c r="B19" s="8">
        <v>7.47</v>
      </c>
      <c r="C19" s="8">
        <v>7.50</v>
      </c>
      <c r="D19" s="8">
        <v>6.56</v>
      </c>
      <c r="E19" s="8">
        <v>7.23</v>
      </c>
      <c r="F19" s="8">
        <v>7.57</v>
      </c>
      <c r="G19" s="8">
        <v>8</v>
      </c>
      <c r="H19" s="8">
        <v>7.97</v>
      </c>
      <c r="I19" s="8">
        <v>7.55</v>
      </c>
      <c r="J19" s="8">
        <v>7.67</v>
      </c>
      <c r="K19" s="8">
        <v>7.55</v>
      </c>
      <c r="L19" s="8">
        <v>7.49</v>
      </c>
      <c r="M19" s="8">
        <v>7.72</v>
      </c>
      <c r="N19" s="8">
        <v>7.21</v>
      </c>
      <c r="O19" s="8">
        <v>6.80</v>
      </c>
      <c r="P19" s="8">
        <v>6.42</v>
      </c>
      <c r="Q19" s="8">
        <v>5.99</v>
      </c>
      <c r="R19" s="8">
        <v>6.31</v>
      </c>
      <c r="S19" s="8">
        <v>6.08</v>
      </c>
      <c r="T19" s="8">
        <v>6.21</v>
      </c>
      <c r="U19" s="8">
        <v>6.40</v>
      </c>
      <c r="V19" s="8">
        <v>6.54</v>
      </c>
      <c r="W19" s="8">
        <v>7.53</v>
      </c>
      <c r="X19" s="8">
        <v>8.51</v>
      </c>
      <c r="Y19" s="8">
        <v>9.50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547</v>
      </c>
      <c r="B20" s="8">
        <v>1.52</v>
      </c>
      <c r="C20" s="8">
        <v>1.36</v>
      </c>
      <c r="D20" s="8">
        <v>0.37</v>
      </c>
      <c r="E20" s="8">
        <v>0.60</v>
      </c>
      <c r="F20" s="8">
        <v>0.67</v>
      </c>
      <c r="G20" s="8">
        <v>0.72</v>
      </c>
      <c r="H20" s="8">
        <v>0.70</v>
      </c>
      <c r="I20" s="8">
        <v>0.60</v>
      </c>
      <c r="J20" s="8">
        <v>0.65</v>
      </c>
      <c r="K20" s="8">
        <v>0.79</v>
      </c>
      <c r="L20" s="8">
        <v>0.87</v>
      </c>
      <c r="M20" s="8">
        <v>0.98</v>
      </c>
      <c r="N20" s="8">
        <v>0.89</v>
      </c>
      <c r="O20" s="8">
        <v>0.91</v>
      </c>
      <c r="P20" s="8">
        <v>0.96</v>
      </c>
      <c r="Q20" s="8">
        <v>1.04</v>
      </c>
      <c r="R20" s="8">
        <v>1.1200000000000001</v>
      </c>
      <c r="S20" s="8">
        <v>0.78</v>
      </c>
      <c r="T20" s="8">
        <v>0.54</v>
      </c>
      <c r="U20" s="8">
        <v>0.24</v>
      </c>
      <c r="V20" s="8">
        <v>0</v>
      </c>
      <c r="W20" s="8">
        <v>0.25</v>
      </c>
      <c r="X20" s="8">
        <v>0.49</v>
      </c>
      <c r="Y20" s="8">
        <v>0.78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9" t="s">
        <v>549</v>
      </c>
      <c r="B21" s="8">
        <v>5.65</v>
      </c>
      <c r="C21" s="8">
        <v>5.85</v>
      </c>
      <c r="D21" s="8">
        <v>5.86</v>
      </c>
      <c r="E21" s="8">
        <v>6.25</v>
      </c>
      <c r="F21" s="8">
        <v>6.51</v>
      </c>
      <c r="G21" s="8">
        <v>6.79</v>
      </c>
      <c r="H21" s="8">
        <v>6.81</v>
      </c>
      <c r="I21" s="8">
        <v>6.53</v>
      </c>
      <c r="J21" s="8">
        <v>6.55</v>
      </c>
      <c r="K21" s="8">
        <v>6.32</v>
      </c>
      <c r="L21" s="8">
        <v>6.18</v>
      </c>
      <c r="M21" s="8">
        <v>6.36</v>
      </c>
      <c r="N21" s="8">
        <v>6.05</v>
      </c>
      <c r="O21" s="8">
        <v>5.69</v>
      </c>
      <c r="P21" s="8">
        <v>5.42</v>
      </c>
      <c r="Q21" s="8">
        <v>5.03</v>
      </c>
      <c r="R21" s="8">
        <v>5.23</v>
      </c>
      <c r="S21" s="8">
        <v>5.38</v>
      </c>
      <c r="T21" s="8">
        <v>5.57</v>
      </c>
      <c r="U21" s="8">
        <v>5.83</v>
      </c>
      <c r="V21" s="8">
        <v>6.20</v>
      </c>
      <c r="W21" s="8">
        <v>6.92</v>
      </c>
      <c r="X21" s="8">
        <v>7.63</v>
      </c>
      <c r="Y21" s="8">
        <v>8.33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  <row r="22" spans="1:46" ht="13.5" customHeight="1">
      <c r="A22" s="174" t="s">
        <v>551</v>
      </c>
      <c r="B22" s="8">
        <v>0.30</v>
      </c>
      <c r="C22" s="8">
        <v>0.28999999999999998</v>
      </c>
      <c r="D22" s="8">
        <v>0.32</v>
      </c>
      <c r="E22" s="8">
        <v>0.37</v>
      </c>
      <c r="F22" s="8">
        <v>0.39</v>
      </c>
      <c r="G22" s="8">
        <v>0.49</v>
      </c>
      <c r="H22" s="8">
        <v>0.45</v>
      </c>
      <c r="I22" s="8">
        <v>0.42</v>
      </c>
      <c r="J22" s="8">
        <v>0.47</v>
      </c>
      <c r="K22" s="8">
        <v>0.45</v>
      </c>
      <c r="L22" s="8">
        <v>0.44</v>
      </c>
      <c r="M22" s="8">
        <v>0.37</v>
      </c>
      <c r="N22" s="8">
        <v>0.27</v>
      </c>
      <c r="O22" s="8">
        <v>0.21</v>
      </c>
      <c r="P22" s="8">
        <v>0.04</v>
      </c>
      <c r="Q22" s="8">
        <v>-0.070000000000000007</v>
      </c>
      <c r="R22" s="8">
        <v>-0.03</v>
      </c>
      <c r="S22" s="8">
        <v>-0.070000000000000007</v>
      </c>
      <c r="T22" s="8">
        <v>0.10</v>
      </c>
      <c r="U22" s="8">
        <v>0.33</v>
      </c>
      <c r="V22" s="8">
        <v>0.34</v>
      </c>
      <c r="W22" s="8">
        <v>0.36</v>
      </c>
      <c r="X22" s="8">
        <v>0.39</v>
      </c>
      <c r="Y22" s="8">
        <v>0.39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</row>
    <row r="23" spans="3:46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N23" s="173"/>
      <c r="AO23" s="173"/>
      <c r="AP23" s="173"/>
      <c r="AQ23" s="173"/>
      <c r="AR23" s="173"/>
      <c r="AS23" s="173"/>
      <c r="AT23" s="173"/>
    </row>
    <row r="24" spans="3:46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N24" s="173"/>
      <c r="AO24" s="173"/>
      <c r="AP24" s="173"/>
      <c r="AQ24" s="173"/>
      <c r="AR24" s="173"/>
      <c r="AS24" s="173"/>
      <c r="AT24" s="173"/>
    </row>
    <row r="25" spans="3:46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N25" s="173"/>
      <c r="AO25" s="173"/>
      <c r="AP25" s="173"/>
      <c r="AQ25" s="173"/>
      <c r="AR25" s="173"/>
      <c r="AS25" s="173"/>
      <c r="AT25" s="173"/>
    </row>
    <row r="26" spans="3:46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N26" s="173"/>
      <c r="AO26" s="173"/>
      <c r="AP26" s="173"/>
      <c r="AQ26" s="173"/>
      <c r="AR26" s="173"/>
      <c r="AS26" s="173"/>
      <c r="AT26" s="173"/>
    </row>
    <row r="27" spans="3:46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N27" s="173"/>
      <c r="AO27" s="173"/>
      <c r="AP27" s="173"/>
      <c r="AQ27" s="173"/>
      <c r="AR27" s="173"/>
      <c r="AS27" s="173"/>
      <c r="AT27" s="173"/>
    </row>
    <row r="28" spans="3:46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N28" s="173"/>
      <c r="AO28" s="173"/>
      <c r="AP28" s="173"/>
      <c r="AQ28" s="173"/>
      <c r="AR28" s="173"/>
      <c r="AS28" s="173"/>
      <c r="AT28" s="173"/>
    </row>
    <row r="29" spans="3:46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N29" s="173"/>
      <c r="AO29" s="173"/>
      <c r="AP29" s="173"/>
      <c r="AQ29" s="173"/>
      <c r="AR29" s="173"/>
      <c r="AS29" s="173"/>
      <c r="AT29" s="173"/>
    </row>
    <row r="30" spans="3:46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N30" s="173"/>
      <c r="AO30" s="173"/>
      <c r="AP30" s="173"/>
      <c r="AQ30" s="173"/>
      <c r="AR30" s="173"/>
      <c r="AS30" s="173"/>
      <c r="AT30" s="173"/>
    </row>
    <row r="31" spans="3:46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N31" s="173"/>
      <c r="AO31" s="173"/>
      <c r="AP31" s="173"/>
      <c r="AQ31" s="173"/>
      <c r="AR31" s="173"/>
      <c r="AS31" s="173"/>
      <c r="AT31" s="173"/>
    </row>
    <row r="32" spans="3:46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N32" s="173"/>
      <c r="AO32" s="173"/>
      <c r="AP32" s="173"/>
      <c r="AQ32" s="173"/>
      <c r="AR32" s="173"/>
      <c r="AS32" s="173"/>
      <c r="AT32" s="173"/>
    </row>
    <row r="33" spans="3:46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N33" s="173"/>
      <c r="AO33" s="173"/>
      <c r="AP33" s="173"/>
      <c r="AQ33" s="173"/>
      <c r="AR33" s="173"/>
      <c r="AS33" s="173"/>
      <c r="AT33" s="173"/>
    </row>
    <row r="34" spans="3:46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N34" s="173"/>
      <c r="AO34" s="173"/>
      <c r="AP34" s="173"/>
      <c r="AQ34" s="173"/>
      <c r="AR34" s="173"/>
      <c r="AS34" s="173"/>
      <c r="AT34" s="173"/>
    </row>
    <row r="35" spans="3:46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N35" s="173"/>
      <c r="AO35" s="173"/>
      <c r="AP35" s="173"/>
      <c r="AQ35" s="173"/>
      <c r="AR35" s="173"/>
      <c r="AS35" s="173"/>
      <c r="AT35" s="173"/>
    </row>
    <row r="36" spans="3:46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N36" s="173"/>
      <c r="AO36" s="173"/>
      <c r="AP36" s="173"/>
      <c r="AQ36" s="173"/>
      <c r="AR36" s="173"/>
      <c r="AS36" s="173"/>
      <c r="AT36" s="173"/>
    </row>
    <row r="37" spans="3:46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N37" s="173"/>
      <c r="AO37" s="173"/>
      <c r="AP37" s="173"/>
      <c r="AQ37" s="173"/>
      <c r="AR37" s="173"/>
      <c r="AS37" s="173"/>
      <c r="AT37" s="173"/>
    </row>
    <row r="38" spans="3:46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N38" s="173"/>
      <c r="AO38" s="173"/>
      <c r="AP38" s="173"/>
      <c r="AQ38" s="173"/>
      <c r="AR38" s="173"/>
      <c r="AS38" s="173"/>
      <c r="AT38" s="173"/>
    </row>
    <row r="39" spans="3:46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N39" s="173"/>
      <c r="AO39" s="173"/>
      <c r="AP39" s="173"/>
      <c r="AQ39" s="173"/>
      <c r="AR39" s="173"/>
      <c r="AS39" s="173"/>
      <c r="AT39" s="173"/>
    </row>
    <row r="40" spans="3:46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N40" s="173"/>
      <c r="AO40" s="173"/>
      <c r="AP40" s="173"/>
      <c r="AQ40" s="173"/>
      <c r="AR40" s="173"/>
      <c r="AS40" s="173"/>
      <c r="AT40" s="173"/>
    </row>
    <row r="41" spans="3:46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N41" s="173"/>
      <c r="AO41" s="173"/>
      <c r="AP41" s="173"/>
      <c r="AQ41" s="173"/>
      <c r="AR41" s="173"/>
      <c r="AS41" s="173"/>
      <c r="AT41" s="173"/>
    </row>
    <row r="42" spans="3:46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N42" s="173"/>
      <c r="AO42" s="173"/>
      <c r="AP42" s="173"/>
      <c r="AQ42" s="173"/>
      <c r="AR42" s="173"/>
      <c r="AS42" s="173"/>
      <c r="AT42" s="173"/>
    </row>
    <row r="43" spans="3:46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N43" s="173"/>
      <c r="AO43" s="173"/>
      <c r="AP43" s="173"/>
      <c r="AQ43" s="173"/>
      <c r="AR43" s="173"/>
      <c r="AS43" s="173"/>
      <c r="AT43" s="173"/>
    </row>
    <row r="44" spans="3:46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N44" s="173"/>
      <c r="AO44" s="173"/>
      <c r="AP44" s="173"/>
      <c r="AQ44" s="173"/>
      <c r="AR44" s="173"/>
      <c r="AS44" s="173"/>
      <c r="AT44" s="173"/>
    </row>
    <row r="45" spans="3:46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N45" s="173"/>
      <c r="AO45" s="173"/>
      <c r="AP45" s="173"/>
      <c r="AQ45" s="173"/>
      <c r="AR45" s="173"/>
      <c r="AS45" s="173"/>
      <c r="AT45" s="173"/>
    </row>
    <row r="46" spans="3:46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N46" s="173"/>
      <c r="AO46" s="173"/>
      <c r="AP46" s="173"/>
      <c r="AQ46" s="173"/>
      <c r="AR46" s="173"/>
      <c r="AS46" s="173"/>
      <c r="AT46" s="173"/>
    </row>
    <row r="47" spans="3:46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N47" s="173"/>
      <c r="AO47" s="173"/>
      <c r="AP47" s="173"/>
      <c r="AQ47" s="173"/>
      <c r="AR47" s="173"/>
      <c r="AS47" s="173"/>
      <c r="AT47" s="173"/>
    </row>
    <row r="48" spans="3:46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N48" s="173"/>
      <c r="AO48" s="173"/>
      <c r="AP48" s="173"/>
      <c r="AQ48" s="173"/>
      <c r="AR48" s="173"/>
      <c r="AS48" s="173"/>
      <c r="AT48" s="173"/>
    </row>
    <row r="49" spans="3:46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N49" s="173"/>
      <c r="AO49" s="173"/>
      <c r="AP49" s="173"/>
      <c r="AQ49" s="173"/>
      <c r="AR49" s="173"/>
      <c r="AS49" s="173"/>
      <c r="AT49" s="173"/>
    </row>
    <row r="50" spans="3:46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N50" s="173"/>
      <c r="AO50" s="173"/>
      <c r="AP50" s="173"/>
      <c r="AQ50" s="173"/>
      <c r="AR50" s="173"/>
      <c r="AS50" s="173"/>
      <c r="AT50" s="173"/>
    </row>
    <row r="51" spans="3:46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N51" s="173"/>
      <c r="AO51" s="173"/>
      <c r="AP51" s="173"/>
      <c r="AQ51" s="173"/>
      <c r="AR51" s="173"/>
      <c r="AS51" s="173"/>
      <c r="AT51" s="173"/>
    </row>
    <row r="52" spans="3:46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N52" s="173"/>
      <c r="AO52" s="173"/>
      <c r="AP52" s="173"/>
      <c r="AQ52" s="173"/>
      <c r="AR52" s="173"/>
      <c r="AS52" s="173"/>
      <c r="AT52" s="173"/>
    </row>
    <row r="53" spans="3:46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N53" s="173"/>
      <c r="AO53" s="173"/>
      <c r="AP53" s="173"/>
      <c r="AQ53" s="173"/>
      <c r="AR53" s="173"/>
      <c r="AS53" s="173"/>
      <c r="AT53" s="173"/>
    </row>
    <row r="54" spans="3:46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N54" s="173"/>
      <c r="AO54" s="173"/>
      <c r="AP54" s="173"/>
      <c r="AQ54" s="173"/>
      <c r="AR54" s="173"/>
      <c r="AS54" s="173"/>
      <c r="AT54" s="173"/>
    </row>
    <row r="55" spans="3:46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N55" s="173"/>
      <c r="AO55" s="173"/>
      <c r="AP55" s="173"/>
      <c r="AQ55" s="173"/>
      <c r="AR55" s="173"/>
      <c r="AS55" s="173"/>
      <c r="AT55" s="173"/>
    </row>
    <row r="56" spans="3:46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N56" s="173"/>
      <c r="AO56" s="173"/>
      <c r="AP56" s="173"/>
      <c r="AQ56" s="173"/>
      <c r="AR56" s="173"/>
      <c r="AS56" s="173"/>
      <c r="AT56" s="173"/>
    </row>
    <row r="57" spans="3:46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N57" s="173"/>
      <c r="AO57" s="173"/>
      <c r="AP57" s="173"/>
      <c r="AQ57" s="173"/>
      <c r="AR57" s="173"/>
      <c r="AS57" s="173"/>
      <c r="AT57" s="173"/>
    </row>
    <row r="58" spans="3:46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N58" s="173"/>
      <c r="AO58" s="173"/>
      <c r="AP58" s="173"/>
      <c r="AQ58" s="173"/>
      <c r="AR58" s="173"/>
      <c r="AS58" s="173"/>
      <c r="AT58" s="173"/>
    </row>
    <row r="59" spans="3:46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N59" s="173"/>
      <c r="AO59" s="173"/>
      <c r="AP59" s="173"/>
      <c r="AQ59" s="173"/>
      <c r="AR59" s="173"/>
      <c r="AS59" s="173"/>
      <c r="AT59" s="173"/>
    </row>
    <row r="60" spans="3:46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N60" s="173"/>
      <c r="AO60" s="173"/>
      <c r="AP60" s="173"/>
      <c r="AQ60" s="173"/>
      <c r="AR60" s="173"/>
      <c r="AS60" s="173"/>
      <c r="AT60" s="173"/>
    </row>
    <row r="61" spans="3:46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N61" s="173"/>
      <c r="AO61" s="173"/>
      <c r="AP61" s="173"/>
      <c r="AQ61" s="173"/>
      <c r="AR61" s="173"/>
      <c r="AS61" s="173"/>
      <c r="AT61" s="173"/>
    </row>
    <row r="62" spans="3:46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N62" s="173"/>
      <c r="AO62" s="173"/>
      <c r="AP62" s="173"/>
      <c r="AQ62" s="173"/>
      <c r="AR62" s="173"/>
      <c r="AS62" s="173"/>
      <c r="AT62" s="173"/>
    </row>
    <row r="63" spans="3:46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N63" s="173"/>
      <c r="AO63" s="173"/>
      <c r="AP63" s="173"/>
      <c r="AQ63" s="173"/>
      <c r="AR63" s="173"/>
      <c r="AS63" s="173"/>
      <c r="AT63" s="173"/>
    </row>
    <row r="64" spans="3:46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N64" s="173"/>
      <c r="AO64" s="173"/>
      <c r="AP64" s="173"/>
      <c r="AQ64" s="173"/>
      <c r="AR64" s="173"/>
      <c r="AS64" s="173"/>
      <c r="AT64" s="173"/>
    </row>
    <row r="65" spans="3:46" ht="13.5" customHeight="1"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  <c r="AE65" s="173"/>
      <c r="AF65" s="173"/>
      <c r="AG65" s="173"/>
      <c r="AN65" s="173"/>
      <c r="AO65" s="173"/>
      <c r="AP65" s="173"/>
      <c r="AQ65" s="173"/>
      <c r="AR65" s="173"/>
      <c r="AS65" s="173"/>
      <c r="AT65" s="173"/>
    </row>
    <row r="66" spans="3:46" ht="13.5" customHeight="1"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  <c r="AA66" s="173"/>
      <c r="AB66" s="173"/>
      <c r="AC66" s="173"/>
      <c r="AD66" s="173"/>
      <c r="AE66" s="173"/>
      <c r="AF66" s="173"/>
      <c r="AG66" s="173"/>
      <c r="AN66" s="173"/>
      <c r="AO66" s="173"/>
      <c r="AP66" s="173"/>
      <c r="AQ66" s="173"/>
      <c r="AR66" s="173"/>
      <c r="AS66" s="173"/>
      <c r="AT66" s="173"/>
    </row>
    <row r="67" spans="3:46" ht="13.5" customHeight="1"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  <c r="AE67" s="173"/>
      <c r="AF67" s="173"/>
      <c r="AG67" s="173"/>
      <c r="AN67" s="173"/>
      <c r="AO67" s="173"/>
      <c r="AP67" s="173"/>
      <c r="AQ67" s="173"/>
      <c r="AR67" s="173"/>
      <c r="AS67" s="173"/>
      <c r="AT67" s="173"/>
    </row>
    <row r="68" spans="3:46" ht="13.5" customHeight="1"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  <c r="AA68" s="173"/>
      <c r="AB68" s="173"/>
      <c r="AC68" s="173"/>
      <c r="AD68" s="173"/>
      <c r="AE68" s="173"/>
      <c r="AF68" s="173"/>
      <c r="AG68" s="173"/>
      <c r="AN68" s="173"/>
      <c r="AO68" s="173"/>
      <c r="AP68" s="173"/>
      <c r="AQ68" s="173"/>
      <c r="AR68" s="173"/>
      <c r="AS68" s="173"/>
      <c r="AT68" s="173"/>
    </row>
    <row r="69" spans="3:46" ht="13.5" customHeight="1"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N69" s="173"/>
      <c r="AO69" s="173"/>
      <c r="AP69" s="173"/>
      <c r="AQ69" s="173"/>
      <c r="AR69" s="173"/>
      <c r="AS69" s="173"/>
      <c r="AT69" s="173"/>
    </row>
    <row r="70" spans="3:46" ht="13.5" customHeight="1"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N70" s="173"/>
      <c r="AO70" s="173"/>
      <c r="AP70" s="173"/>
      <c r="AQ70" s="173"/>
      <c r="AR70" s="173"/>
      <c r="AS70" s="173"/>
      <c r="AT70" s="173"/>
    </row>
    <row r="71" spans="3:46" ht="13.5" customHeight="1"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3"/>
      <c r="AF71" s="173"/>
      <c r="AG71" s="173"/>
      <c r="AN71" s="173"/>
      <c r="AO71" s="173"/>
      <c r="AP71" s="173"/>
      <c r="AQ71" s="173"/>
      <c r="AR71" s="173"/>
      <c r="AS71" s="173"/>
      <c r="AT71" s="173"/>
    </row>
    <row r="72" spans="3:46" ht="13.5" customHeight="1"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N72" s="173"/>
      <c r="AO72" s="173"/>
      <c r="AP72" s="173"/>
      <c r="AQ72" s="173"/>
      <c r="AR72" s="173"/>
      <c r="AS72" s="173"/>
      <c r="AT72" s="173"/>
    </row>
    <row r="73" spans="3:46" ht="13.5" customHeight="1"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  <c r="AA73" s="173"/>
      <c r="AB73" s="173"/>
      <c r="AC73" s="173"/>
      <c r="AD73" s="173"/>
      <c r="AE73" s="173"/>
      <c r="AF73" s="173"/>
      <c r="AG73" s="173"/>
      <c r="AN73" s="173"/>
      <c r="AO73" s="173"/>
      <c r="AP73" s="173"/>
      <c r="AQ73" s="173"/>
      <c r="AR73" s="173"/>
      <c r="AS73" s="173"/>
      <c r="AT73" s="173"/>
    </row>
    <row r="74" spans="3:46" ht="13.5" customHeight="1"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E74" s="173"/>
      <c r="AF74" s="173"/>
      <c r="AG74" s="173"/>
      <c r="AN74" s="173"/>
      <c r="AO74" s="173"/>
      <c r="AP74" s="173"/>
      <c r="AQ74" s="173"/>
      <c r="AR74" s="173"/>
      <c r="AS74" s="173"/>
      <c r="AT74" s="173"/>
    </row>
    <row r="75" spans="3:46" ht="13.5" customHeight="1"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  <c r="V75" s="173"/>
      <c r="W75" s="173"/>
      <c r="X75" s="173"/>
      <c r="Y75" s="173"/>
      <c r="Z75" s="173"/>
      <c r="AA75" s="173"/>
      <c r="AB75" s="173"/>
      <c r="AC75" s="173"/>
      <c r="AD75" s="173"/>
      <c r="AE75" s="173"/>
      <c r="AF75" s="173"/>
      <c r="AG75" s="173"/>
      <c r="AN75" s="173"/>
      <c r="AO75" s="173"/>
      <c r="AP75" s="173"/>
      <c r="AQ75" s="173"/>
      <c r="AR75" s="173"/>
      <c r="AS75" s="173"/>
      <c r="AT75" s="173"/>
    </row>
    <row r="76" spans="3:46" ht="13.5" customHeight="1"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  <c r="AA76" s="173"/>
      <c r="AB76" s="173"/>
      <c r="AC76" s="173"/>
      <c r="AD76" s="173"/>
      <c r="AE76" s="173"/>
      <c r="AF76" s="173"/>
      <c r="AG76" s="173"/>
      <c r="AN76" s="173"/>
      <c r="AO76" s="173"/>
      <c r="AP76" s="173"/>
      <c r="AQ76" s="173"/>
      <c r="AR76" s="173"/>
      <c r="AS76" s="173"/>
      <c r="AT76" s="173"/>
    </row>
    <row r="77" spans="3:46" ht="13.5" customHeight="1"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  <c r="Y77" s="173"/>
      <c r="Z77" s="173"/>
      <c r="AA77" s="173"/>
      <c r="AB77" s="173"/>
      <c r="AC77" s="173"/>
      <c r="AD77" s="173"/>
      <c r="AE77" s="173"/>
      <c r="AF77" s="173"/>
      <c r="AG77" s="173"/>
      <c r="AN77" s="173"/>
      <c r="AO77" s="173"/>
      <c r="AP77" s="173"/>
      <c r="AQ77" s="173"/>
      <c r="AR77" s="173"/>
      <c r="AS77" s="173"/>
      <c r="AT77" s="173"/>
    </row>
    <row r="78" spans="3:46" ht="13.5" customHeight="1"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  <c r="Z78" s="173"/>
      <c r="AA78" s="173"/>
      <c r="AB78" s="173"/>
      <c r="AC78" s="173"/>
      <c r="AD78" s="173"/>
      <c r="AE78" s="173"/>
      <c r="AF78" s="173"/>
      <c r="AG78" s="173"/>
      <c r="AN78" s="173"/>
      <c r="AO78" s="173"/>
      <c r="AP78" s="173"/>
      <c r="AQ78" s="173"/>
      <c r="AR78" s="173"/>
      <c r="AS78" s="173"/>
      <c r="AT78" s="173"/>
    </row>
    <row r="79" spans="3:46" ht="13.5" customHeight="1"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  <c r="Z79" s="173"/>
      <c r="AA79" s="173"/>
      <c r="AB79" s="173"/>
      <c r="AC79" s="173"/>
      <c r="AD79" s="173"/>
      <c r="AE79" s="173"/>
      <c r="AF79" s="173"/>
      <c r="AG79" s="173"/>
      <c r="AN79" s="173"/>
      <c r="AO79" s="173"/>
      <c r="AP79" s="173"/>
      <c r="AQ79" s="173"/>
      <c r="AR79" s="173"/>
      <c r="AS79" s="173"/>
      <c r="AT79" s="173"/>
    </row>
    <row r="80" spans="3:46" ht="13.5" customHeight="1"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  <c r="Z80" s="173"/>
      <c r="AA80" s="173"/>
      <c r="AB80" s="173"/>
      <c r="AC80" s="173"/>
      <c r="AD80" s="173"/>
      <c r="AE80" s="173"/>
      <c r="AF80" s="173"/>
      <c r="AG80" s="173"/>
      <c r="AN80" s="173"/>
      <c r="AO80" s="173"/>
      <c r="AP80" s="173"/>
      <c r="AQ80" s="173"/>
      <c r="AR80" s="173"/>
      <c r="AS80" s="173"/>
      <c r="AT80" s="173"/>
    </row>
    <row r="81" spans="3:46" ht="13.5" customHeight="1"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3"/>
      <c r="Z81" s="173"/>
      <c r="AA81" s="173"/>
      <c r="AB81" s="173"/>
      <c r="AC81" s="173"/>
      <c r="AD81" s="173"/>
      <c r="AE81" s="173"/>
      <c r="AF81" s="173"/>
      <c r="AG81" s="173"/>
      <c r="AN81" s="173"/>
      <c r="AO81" s="173"/>
      <c r="AP81" s="173"/>
      <c r="AQ81" s="173"/>
      <c r="AR81" s="173"/>
      <c r="AS81" s="173"/>
      <c r="AT81" s="173"/>
    </row>
    <row r="82" spans="3:46" ht="13.5" customHeight="1"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  <c r="Z82" s="173"/>
      <c r="AA82" s="173"/>
      <c r="AB82" s="173"/>
      <c r="AC82" s="173"/>
      <c r="AD82" s="173"/>
      <c r="AE82" s="173"/>
      <c r="AF82" s="173"/>
      <c r="AG82" s="173"/>
      <c r="AN82" s="173"/>
      <c r="AO82" s="173"/>
      <c r="AP82" s="173"/>
      <c r="AQ82" s="173"/>
      <c r="AR82" s="173"/>
      <c r="AS82" s="173"/>
      <c r="AT82" s="173"/>
    </row>
    <row r="83" spans="3:46" ht="13.5" customHeight="1"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  <c r="Z83" s="173"/>
      <c r="AA83" s="173"/>
      <c r="AB83" s="173"/>
      <c r="AC83" s="173"/>
      <c r="AD83" s="173"/>
      <c r="AE83" s="173"/>
      <c r="AF83" s="173"/>
      <c r="AG83" s="173"/>
      <c r="AN83" s="173"/>
      <c r="AO83" s="173"/>
      <c r="AP83" s="173"/>
      <c r="AQ83" s="173"/>
      <c r="AR83" s="173"/>
      <c r="AS83" s="173"/>
      <c r="AT83" s="173"/>
    </row>
    <row r="84" spans="3:46" ht="13.5" customHeight="1"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  <c r="Z84" s="173"/>
      <c r="AA84" s="173"/>
      <c r="AB84" s="173"/>
      <c r="AC84" s="173"/>
      <c r="AD84" s="173"/>
      <c r="AE84" s="173"/>
      <c r="AF84" s="173"/>
      <c r="AG84" s="173"/>
      <c r="AN84" s="173"/>
      <c r="AO84" s="173"/>
      <c r="AP84" s="173"/>
      <c r="AQ84" s="173"/>
      <c r="AR84" s="173"/>
      <c r="AS84" s="173"/>
      <c r="AT84" s="173"/>
    </row>
    <row r="85" spans="3:46" ht="13.5" customHeight="1"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  <c r="Z85" s="173"/>
      <c r="AA85" s="173"/>
      <c r="AB85" s="173"/>
      <c r="AC85" s="173"/>
      <c r="AD85" s="173"/>
      <c r="AE85" s="173"/>
      <c r="AF85" s="173"/>
      <c r="AG85" s="173"/>
      <c r="AN85" s="173"/>
      <c r="AO85" s="173"/>
      <c r="AP85" s="173"/>
      <c r="AQ85" s="173"/>
      <c r="AR85" s="173"/>
      <c r="AS85" s="173"/>
      <c r="AT85" s="173"/>
    </row>
    <row r="86" spans="3:46" ht="13.5" customHeight="1"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N86" s="173"/>
      <c r="AO86" s="173"/>
      <c r="AP86" s="173"/>
      <c r="AQ86" s="173"/>
      <c r="AR86" s="173"/>
      <c r="AS86" s="173"/>
      <c r="AT86" s="173"/>
    </row>
    <row r="87" spans="3:46" ht="13.5" customHeight="1"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  <c r="Z87" s="173"/>
      <c r="AA87" s="173"/>
      <c r="AB87" s="173"/>
      <c r="AC87" s="173"/>
      <c r="AD87" s="173"/>
      <c r="AE87" s="173"/>
      <c r="AF87" s="173"/>
      <c r="AG87" s="173"/>
      <c r="AN87" s="173"/>
      <c r="AO87" s="173"/>
      <c r="AP87" s="173"/>
      <c r="AQ87" s="173"/>
      <c r="AR87" s="173"/>
      <c r="AS87" s="173"/>
      <c r="AT87" s="173"/>
    </row>
    <row r="88" spans="3:46" ht="13.5" customHeight="1"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  <c r="Z88" s="173"/>
      <c r="AA88" s="173"/>
      <c r="AB88" s="173"/>
      <c r="AC88" s="173"/>
      <c r="AD88" s="173"/>
      <c r="AE88" s="173"/>
      <c r="AF88" s="173"/>
      <c r="AG88" s="173"/>
      <c r="AN88" s="173"/>
      <c r="AO88" s="173"/>
      <c r="AP88" s="173"/>
      <c r="AQ88" s="173"/>
      <c r="AR88" s="173"/>
      <c r="AS88" s="173"/>
      <c r="AT88" s="173"/>
    </row>
    <row r="89" spans="3:46" ht="13.5" customHeight="1">
      <c r="C89" s="173"/>
      <c r="D89" s="173"/>
      <c r="E89" s="173"/>
      <c r="F89" s="173"/>
      <c r="G89" s="173"/>
      <c r="H89" s="173"/>
      <c r="I89" s="173"/>
      <c r="J89" s="173"/>
      <c r="K89" s="173"/>
      <c r="L89" s="173"/>
      <c r="M89" s="173"/>
      <c r="N89" s="173"/>
      <c r="O89" s="173"/>
      <c r="P89" s="173"/>
      <c r="Q89" s="173"/>
      <c r="R89" s="173"/>
      <c r="S89" s="173"/>
      <c r="T89" s="173"/>
      <c r="U89" s="173"/>
      <c r="V89" s="173"/>
      <c r="W89" s="173"/>
      <c r="X89" s="173"/>
      <c r="Y89" s="173"/>
      <c r="Z89" s="173"/>
      <c r="AA89" s="173"/>
      <c r="AB89" s="173"/>
      <c r="AC89" s="173"/>
      <c r="AD89" s="173"/>
      <c r="AE89" s="173"/>
      <c r="AF89" s="173"/>
      <c r="AG89" s="173"/>
      <c r="AN89" s="173"/>
      <c r="AO89" s="173"/>
      <c r="AP89" s="173"/>
      <c r="AQ89" s="173"/>
      <c r="AR89" s="173"/>
      <c r="AS89" s="173"/>
      <c r="AT89" s="173"/>
    </row>
    <row r="90" spans="3:46" ht="13.5" customHeight="1">
      <c r="C90" s="173"/>
      <c r="D90" s="173"/>
      <c r="E90" s="173"/>
      <c r="F90" s="173"/>
      <c r="G90" s="173"/>
      <c r="H90" s="173"/>
      <c r="I90" s="173"/>
      <c r="J90" s="173"/>
      <c r="K90" s="173"/>
      <c r="L90" s="173"/>
      <c r="M90" s="173"/>
      <c r="N90" s="173"/>
      <c r="O90" s="173"/>
      <c r="P90" s="173"/>
      <c r="Q90" s="173"/>
      <c r="R90" s="173"/>
      <c r="S90" s="173"/>
      <c r="T90" s="173"/>
      <c r="U90" s="173"/>
      <c r="V90" s="173"/>
      <c r="W90" s="173"/>
      <c r="X90" s="173"/>
      <c r="Y90" s="173"/>
      <c r="Z90" s="173"/>
      <c r="AA90" s="173"/>
      <c r="AB90" s="173"/>
      <c r="AC90" s="173"/>
      <c r="AD90" s="173"/>
      <c r="AE90" s="173"/>
      <c r="AF90" s="173"/>
      <c r="AG90" s="173"/>
      <c r="AN90" s="173"/>
      <c r="AO90" s="173"/>
      <c r="AP90" s="173"/>
      <c r="AQ90" s="173"/>
      <c r="AR90" s="173"/>
      <c r="AS90" s="173"/>
      <c r="AT90" s="173"/>
    </row>
    <row r="91" spans="3:46" ht="13.5" customHeight="1">
      <c r="C91" s="173"/>
      <c r="D91" s="173"/>
      <c r="E91" s="173"/>
      <c r="F91" s="173"/>
      <c r="G91" s="173"/>
      <c r="H91" s="173"/>
      <c r="I91" s="173"/>
      <c r="J91" s="173"/>
      <c r="K91" s="173"/>
      <c r="L91" s="173"/>
      <c r="M91" s="173"/>
      <c r="N91" s="173"/>
      <c r="O91" s="173"/>
      <c r="P91" s="173"/>
      <c r="Q91" s="173"/>
      <c r="R91" s="173"/>
      <c r="S91" s="173"/>
      <c r="T91" s="173"/>
      <c r="U91" s="173"/>
      <c r="V91" s="173"/>
      <c r="W91" s="173"/>
      <c r="X91" s="173"/>
      <c r="Y91" s="173"/>
      <c r="Z91" s="173"/>
      <c r="AA91" s="173"/>
      <c r="AB91" s="173"/>
      <c r="AC91" s="173"/>
      <c r="AD91" s="173"/>
      <c r="AE91" s="173"/>
      <c r="AF91" s="173"/>
      <c r="AG91" s="173"/>
      <c r="AN91" s="173"/>
      <c r="AO91" s="173"/>
      <c r="AP91" s="173"/>
      <c r="AQ91" s="173"/>
      <c r="AR91" s="173"/>
      <c r="AS91" s="173"/>
      <c r="AT91" s="173"/>
    </row>
    <row r="92" spans="3:46" ht="13.5" customHeight="1">
      <c r="C92" s="173"/>
      <c r="D92" s="173"/>
      <c r="E92" s="173"/>
      <c r="F92" s="173"/>
      <c r="G92" s="173"/>
      <c r="H92" s="173"/>
      <c r="I92" s="173"/>
      <c r="J92" s="173"/>
      <c r="K92" s="173"/>
      <c r="L92" s="173"/>
      <c r="M92" s="173"/>
      <c r="N92" s="173"/>
      <c r="O92" s="173"/>
      <c r="P92" s="173"/>
      <c r="Q92" s="173"/>
      <c r="R92" s="173"/>
      <c r="S92" s="173"/>
      <c r="T92" s="173"/>
      <c r="U92" s="173"/>
      <c r="V92" s="173"/>
      <c r="W92" s="173"/>
      <c r="X92" s="173"/>
      <c r="Y92" s="173"/>
      <c r="Z92" s="173"/>
      <c r="AA92" s="173"/>
      <c r="AB92" s="173"/>
      <c r="AC92" s="173"/>
      <c r="AD92" s="173"/>
      <c r="AE92" s="173"/>
      <c r="AF92" s="173"/>
      <c r="AG92" s="173"/>
      <c r="AN92" s="173"/>
      <c r="AO92" s="173"/>
      <c r="AP92" s="173"/>
      <c r="AQ92" s="173"/>
      <c r="AR92" s="173"/>
      <c r="AS92" s="173"/>
      <c r="AT92" s="173"/>
    </row>
    <row r="93" spans="3:46" ht="13.5" customHeight="1">
      <c r="C93" s="173"/>
      <c r="D93" s="173"/>
      <c r="E93" s="173"/>
      <c r="F93" s="173"/>
      <c r="G93" s="173"/>
      <c r="H93" s="173"/>
      <c r="I93" s="173"/>
      <c r="J93" s="173"/>
      <c r="K93" s="173"/>
      <c r="L93" s="173"/>
      <c r="M93" s="173"/>
      <c r="N93" s="173"/>
      <c r="O93" s="173"/>
      <c r="P93" s="173"/>
      <c r="Q93" s="173"/>
      <c r="R93" s="173"/>
      <c r="S93" s="173"/>
      <c r="T93" s="173"/>
      <c r="U93" s="173"/>
      <c r="V93" s="173"/>
      <c r="W93" s="173"/>
      <c r="X93" s="173"/>
      <c r="Y93" s="173"/>
      <c r="Z93" s="173"/>
      <c r="AA93" s="173"/>
      <c r="AB93" s="173"/>
      <c r="AC93" s="173"/>
      <c r="AD93" s="173"/>
      <c r="AE93" s="173"/>
      <c r="AF93" s="173"/>
      <c r="AG93" s="173"/>
      <c r="AN93" s="173"/>
      <c r="AO93" s="173"/>
      <c r="AP93" s="173"/>
      <c r="AQ93" s="173"/>
      <c r="AR93" s="173"/>
      <c r="AS93" s="173"/>
      <c r="AT93" s="173"/>
    </row>
    <row r="94" spans="3:46" ht="13.5" customHeight="1">
      <c r="C94" s="173"/>
      <c r="D94" s="173"/>
      <c r="E94" s="173"/>
      <c r="F94" s="173"/>
      <c r="G94" s="173"/>
      <c r="H94" s="173"/>
      <c r="I94" s="173"/>
      <c r="J94" s="173"/>
      <c r="K94" s="173"/>
      <c r="L94" s="173"/>
      <c r="M94" s="173"/>
      <c r="N94" s="173"/>
      <c r="O94" s="173"/>
      <c r="P94" s="173"/>
      <c r="Q94" s="173"/>
      <c r="R94" s="173"/>
      <c r="S94" s="173"/>
      <c r="T94" s="173"/>
      <c r="U94" s="173"/>
      <c r="V94" s="173"/>
      <c r="W94" s="173"/>
      <c r="X94" s="173"/>
      <c r="Y94" s="173"/>
      <c r="Z94" s="173"/>
      <c r="AA94" s="173"/>
      <c r="AB94" s="173"/>
      <c r="AC94" s="173"/>
      <c r="AD94" s="173"/>
      <c r="AE94" s="173"/>
      <c r="AF94" s="173"/>
      <c r="AG94" s="173"/>
      <c r="AN94" s="173"/>
      <c r="AO94" s="173"/>
      <c r="AP94" s="173"/>
      <c r="AQ94" s="173"/>
      <c r="AR94" s="173"/>
      <c r="AS94" s="173"/>
      <c r="AT94" s="173"/>
    </row>
    <row r="95" spans="3:46" ht="13.5" customHeight="1">
      <c r="C95" s="173"/>
      <c r="D95" s="173"/>
      <c r="E95" s="173"/>
      <c r="F95" s="173"/>
      <c r="G95" s="173"/>
      <c r="H95" s="173"/>
      <c r="I95" s="173"/>
      <c r="J95" s="173"/>
      <c r="K95" s="173"/>
      <c r="L95" s="173"/>
      <c r="M95" s="173"/>
      <c r="N95" s="173"/>
      <c r="O95" s="173"/>
      <c r="P95" s="173"/>
      <c r="Q95" s="173"/>
      <c r="R95" s="173"/>
      <c r="S95" s="173"/>
      <c r="T95" s="173"/>
      <c r="U95" s="173"/>
      <c r="V95" s="173"/>
      <c r="W95" s="173"/>
      <c r="X95" s="173"/>
      <c r="Y95" s="173"/>
      <c r="Z95" s="173"/>
      <c r="AA95" s="173"/>
      <c r="AB95" s="173"/>
      <c r="AC95" s="173"/>
      <c r="AD95" s="173"/>
      <c r="AE95" s="173"/>
      <c r="AF95" s="173"/>
      <c r="AG95" s="173"/>
      <c r="AN95" s="173"/>
      <c r="AO95" s="173"/>
      <c r="AP95" s="173"/>
      <c r="AQ95" s="173"/>
      <c r="AR95" s="173"/>
      <c r="AS95" s="173"/>
      <c r="AT95" s="173"/>
    </row>
    <row r="96" spans="3:46" ht="13.5" customHeight="1">
      <c r="C96" s="173"/>
      <c r="D96" s="173"/>
      <c r="E96" s="173"/>
      <c r="F96" s="173"/>
      <c r="G96" s="173"/>
      <c r="H96" s="173"/>
      <c r="I96" s="173"/>
      <c r="J96" s="173"/>
      <c r="K96" s="173"/>
      <c r="L96" s="173"/>
      <c r="M96" s="173"/>
      <c r="N96" s="173"/>
      <c r="O96" s="173"/>
      <c r="P96" s="173"/>
      <c r="Q96" s="173"/>
      <c r="R96" s="173"/>
      <c r="S96" s="173"/>
      <c r="T96" s="173"/>
      <c r="U96" s="173"/>
      <c r="V96" s="173"/>
      <c r="W96" s="173"/>
      <c r="X96" s="173"/>
      <c r="Y96" s="173"/>
      <c r="Z96" s="173"/>
      <c r="AA96" s="173"/>
      <c r="AB96" s="173"/>
      <c r="AC96" s="173"/>
      <c r="AD96" s="173"/>
      <c r="AE96" s="173"/>
      <c r="AF96" s="173"/>
      <c r="AG96" s="173"/>
      <c r="AN96" s="173"/>
      <c r="AO96" s="173"/>
      <c r="AP96" s="173"/>
      <c r="AQ96" s="173"/>
      <c r="AR96" s="173"/>
      <c r="AS96" s="173"/>
      <c r="AT96" s="173"/>
    </row>
    <row r="97" spans="3:46" ht="13.5" customHeight="1">
      <c r="C97" s="173"/>
      <c r="D97" s="173"/>
      <c r="E97" s="173"/>
      <c r="F97" s="173"/>
      <c r="G97" s="173"/>
      <c r="H97" s="173"/>
      <c r="I97" s="173"/>
      <c r="J97" s="173"/>
      <c r="K97" s="173"/>
      <c r="L97" s="173"/>
      <c r="M97" s="173"/>
      <c r="N97" s="173"/>
      <c r="O97" s="173"/>
      <c r="P97" s="173"/>
      <c r="Q97" s="173"/>
      <c r="R97" s="173"/>
      <c r="S97" s="173"/>
      <c r="T97" s="173"/>
      <c r="U97" s="173"/>
      <c r="V97" s="173"/>
      <c r="W97" s="173"/>
      <c r="X97" s="173"/>
      <c r="Y97" s="173"/>
      <c r="Z97" s="173"/>
      <c r="AA97" s="173"/>
      <c r="AB97" s="173"/>
      <c r="AC97" s="173"/>
      <c r="AD97" s="173"/>
      <c r="AE97" s="173"/>
      <c r="AF97" s="173"/>
      <c r="AG97" s="173"/>
      <c r="AN97" s="173"/>
      <c r="AO97" s="173"/>
      <c r="AP97" s="173"/>
      <c r="AQ97" s="173"/>
      <c r="AR97" s="173"/>
      <c r="AS97" s="173"/>
      <c r="AT97" s="173"/>
    </row>
    <row r="98" spans="3:46" ht="13.5" customHeight="1">
      <c r="C98" s="173"/>
      <c r="D98" s="173"/>
      <c r="E98" s="173"/>
      <c r="F98" s="173"/>
      <c r="G98" s="173"/>
      <c r="H98" s="173"/>
      <c r="I98" s="173"/>
      <c r="J98" s="173"/>
      <c r="K98" s="173"/>
      <c r="L98" s="173"/>
      <c r="M98" s="173"/>
      <c r="N98" s="173"/>
      <c r="O98" s="173"/>
      <c r="P98" s="173"/>
      <c r="Q98" s="173"/>
      <c r="R98" s="173"/>
      <c r="S98" s="173"/>
      <c r="T98" s="173"/>
      <c r="U98" s="173"/>
      <c r="V98" s="173"/>
      <c r="W98" s="173"/>
      <c r="X98" s="173"/>
      <c r="Y98" s="173"/>
      <c r="Z98" s="173"/>
      <c r="AA98" s="173"/>
      <c r="AB98" s="173"/>
      <c r="AC98" s="173"/>
      <c r="AD98" s="173"/>
      <c r="AE98" s="173"/>
      <c r="AF98" s="173"/>
      <c r="AG98" s="173"/>
      <c r="AN98" s="173"/>
      <c r="AO98" s="173"/>
      <c r="AP98" s="173"/>
      <c r="AQ98" s="173"/>
      <c r="AR98" s="173"/>
      <c r="AS98" s="173"/>
      <c r="AT98" s="173"/>
    </row>
    <row r="99" spans="3:46" ht="13.5" customHeight="1">
      <c r="C99" s="173"/>
      <c r="D99" s="173"/>
      <c r="E99" s="173"/>
      <c r="F99" s="173"/>
      <c r="G99" s="173"/>
      <c r="H99" s="173"/>
      <c r="I99" s="173"/>
      <c r="J99" s="173"/>
      <c r="K99" s="173"/>
      <c r="L99" s="173"/>
      <c r="M99" s="173"/>
      <c r="N99" s="173"/>
      <c r="O99" s="173"/>
      <c r="P99" s="173"/>
      <c r="Q99" s="173"/>
      <c r="R99" s="173"/>
      <c r="S99" s="173"/>
      <c r="T99" s="173"/>
      <c r="U99" s="173"/>
      <c r="V99" s="173"/>
      <c r="W99" s="173"/>
      <c r="X99" s="173"/>
      <c r="Y99" s="173"/>
      <c r="Z99" s="173"/>
      <c r="AA99" s="173"/>
      <c r="AB99" s="173"/>
      <c r="AC99" s="173"/>
      <c r="AD99" s="173"/>
      <c r="AE99" s="173"/>
      <c r="AF99" s="173"/>
      <c r="AG99" s="173"/>
      <c r="AN99" s="173"/>
      <c r="AO99" s="173"/>
      <c r="AP99" s="173"/>
      <c r="AQ99" s="173"/>
      <c r="AR99" s="173"/>
      <c r="AS99" s="173"/>
      <c r="AT99" s="173"/>
    </row>
    <row r="100" spans="3:46" ht="13.5" customHeight="1">
      <c r="C100" s="173"/>
      <c r="D100" s="173"/>
      <c r="E100" s="173"/>
      <c r="F100" s="173"/>
      <c r="G100" s="173"/>
      <c r="H100" s="173"/>
      <c r="I100" s="173"/>
      <c r="J100" s="173"/>
      <c r="K100" s="173"/>
      <c r="L100" s="173"/>
      <c r="M100" s="173"/>
      <c r="N100" s="173"/>
      <c r="O100" s="173"/>
      <c r="P100" s="173"/>
      <c r="Q100" s="173"/>
      <c r="R100" s="173"/>
      <c r="S100" s="173"/>
      <c r="T100" s="173"/>
      <c r="U100" s="173"/>
      <c r="V100" s="173"/>
      <c r="W100" s="173"/>
      <c r="X100" s="173"/>
      <c r="Y100" s="173"/>
      <c r="Z100" s="173"/>
      <c r="AA100" s="173"/>
      <c r="AB100" s="173"/>
      <c r="AC100" s="173"/>
      <c r="AD100" s="173"/>
      <c r="AE100" s="173"/>
      <c r="AF100" s="173"/>
      <c r="AG100" s="173"/>
      <c r="AN100" s="173"/>
      <c r="AO100" s="173"/>
      <c r="AP100" s="173"/>
      <c r="AQ100" s="173"/>
      <c r="AR100" s="173"/>
      <c r="AS100" s="173"/>
      <c r="AT100" s="173"/>
    </row>
    <row r="101" spans="3:46" ht="13.5" customHeight="1">
      <c r="C101" s="173"/>
      <c r="D101" s="173"/>
      <c r="E101" s="173"/>
      <c r="F101" s="173"/>
      <c r="G101" s="173"/>
      <c r="H101" s="173"/>
      <c r="I101" s="173"/>
      <c r="J101" s="173"/>
      <c r="K101" s="173"/>
      <c r="L101" s="173"/>
      <c r="M101" s="173"/>
      <c r="N101" s="173"/>
      <c r="O101" s="173"/>
      <c r="P101" s="173"/>
      <c r="Q101" s="173"/>
      <c r="R101" s="173"/>
      <c r="S101" s="173"/>
      <c r="T101" s="173"/>
      <c r="U101" s="173"/>
      <c r="V101" s="173"/>
      <c r="W101" s="173"/>
      <c r="X101" s="173"/>
      <c r="Y101" s="173"/>
      <c r="Z101" s="173"/>
      <c r="AA101" s="173"/>
      <c r="AB101" s="173"/>
      <c r="AC101" s="173"/>
      <c r="AD101" s="173"/>
      <c r="AE101" s="173"/>
      <c r="AF101" s="173"/>
      <c r="AG101" s="173"/>
      <c r="AN101" s="173"/>
      <c r="AO101" s="173"/>
      <c r="AP101" s="173"/>
      <c r="AQ101" s="173"/>
      <c r="AR101" s="173"/>
      <c r="AS101" s="173"/>
      <c r="AT101" s="173"/>
    </row>
    <row r="102" spans="3:46" ht="13.5" customHeight="1">
      <c r="C102" s="173"/>
      <c r="D102" s="173"/>
      <c r="E102" s="173"/>
      <c r="F102" s="173"/>
      <c r="G102" s="173"/>
      <c r="H102" s="173"/>
      <c r="I102" s="173"/>
      <c r="J102" s="173"/>
      <c r="K102" s="173"/>
      <c r="L102" s="173"/>
      <c r="M102" s="173"/>
      <c r="N102" s="173"/>
      <c r="O102" s="173"/>
      <c r="P102" s="173"/>
      <c r="Q102" s="173"/>
      <c r="R102" s="173"/>
      <c r="S102" s="173"/>
      <c r="T102" s="173"/>
      <c r="U102" s="173"/>
      <c r="V102" s="173"/>
      <c r="W102" s="173"/>
      <c r="X102" s="173"/>
      <c r="Y102" s="173"/>
      <c r="Z102" s="173"/>
      <c r="AA102" s="173"/>
      <c r="AB102" s="173"/>
      <c r="AC102" s="173"/>
      <c r="AD102" s="173"/>
      <c r="AE102" s="173"/>
      <c r="AF102" s="173"/>
      <c r="AG102" s="173"/>
      <c r="AN102" s="173"/>
      <c r="AO102" s="173"/>
      <c r="AP102" s="173"/>
      <c r="AQ102" s="173"/>
      <c r="AR102" s="173"/>
      <c r="AS102" s="173"/>
      <c r="AT102" s="173"/>
    </row>
    <row r="103" spans="3:46" ht="13.5" customHeight="1">
      <c r="C103" s="173"/>
      <c r="D103" s="173"/>
      <c r="E103" s="173"/>
      <c r="F103" s="173"/>
      <c r="G103" s="173"/>
      <c r="H103" s="173"/>
      <c r="I103" s="173"/>
      <c r="J103" s="173"/>
      <c r="K103" s="173"/>
      <c r="L103" s="173"/>
      <c r="M103" s="173"/>
      <c r="N103" s="173"/>
      <c r="O103" s="173"/>
      <c r="P103" s="173"/>
      <c r="Q103" s="173"/>
      <c r="R103" s="173"/>
      <c r="S103" s="173"/>
      <c r="T103" s="173"/>
      <c r="U103" s="173"/>
      <c r="V103" s="173"/>
      <c r="W103" s="173"/>
      <c r="X103" s="173"/>
      <c r="Y103" s="173"/>
      <c r="Z103" s="173"/>
      <c r="AA103" s="173"/>
      <c r="AB103" s="173"/>
      <c r="AC103" s="173"/>
      <c r="AD103" s="173"/>
      <c r="AE103" s="173"/>
      <c r="AF103" s="173"/>
      <c r="AG103" s="173"/>
      <c r="AN103" s="173"/>
      <c r="AO103" s="173"/>
      <c r="AP103" s="173"/>
      <c r="AQ103" s="173"/>
      <c r="AR103" s="173"/>
      <c r="AS103" s="173"/>
      <c r="AT103" s="173"/>
    </row>
    <row r="104" spans="3:46" ht="13.5" customHeight="1">
      <c r="C104" s="173"/>
      <c r="D104" s="173"/>
      <c r="E104" s="173"/>
      <c r="F104" s="173"/>
      <c r="G104" s="173"/>
      <c r="H104" s="173"/>
      <c r="I104" s="173"/>
      <c r="J104" s="173"/>
      <c r="K104" s="173"/>
      <c r="L104" s="173"/>
      <c r="M104" s="173"/>
      <c r="N104" s="173"/>
      <c r="O104" s="173"/>
      <c r="P104" s="173"/>
      <c r="Q104" s="173"/>
      <c r="R104" s="173"/>
      <c r="S104" s="173"/>
      <c r="T104" s="173"/>
      <c r="U104" s="173"/>
      <c r="V104" s="173"/>
      <c r="W104" s="173"/>
      <c r="X104" s="173"/>
      <c r="Y104" s="173"/>
      <c r="Z104" s="173"/>
      <c r="AA104" s="173"/>
      <c r="AB104" s="173"/>
      <c r="AC104" s="173"/>
      <c r="AD104" s="173"/>
      <c r="AE104" s="173"/>
      <c r="AF104" s="173"/>
      <c r="AG104" s="173"/>
      <c r="AN104" s="173"/>
      <c r="AO104" s="173"/>
      <c r="AP104" s="173"/>
      <c r="AQ104" s="173"/>
      <c r="AR104" s="173"/>
      <c r="AS104" s="173"/>
      <c r="AT104" s="173"/>
    </row>
    <row r="105" spans="3:46" ht="13.5" customHeight="1">
      <c r="C105" s="173"/>
      <c r="D105" s="173"/>
      <c r="E105" s="173"/>
      <c r="F105" s="173"/>
      <c r="G105" s="173"/>
      <c r="H105" s="173"/>
      <c r="I105" s="173"/>
      <c r="J105" s="173"/>
      <c r="K105" s="173"/>
      <c r="L105" s="173"/>
      <c r="M105" s="173"/>
      <c r="N105" s="173"/>
      <c r="O105" s="173"/>
      <c r="P105" s="173"/>
      <c r="Q105" s="173"/>
      <c r="R105" s="173"/>
      <c r="S105" s="173"/>
      <c r="T105" s="173"/>
      <c r="U105" s="173"/>
      <c r="V105" s="173"/>
      <c r="W105" s="173"/>
      <c r="X105" s="173"/>
      <c r="Y105" s="173"/>
      <c r="Z105" s="173"/>
      <c r="AA105" s="173"/>
      <c r="AB105" s="173"/>
      <c r="AC105" s="173"/>
      <c r="AD105" s="173"/>
      <c r="AE105" s="173"/>
      <c r="AF105" s="173"/>
      <c r="AG105" s="173"/>
      <c r="AN105" s="173"/>
      <c r="AO105" s="173"/>
      <c r="AP105" s="173"/>
      <c r="AQ105" s="173"/>
      <c r="AR105" s="173"/>
      <c r="AS105" s="173"/>
      <c r="AT105" s="173"/>
    </row>
    <row r="106" spans="3:46" ht="13.5" customHeight="1">
      <c r="C106" s="173"/>
      <c r="D106" s="173"/>
      <c r="E106" s="173"/>
      <c r="F106" s="173"/>
      <c r="G106" s="173"/>
      <c r="H106" s="173"/>
      <c r="I106" s="173"/>
      <c r="J106" s="173"/>
      <c r="K106" s="173"/>
      <c r="L106" s="173"/>
      <c r="M106" s="173"/>
      <c r="N106" s="173"/>
      <c r="O106" s="173"/>
      <c r="P106" s="173"/>
      <c r="Q106" s="173"/>
      <c r="R106" s="173"/>
      <c r="S106" s="173"/>
      <c r="T106" s="173"/>
      <c r="U106" s="173"/>
      <c r="V106" s="173"/>
      <c r="W106" s="173"/>
      <c r="X106" s="173"/>
      <c r="Y106" s="173"/>
      <c r="Z106" s="173"/>
      <c r="AA106" s="173"/>
      <c r="AB106" s="173"/>
      <c r="AC106" s="173"/>
      <c r="AD106" s="173"/>
      <c r="AE106" s="173"/>
      <c r="AF106" s="173"/>
      <c r="AG106" s="173"/>
      <c r="AN106" s="173"/>
      <c r="AO106" s="173"/>
      <c r="AP106" s="173"/>
      <c r="AQ106" s="173"/>
      <c r="AR106" s="173"/>
      <c r="AS106" s="173"/>
      <c r="AT106" s="173"/>
    </row>
    <row r="107" spans="3:46" ht="13.5" customHeight="1">
      <c r="C107" s="173"/>
      <c r="D107" s="173"/>
      <c r="E107" s="173"/>
      <c r="F107" s="173"/>
      <c r="G107" s="173"/>
      <c r="H107" s="173"/>
      <c r="I107" s="173"/>
      <c r="J107" s="173"/>
      <c r="K107" s="173"/>
      <c r="L107" s="173"/>
      <c r="M107" s="173"/>
      <c r="N107" s="173"/>
      <c r="O107" s="173"/>
      <c r="P107" s="173"/>
      <c r="Q107" s="173"/>
      <c r="R107" s="173"/>
      <c r="S107" s="173"/>
      <c r="T107" s="173"/>
      <c r="U107" s="173"/>
      <c r="V107" s="173"/>
      <c r="W107" s="173"/>
      <c r="X107" s="173"/>
      <c r="Y107" s="173"/>
      <c r="Z107" s="173"/>
      <c r="AA107" s="173"/>
      <c r="AB107" s="173"/>
      <c r="AC107" s="173"/>
      <c r="AD107" s="173"/>
      <c r="AE107" s="173"/>
      <c r="AF107" s="173"/>
      <c r="AG107" s="173"/>
      <c r="AN107" s="173"/>
      <c r="AO107" s="173"/>
      <c r="AP107" s="173"/>
      <c r="AQ107" s="173"/>
      <c r="AR107" s="173"/>
      <c r="AS107" s="173"/>
      <c r="AT107" s="173"/>
    </row>
    <row r="108" spans="3:33" ht="13.5" customHeight="1">
      <c r="C108" s="173"/>
      <c r="D108" s="173"/>
      <c r="E108" s="173"/>
      <c r="F108" s="173"/>
      <c r="G108" s="173"/>
      <c r="H108" s="173"/>
      <c r="I108" s="173"/>
      <c r="J108" s="173"/>
      <c r="K108" s="173"/>
      <c r="L108" s="173"/>
      <c r="M108" s="173"/>
      <c r="N108" s="173"/>
      <c r="O108" s="173"/>
      <c r="P108" s="173"/>
      <c r="Q108" s="173"/>
      <c r="R108" s="173"/>
      <c r="S108" s="173"/>
      <c r="T108" s="173"/>
      <c r="U108" s="173"/>
      <c r="V108" s="173"/>
      <c r="W108" s="173"/>
      <c r="X108" s="173"/>
      <c r="Y108" s="173"/>
      <c r="Z108" s="173"/>
      <c r="AA108" s="173"/>
      <c r="AB108" s="173"/>
      <c r="AC108" s="173"/>
      <c r="AD108" s="173"/>
      <c r="AE108" s="173"/>
      <c r="AF108" s="173"/>
      <c r="AG108" s="173"/>
    </row>
    <row r="109" spans="3:33" ht="13.5" customHeight="1">
      <c r="C109" s="173"/>
      <c r="D109" s="173"/>
      <c r="E109" s="173"/>
      <c r="F109" s="173"/>
      <c r="G109" s="173"/>
      <c r="H109" s="173"/>
      <c r="I109" s="173"/>
      <c r="J109" s="173"/>
      <c r="K109" s="173"/>
      <c r="L109" s="173"/>
      <c r="M109" s="173"/>
      <c r="N109" s="173"/>
      <c r="O109" s="173"/>
      <c r="P109" s="173"/>
      <c r="Q109" s="173"/>
      <c r="R109" s="173"/>
      <c r="S109" s="173"/>
      <c r="T109" s="173"/>
      <c r="U109" s="173"/>
      <c r="V109" s="173"/>
      <c r="W109" s="173"/>
      <c r="X109" s="173"/>
      <c r="Y109" s="173"/>
      <c r="Z109" s="173"/>
      <c r="AA109" s="173"/>
      <c r="AB109" s="173"/>
      <c r="AC109" s="173"/>
      <c r="AD109" s="173"/>
      <c r="AE109" s="173"/>
      <c r="AF109" s="173"/>
      <c r="AG109" s="173"/>
    </row>
    <row r="110" spans="3:33" ht="13.5" customHeight="1">
      <c r="C110" s="173"/>
      <c r="D110" s="173"/>
      <c r="E110" s="173"/>
      <c r="F110" s="173"/>
      <c r="G110" s="173"/>
      <c r="H110" s="173"/>
      <c r="I110" s="173"/>
      <c r="J110" s="173"/>
      <c r="K110" s="173"/>
      <c r="L110" s="173"/>
      <c r="M110" s="173"/>
      <c r="N110" s="173"/>
      <c r="O110" s="173"/>
      <c r="P110" s="173"/>
      <c r="Q110" s="173"/>
      <c r="R110" s="173"/>
      <c r="S110" s="173"/>
      <c r="T110" s="173"/>
      <c r="U110" s="173"/>
      <c r="V110" s="173"/>
      <c r="W110" s="173"/>
      <c r="X110" s="173"/>
      <c r="Y110" s="173"/>
      <c r="Z110" s="173"/>
      <c r="AA110" s="173"/>
      <c r="AB110" s="173"/>
      <c r="AC110" s="173"/>
      <c r="AD110" s="173"/>
      <c r="AE110" s="173"/>
      <c r="AF110" s="173"/>
      <c r="AG110" s="173"/>
    </row>
    <row r="111" spans="3:33" ht="13.5" customHeight="1">
      <c r="C111" s="173"/>
      <c r="D111" s="173"/>
      <c r="E111" s="173"/>
      <c r="F111" s="173"/>
      <c r="G111" s="173"/>
      <c r="H111" s="173"/>
      <c r="I111" s="173"/>
      <c r="J111" s="173"/>
      <c r="K111" s="173"/>
      <c r="L111" s="173"/>
      <c r="M111" s="173"/>
      <c r="N111" s="173"/>
      <c r="O111" s="173"/>
      <c r="P111" s="173"/>
      <c r="Q111" s="173"/>
      <c r="R111" s="173"/>
      <c r="S111" s="173"/>
      <c r="T111" s="173"/>
      <c r="U111" s="173"/>
      <c r="V111" s="173"/>
      <c r="W111" s="173"/>
      <c r="X111" s="173"/>
      <c r="Y111" s="173"/>
      <c r="Z111" s="173"/>
      <c r="AA111" s="173"/>
      <c r="AB111" s="173"/>
      <c r="AC111" s="173"/>
      <c r="AD111" s="173"/>
      <c r="AE111" s="173"/>
      <c r="AF111" s="173"/>
      <c r="AG111" s="173"/>
    </row>
    <row r="112" spans="3:33" ht="13.5" customHeight="1">
      <c r="C112" s="173"/>
      <c r="D112" s="173"/>
      <c r="E112" s="173"/>
      <c r="F112" s="173"/>
      <c r="G112" s="173"/>
      <c r="H112" s="173"/>
      <c r="I112" s="173"/>
      <c r="J112" s="173"/>
      <c r="K112" s="173"/>
      <c r="L112" s="173"/>
      <c r="M112" s="173"/>
      <c r="N112" s="173"/>
      <c r="O112" s="173"/>
      <c r="P112" s="173"/>
      <c r="Q112" s="173"/>
      <c r="R112" s="173"/>
      <c r="S112" s="173"/>
      <c r="T112" s="173"/>
      <c r="U112" s="173"/>
      <c r="V112" s="173"/>
      <c r="W112" s="173"/>
      <c r="X112" s="173"/>
      <c r="Y112" s="173"/>
      <c r="Z112" s="173"/>
      <c r="AA112" s="173"/>
      <c r="AB112" s="173"/>
      <c r="AC112" s="173"/>
      <c r="AD112" s="173"/>
      <c r="AE112" s="173"/>
      <c r="AF112" s="173"/>
      <c r="AG112" s="173"/>
    </row>
    <row r="113" spans="3:33" ht="13.5" customHeight="1">
      <c r="C113" s="173"/>
      <c r="D113" s="173"/>
      <c r="E113" s="173"/>
      <c r="F113" s="173"/>
      <c r="G113" s="173"/>
      <c r="H113" s="173"/>
      <c r="I113" s="173"/>
      <c r="J113" s="173"/>
      <c r="K113" s="173"/>
      <c r="L113" s="173"/>
      <c r="M113" s="173"/>
      <c r="N113" s="173"/>
      <c r="O113" s="173"/>
      <c r="P113" s="173"/>
      <c r="Q113" s="173"/>
      <c r="R113" s="173"/>
      <c r="S113" s="173"/>
      <c r="T113" s="173"/>
      <c r="U113" s="173"/>
      <c r="V113" s="173"/>
      <c r="W113" s="173"/>
      <c r="X113" s="173"/>
      <c r="Y113" s="173"/>
      <c r="Z113" s="173"/>
      <c r="AA113" s="173"/>
      <c r="AB113" s="173"/>
      <c r="AC113" s="173"/>
      <c r="AD113" s="173"/>
      <c r="AE113" s="173"/>
      <c r="AF113" s="173"/>
      <c r="AG113" s="173"/>
    </row>
    <row r="114" spans="3:33" ht="13.5" customHeight="1">
      <c r="C114" s="173"/>
      <c r="D114" s="173"/>
      <c r="E114" s="173"/>
      <c r="F114" s="173"/>
      <c r="G114" s="173"/>
      <c r="H114" s="173"/>
      <c r="I114" s="173"/>
      <c r="J114" s="173"/>
      <c r="K114" s="173"/>
      <c r="L114" s="173"/>
      <c r="M114" s="173"/>
      <c r="N114" s="173"/>
      <c r="O114" s="173"/>
      <c r="P114" s="173"/>
      <c r="Q114" s="173"/>
      <c r="R114" s="173"/>
      <c r="S114" s="173"/>
      <c r="T114" s="173"/>
      <c r="U114" s="173"/>
      <c r="V114" s="173"/>
      <c r="W114" s="173"/>
      <c r="X114" s="173"/>
      <c r="Y114" s="173"/>
      <c r="Z114" s="173"/>
      <c r="AA114" s="173"/>
      <c r="AB114" s="173"/>
      <c r="AC114" s="173"/>
      <c r="AD114" s="173"/>
      <c r="AE114" s="173"/>
      <c r="AF114" s="173"/>
      <c r="AG114" s="173"/>
    </row>
    <row r="115" spans="3:25" ht="13.5" customHeight="1">
      <c r="C115" s="173"/>
      <c r="D115" s="173"/>
      <c r="E115" s="173"/>
      <c r="F115" s="173"/>
      <c r="G115" s="173"/>
      <c r="H115" s="173"/>
      <c r="I115" s="173"/>
      <c r="J115" s="173"/>
      <c r="K115" s="173"/>
      <c r="L115" s="173"/>
      <c r="M115" s="173"/>
      <c r="N115" s="173"/>
      <c r="O115" s="173"/>
      <c r="P115" s="173"/>
      <c r="Q115" s="173"/>
      <c r="R115" s="173"/>
      <c r="S115" s="173"/>
      <c r="T115" s="173"/>
      <c r="U115" s="173"/>
      <c r="V115" s="173"/>
      <c r="W115" s="173"/>
      <c r="X115" s="173"/>
      <c r="Y115" s="173"/>
    </row>
    <row r="116" spans="3:25" ht="13.5" customHeight="1">
      <c r="C116" s="173"/>
      <c r="D116" s="173"/>
      <c r="E116" s="173"/>
      <c r="F116" s="173"/>
      <c r="G116" s="173"/>
      <c r="H116" s="173"/>
      <c r="I116" s="173"/>
      <c r="J116" s="173"/>
      <c r="K116" s="173"/>
      <c r="L116" s="173"/>
      <c r="M116" s="173"/>
      <c r="N116" s="173"/>
      <c r="O116" s="173"/>
      <c r="P116" s="173"/>
      <c r="Q116" s="173"/>
      <c r="R116" s="173"/>
      <c r="S116" s="173"/>
      <c r="T116" s="173"/>
      <c r="U116" s="173"/>
      <c r="V116" s="173"/>
      <c r="W116" s="173"/>
      <c r="X116" s="173"/>
      <c r="Y116" s="173"/>
    </row>
    <row r="117" spans="3:25" ht="13.5" customHeight="1">
      <c r="C117" s="173"/>
      <c r="D117" s="173"/>
      <c r="E117" s="173"/>
      <c r="F117" s="173"/>
      <c r="G117" s="173"/>
      <c r="H117" s="173"/>
      <c r="I117" s="173"/>
      <c r="J117" s="173"/>
      <c r="K117" s="173"/>
      <c r="L117" s="173"/>
      <c r="M117" s="173"/>
      <c r="N117" s="173"/>
      <c r="O117" s="173"/>
      <c r="P117" s="173"/>
      <c r="Q117" s="173"/>
      <c r="R117" s="173"/>
      <c r="S117" s="173"/>
      <c r="T117" s="173"/>
      <c r="U117" s="173"/>
      <c r="V117" s="173"/>
      <c r="W117" s="173"/>
      <c r="X117" s="173"/>
      <c r="Y117" s="173"/>
    </row>
    <row r="118" spans="3:25" ht="13.5" customHeight="1">
      <c r="C118" s="173"/>
      <c r="D118" s="173"/>
      <c r="E118" s="173"/>
      <c r="F118" s="173"/>
      <c r="G118" s="173"/>
      <c r="H118" s="173"/>
      <c r="I118" s="173"/>
      <c r="J118" s="173"/>
      <c r="K118" s="173"/>
      <c r="L118" s="173"/>
      <c r="M118" s="173"/>
      <c r="N118" s="173"/>
      <c r="O118" s="173"/>
      <c r="P118" s="173"/>
      <c r="Q118" s="173"/>
      <c r="R118" s="173"/>
      <c r="S118" s="173"/>
      <c r="T118" s="173"/>
      <c r="U118" s="173"/>
      <c r="V118" s="173"/>
      <c r="W118" s="173"/>
      <c r="X118" s="173"/>
      <c r="Y118" s="173"/>
    </row>
    <row r="119" spans="3:25" ht="13.5" customHeight="1">
      <c r="C119" s="173"/>
      <c r="D119" s="173"/>
      <c r="E119" s="173"/>
      <c r="F119" s="173"/>
      <c r="G119" s="173"/>
      <c r="H119" s="173"/>
      <c r="I119" s="173"/>
      <c r="J119" s="173"/>
      <c r="K119" s="173"/>
      <c r="L119" s="173"/>
      <c r="M119" s="173"/>
      <c r="N119" s="173"/>
      <c r="O119" s="173"/>
      <c r="P119" s="173"/>
      <c r="Q119" s="173"/>
      <c r="R119" s="173"/>
      <c r="S119" s="173"/>
      <c r="T119" s="173"/>
      <c r="U119" s="173"/>
      <c r="V119" s="173"/>
      <c r="W119" s="173"/>
      <c r="X119" s="173"/>
      <c r="Y119" s="173"/>
    </row>
    <row r="120" spans="3:25" ht="13.5" customHeight="1">
      <c r="C120" s="173"/>
      <c r="D120" s="173"/>
      <c r="E120" s="173"/>
      <c r="F120" s="173"/>
      <c r="G120" s="173"/>
      <c r="H120" s="173"/>
      <c r="I120" s="173"/>
      <c r="J120" s="173"/>
      <c r="K120" s="173"/>
      <c r="L120" s="173"/>
      <c r="M120" s="173"/>
      <c r="N120" s="173"/>
      <c r="O120" s="173"/>
      <c r="P120" s="173"/>
      <c r="Q120" s="173"/>
      <c r="R120" s="173"/>
      <c r="S120" s="173"/>
      <c r="T120" s="173"/>
      <c r="U120" s="173"/>
      <c r="V120" s="173"/>
      <c r="W120" s="173"/>
      <c r="X120" s="173"/>
      <c r="Y120" s="173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9">
    <tabColor theme="7" tint="0.399980008602142"/>
  </sheetPr>
  <dimension ref="A1:AT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" style="173" customWidth="1"/>
    <col min="2" max="23" width="7.33333333333333" style="173" customWidth="1"/>
    <col min="24" max="16384" width="7.33333333333333" style="173"/>
  </cols>
  <sheetData>
    <row r="1" spans="1:8" ht="13.5" customHeight="1">
      <c r="A1" s="304" t="s">
        <v>219</v>
      </c>
      <c r="H1" s="2" t="s">
        <v>31</v>
      </c>
    </row>
    <row r="2" ht="13.5" customHeight="1">
      <c r="A2" s="175" t="s">
        <v>424</v>
      </c>
    </row>
    <row r="3" ht="13.5" customHeight="1">
      <c r="A3" s="175" t="s">
        <v>113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965</v>
      </c>
      <c r="C18" s="11" t="s">
        <v>926</v>
      </c>
      <c r="D18" s="11" t="s">
        <v>927</v>
      </c>
      <c r="E18" s="11" t="s">
        <v>928</v>
      </c>
      <c r="F18" s="11" t="s">
        <v>925</v>
      </c>
      <c r="G18" s="11" t="s">
        <v>926</v>
      </c>
      <c r="H18" s="11" t="s">
        <v>927</v>
      </c>
      <c r="I18" s="11" t="s">
        <v>928</v>
      </c>
      <c r="J18" s="11" t="s">
        <v>929</v>
      </c>
      <c r="K18" s="11" t="s">
        <v>926</v>
      </c>
      <c r="L18" s="11" t="s">
        <v>927</v>
      </c>
      <c r="M18" s="11" t="s">
        <v>928</v>
      </c>
      <c r="N18" s="11" t="s">
        <v>930</v>
      </c>
      <c r="O18" s="11" t="s">
        <v>926</v>
      </c>
      <c r="P18" s="11" t="s">
        <v>927</v>
      </c>
      <c r="Q18" s="11" t="s">
        <v>928</v>
      </c>
      <c r="R18" s="11" t="s">
        <v>931</v>
      </c>
      <c r="S18" s="11" t="s">
        <v>926</v>
      </c>
      <c r="T18" s="11" t="s">
        <v>927</v>
      </c>
      <c r="U18" s="11" t="s">
        <v>928</v>
      </c>
      <c r="V18" s="11" t="s">
        <v>932</v>
      </c>
      <c r="W18" s="11" t="s">
        <v>926</v>
      </c>
      <c r="X18" s="11" t="s">
        <v>927</v>
      </c>
      <c r="Y18" s="11" t="s">
        <v>928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978</v>
      </c>
      <c r="B19" s="8">
        <v>21.46</v>
      </c>
      <c r="C19" s="8">
        <v>22.25</v>
      </c>
      <c r="D19" s="8">
        <v>35.04</v>
      </c>
      <c r="E19" s="8">
        <v>50.90</v>
      </c>
      <c r="F19" s="8">
        <v>50.54</v>
      </c>
      <c r="G19" s="8">
        <v>21.49</v>
      </c>
      <c r="H19" s="8">
        <v>-8.49</v>
      </c>
      <c r="I19" s="8">
        <v>-7.38</v>
      </c>
      <c r="J19" s="8">
        <v>3.25</v>
      </c>
      <c r="K19" s="8">
        <v>-3.65</v>
      </c>
      <c r="L19" s="8">
        <v>23.11</v>
      </c>
      <c r="M19" s="8">
        <v>9.83</v>
      </c>
      <c r="N19" s="8">
        <v>-23.08</v>
      </c>
      <c r="O19" s="8">
        <v>-9.41</v>
      </c>
      <c r="P19" s="8">
        <v>-17.02</v>
      </c>
      <c r="Q19" s="8">
        <v>-5.78</v>
      </c>
      <c r="R19" s="8">
        <v>40.31</v>
      </c>
      <c r="S19" s="8">
        <v>18.21</v>
      </c>
      <c r="T19" s="8">
        <v>36.840000000000003</v>
      </c>
      <c r="U19" s="8">
        <v>42.05</v>
      </c>
      <c r="V19" s="8">
        <v>60.59</v>
      </c>
      <c r="W19" s="8">
        <v>107.20</v>
      </c>
      <c r="X19" s="8">
        <v>70.86</v>
      </c>
      <c r="Y19" s="8">
        <v>47.19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979</v>
      </c>
      <c r="B20" s="192">
        <v>19.43</v>
      </c>
      <c r="C20" s="192">
        <v>16.03</v>
      </c>
      <c r="D20" s="192">
        <v>30.39</v>
      </c>
      <c r="E20" s="192">
        <v>48.02</v>
      </c>
      <c r="F20" s="192">
        <v>44.45</v>
      </c>
      <c r="G20" s="192">
        <v>18.15</v>
      </c>
      <c r="H20" s="192">
        <v>-8.34</v>
      </c>
      <c r="I20" s="192">
        <v>-9.75</v>
      </c>
      <c r="J20" s="192">
        <v>-1.1599999999999999</v>
      </c>
      <c r="K20" s="192">
        <v>-6.74</v>
      </c>
      <c r="L20" s="192">
        <v>19.36</v>
      </c>
      <c r="M20" s="192">
        <v>9.34</v>
      </c>
      <c r="N20" s="192">
        <v>-21.24</v>
      </c>
      <c r="O20" s="192">
        <v>-6.44</v>
      </c>
      <c r="P20" s="192">
        <v>-17.22</v>
      </c>
      <c r="Q20" s="192">
        <v>-7.58</v>
      </c>
      <c r="R20" s="192">
        <v>37.67</v>
      </c>
      <c r="S20" s="192">
        <v>14.77</v>
      </c>
      <c r="T20" s="192">
        <v>33.79</v>
      </c>
      <c r="U20" s="192">
        <v>38.520000000000003</v>
      </c>
      <c r="V20" s="192">
        <v>56.67</v>
      </c>
      <c r="W20" s="192">
        <v>93.91</v>
      </c>
      <c r="X20" s="192">
        <v>48.63</v>
      </c>
      <c r="Y20" s="192">
        <v>30.30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174" t="s">
        <v>980</v>
      </c>
      <c r="B21" s="192">
        <v>2.02</v>
      </c>
      <c r="C21" s="192">
        <v>6.22</v>
      </c>
      <c r="D21" s="192">
        <v>4.6500000000000004</v>
      </c>
      <c r="E21" s="192">
        <v>2.88</v>
      </c>
      <c r="F21" s="192">
        <v>6.09</v>
      </c>
      <c r="G21" s="192">
        <v>3.34</v>
      </c>
      <c r="H21" s="192">
        <v>-0.15</v>
      </c>
      <c r="I21" s="192">
        <v>2.37</v>
      </c>
      <c r="J21" s="192">
        <v>4.41</v>
      </c>
      <c r="K21" s="192">
        <v>3.08</v>
      </c>
      <c r="L21" s="192">
        <v>3.75</v>
      </c>
      <c r="M21" s="192">
        <v>0.50</v>
      </c>
      <c r="N21" s="192">
        <v>-1.84</v>
      </c>
      <c r="O21" s="192">
        <v>-2.97</v>
      </c>
      <c r="P21" s="192">
        <v>0.21</v>
      </c>
      <c r="Q21" s="192">
        <v>1.80</v>
      </c>
      <c r="R21" s="192">
        <v>2.65</v>
      </c>
      <c r="S21" s="192">
        <v>3.44</v>
      </c>
      <c r="T21" s="192">
        <v>3.05</v>
      </c>
      <c r="U21" s="192">
        <v>3.53</v>
      </c>
      <c r="V21" s="192">
        <v>3.92</v>
      </c>
      <c r="W21" s="192">
        <v>13.30</v>
      </c>
      <c r="X21" s="192">
        <v>22.23</v>
      </c>
      <c r="Y21" s="192">
        <v>16.89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  <row r="22" spans="1:46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23">
    <tabColor theme="7" tint="0.399980008602142"/>
  </sheetPr>
  <dimension ref="A1:AT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6.6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252</v>
      </c>
      <c r="H1" s="2" t="s">
        <v>31</v>
      </c>
    </row>
    <row r="2" ht="13.5" customHeight="1">
      <c r="A2" s="175" t="s">
        <v>62</v>
      </c>
    </row>
    <row r="3" ht="13.5" customHeight="1">
      <c r="A3" s="175" t="s">
        <v>113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965</v>
      </c>
      <c r="C18" s="11" t="s">
        <v>926</v>
      </c>
      <c r="D18" s="11" t="s">
        <v>927</v>
      </c>
      <c r="E18" s="11" t="s">
        <v>928</v>
      </c>
      <c r="F18" s="11" t="s">
        <v>925</v>
      </c>
      <c r="G18" s="11" t="s">
        <v>926</v>
      </c>
      <c r="H18" s="11" t="s">
        <v>927</v>
      </c>
      <c r="I18" s="11" t="s">
        <v>928</v>
      </c>
      <c r="J18" s="11" t="s">
        <v>929</v>
      </c>
      <c r="K18" s="11" t="s">
        <v>926</v>
      </c>
      <c r="L18" s="11" t="s">
        <v>927</v>
      </c>
      <c r="M18" s="11" t="s">
        <v>928</v>
      </c>
      <c r="N18" s="11" t="s">
        <v>930</v>
      </c>
      <c r="O18" s="11" t="s">
        <v>926</v>
      </c>
      <c r="P18" s="11" t="s">
        <v>927</v>
      </c>
      <c r="Q18" s="11" t="s">
        <v>928</v>
      </c>
      <c r="R18" s="11" t="s">
        <v>931</v>
      </c>
      <c r="S18" s="11" t="s">
        <v>926</v>
      </c>
      <c r="T18" s="11" t="s">
        <v>927</v>
      </c>
      <c r="U18" s="11" t="s">
        <v>928</v>
      </c>
      <c r="V18" s="11" t="s">
        <v>932</v>
      </c>
      <c r="W18" s="11" t="s">
        <v>926</v>
      </c>
      <c r="X18" s="11" t="s">
        <v>927</v>
      </c>
      <c r="Y18" s="11" t="s">
        <v>928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977</v>
      </c>
      <c r="B19" s="8">
        <v>6.34</v>
      </c>
      <c r="C19" s="8">
        <v>7.76</v>
      </c>
      <c r="D19" s="8">
        <v>6.08</v>
      </c>
      <c r="E19" s="8">
        <v>6.43</v>
      </c>
      <c r="F19" s="8">
        <v>5.83</v>
      </c>
      <c r="G19" s="8">
        <v>6.26</v>
      </c>
      <c r="H19" s="8">
        <v>5.27</v>
      </c>
      <c r="I19" s="8">
        <v>2.65</v>
      </c>
      <c r="J19" s="8">
        <v>3.46</v>
      </c>
      <c r="K19" s="8">
        <v>1.99</v>
      </c>
      <c r="L19" s="8">
        <v>4.24</v>
      </c>
      <c r="M19" s="8">
        <v>6.99</v>
      </c>
      <c r="N19" s="8">
        <v>6.14</v>
      </c>
      <c r="O19" s="8">
        <v>4.9800000000000004</v>
      </c>
      <c r="P19" s="8">
        <v>3.42</v>
      </c>
      <c r="Q19" s="8">
        <v>2.98</v>
      </c>
      <c r="R19" s="8">
        <v>3.50</v>
      </c>
      <c r="S19" s="8">
        <v>5.72</v>
      </c>
      <c r="T19" s="8">
        <v>2.58</v>
      </c>
      <c r="U19" s="8">
        <v>1.17</v>
      </c>
      <c r="V19" s="8">
        <v>-0.09</v>
      </c>
      <c r="W19" s="8">
        <v>-2.12</v>
      </c>
      <c r="X19" s="8">
        <v>0.16</v>
      </c>
      <c r="Y19" s="8">
        <v>3.94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553</v>
      </c>
      <c r="B20" s="8">
        <v>4.1900000000000004</v>
      </c>
      <c r="C20" s="8">
        <v>3.01</v>
      </c>
      <c r="D20" s="8">
        <v>1.18</v>
      </c>
      <c r="E20" s="8">
        <v>0.39</v>
      </c>
      <c r="F20" s="8">
        <v>-1.32</v>
      </c>
      <c r="G20" s="8">
        <v>-1.72</v>
      </c>
      <c r="H20" s="8">
        <v>-0.94</v>
      </c>
      <c r="I20" s="8">
        <v>-0.40</v>
      </c>
      <c r="J20" s="8">
        <v>1.66</v>
      </c>
      <c r="K20" s="8">
        <v>2.2000000000000002</v>
      </c>
      <c r="L20" s="8">
        <v>2.09</v>
      </c>
      <c r="M20" s="8">
        <v>2.59</v>
      </c>
      <c r="N20" s="8">
        <v>2.59</v>
      </c>
      <c r="O20" s="8">
        <v>1.69</v>
      </c>
      <c r="P20" s="8">
        <v>0.87</v>
      </c>
      <c r="Q20" s="8">
        <v>0.27</v>
      </c>
      <c r="R20" s="8">
        <v>-0.35</v>
      </c>
      <c r="S20" s="8">
        <v>-1.1200000000000001</v>
      </c>
      <c r="T20" s="8">
        <v>-1.71</v>
      </c>
      <c r="U20" s="8">
        <v>-1.67</v>
      </c>
      <c r="V20" s="8">
        <v>-1.1399999999999999</v>
      </c>
      <c r="W20" s="8">
        <v>1.50</v>
      </c>
      <c r="X20" s="8">
        <v>3.68</v>
      </c>
      <c r="Y20" s="8">
        <v>4.24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174" t="s">
        <v>555</v>
      </c>
      <c r="B21" s="8">
        <v>2.15</v>
      </c>
      <c r="C21" s="8">
        <v>4.75</v>
      </c>
      <c r="D21" s="8">
        <v>4.91</v>
      </c>
      <c r="E21" s="8">
        <v>6.04</v>
      </c>
      <c r="F21" s="8">
        <v>7.15</v>
      </c>
      <c r="G21" s="8">
        <v>7.97</v>
      </c>
      <c r="H21" s="8">
        <v>6.21</v>
      </c>
      <c r="I21" s="8">
        <v>3.04</v>
      </c>
      <c r="J21" s="8">
        <v>1.79</v>
      </c>
      <c r="K21" s="8">
        <v>-0.21</v>
      </c>
      <c r="L21" s="8">
        <v>2.15</v>
      </c>
      <c r="M21" s="8">
        <v>4.41</v>
      </c>
      <c r="N21" s="8">
        <v>3.55</v>
      </c>
      <c r="O21" s="8">
        <v>3.29</v>
      </c>
      <c r="P21" s="8">
        <v>2.5499999999999998</v>
      </c>
      <c r="Q21" s="8">
        <v>2.71</v>
      </c>
      <c r="R21" s="8">
        <v>3.85</v>
      </c>
      <c r="S21" s="8">
        <v>6.84</v>
      </c>
      <c r="T21" s="8">
        <v>4.29</v>
      </c>
      <c r="U21" s="8">
        <v>2.85</v>
      </c>
      <c r="V21" s="8">
        <v>1.05</v>
      </c>
      <c r="W21" s="8">
        <v>-3.62</v>
      </c>
      <c r="X21" s="8">
        <v>-3.51</v>
      </c>
      <c r="Y21" s="8">
        <v>-0.30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7">
    <tabColor theme="7" tint="0.399980008602142"/>
  </sheetPr>
  <dimension ref="A1:BI8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33" width="7.33333333333333" style="5"/>
    <col min="34" max="39" width="7.33333333333333" style="173"/>
    <col min="40" max="42" width="7.33333333333333" style="5"/>
    <col min="43" max="43" width="7.33333333333333" style="173"/>
    <col min="44" max="16384" width="7.33333333333333" style="5"/>
  </cols>
  <sheetData>
    <row r="1" spans="1:8" ht="13.5" customHeight="1">
      <c r="A1" s="304" t="s">
        <v>254</v>
      </c>
      <c r="H1" s="2" t="s">
        <v>31</v>
      </c>
    </row>
    <row r="2" ht="13.5" customHeight="1">
      <c r="A2" s="6" t="s">
        <v>46</v>
      </c>
    </row>
    <row r="3" ht="13.5" customHeight="1">
      <c r="A3" s="6" t="s">
        <v>113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61" ht="13.5" customHeight="1">
      <c r="A18" s="12"/>
      <c r="B18" s="11" t="s">
        <v>981</v>
      </c>
      <c r="C18" s="11" t="s">
        <v>926</v>
      </c>
      <c r="D18" s="11" t="s">
        <v>927</v>
      </c>
      <c r="E18" s="11" t="s">
        <v>928</v>
      </c>
      <c r="F18" s="11" t="s">
        <v>982</v>
      </c>
      <c r="G18" s="11" t="s">
        <v>926</v>
      </c>
      <c r="H18" s="11" t="s">
        <v>927</v>
      </c>
      <c r="I18" s="11" t="s">
        <v>928</v>
      </c>
      <c r="J18" s="11" t="s">
        <v>983</v>
      </c>
      <c r="K18" s="11" t="s">
        <v>926</v>
      </c>
      <c r="L18" s="11" t="s">
        <v>927</v>
      </c>
      <c r="M18" s="11" t="s">
        <v>928</v>
      </c>
      <c r="N18" s="11" t="s">
        <v>984</v>
      </c>
      <c r="O18" s="11" t="s">
        <v>926</v>
      </c>
      <c r="P18" s="11" t="s">
        <v>927</v>
      </c>
      <c r="Q18" s="11" t="s">
        <v>928</v>
      </c>
      <c r="R18" s="11" t="s">
        <v>985</v>
      </c>
      <c r="S18" s="11" t="s">
        <v>926</v>
      </c>
      <c r="T18" s="11" t="s">
        <v>927</v>
      </c>
      <c r="U18" s="11" t="s">
        <v>928</v>
      </c>
      <c r="V18" s="11" t="s">
        <v>986</v>
      </c>
      <c r="W18" s="11" t="s">
        <v>926</v>
      </c>
      <c r="X18" s="11" t="s">
        <v>927</v>
      </c>
      <c r="Y18" s="11" t="s">
        <v>928</v>
      </c>
      <c r="Z18" s="11" t="s">
        <v>987</v>
      </c>
      <c r="AA18" s="11" t="s">
        <v>926</v>
      </c>
      <c r="AB18" s="11" t="s">
        <v>927</v>
      </c>
      <c r="AC18" s="11" t="s">
        <v>928</v>
      </c>
      <c r="AD18" s="11" t="s">
        <v>988</v>
      </c>
      <c r="AE18" s="11" t="s">
        <v>926</v>
      </c>
      <c r="AF18" s="11" t="s">
        <v>927</v>
      </c>
      <c r="AG18" s="11" t="s">
        <v>928</v>
      </c>
      <c r="AH18" s="11" t="s">
        <v>989</v>
      </c>
      <c r="AI18" s="11" t="s">
        <v>926</v>
      </c>
      <c r="AJ18" s="11" t="s">
        <v>927</v>
      </c>
      <c r="AK18" s="11" t="s">
        <v>928</v>
      </c>
      <c r="AL18" s="11" t="s">
        <v>965</v>
      </c>
      <c r="AM18" s="11" t="s">
        <v>926</v>
      </c>
      <c r="AN18" s="11" t="s">
        <v>927</v>
      </c>
      <c r="AO18" s="11" t="s">
        <v>928</v>
      </c>
      <c r="AP18" s="11" t="s">
        <v>925</v>
      </c>
      <c r="AQ18" s="11" t="s">
        <v>926</v>
      </c>
      <c r="AR18" s="11" t="s">
        <v>927</v>
      </c>
      <c r="AS18" s="11" t="s">
        <v>928</v>
      </c>
      <c r="AT18" s="11" t="s">
        <v>929</v>
      </c>
      <c r="AU18" s="11" t="s">
        <v>926</v>
      </c>
      <c r="AV18" s="11" t="s">
        <v>927</v>
      </c>
      <c r="AW18" s="11" t="s">
        <v>928</v>
      </c>
      <c r="AX18" s="11" t="s">
        <v>930</v>
      </c>
      <c r="AY18" s="11" t="s">
        <v>926</v>
      </c>
      <c r="AZ18" s="11" t="s">
        <v>927</v>
      </c>
      <c r="BA18" s="11" t="s">
        <v>928</v>
      </c>
      <c r="BB18" s="11" t="s">
        <v>931</v>
      </c>
      <c r="BC18" s="11" t="s">
        <v>926</v>
      </c>
      <c r="BD18" s="11" t="s">
        <v>927</v>
      </c>
      <c r="BE18" s="11" t="s">
        <v>928</v>
      </c>
      <c r="BF18" s="11" t="s">
        <v>932</v>
      </c>
      <c r="BG18" s="11" t="s">
        <v>926</v>
      </c>
      <c r="BH18" s="11" t="s">
        <v>927</v>
      </c>
      <c r="BI18" s="11" t="s">
        <v>928</v>
      </c>
    </row>
    <row r="19" spans="1:61" ht="13.5" customHeight="1">
      <c r="A19" s="13" t="s">
        <v>567</v>
      </c>
      <c r="B19" s="8">
        <v>4.51</v>
      </c>
      <c r="C19" s="8">
        <v>3.90</v>
      </c>
      <c r="D19" s="8">
        <v>3.63</v>
      </c>
      <c r="E19" s="8">
        <v>3.20</v>
      </c>
      <c r="F19" s="8">
        <v>3.21</v>
      </c>
      <c r="G19" s="8">
        <v>3.32</v>
      </c>
      <c r="H19" s="8">
        <v>3.61</v>
      </c>
      <c r="I19" s="8">
        <v>4</v>
      </c>
      <c r="J19" s="8">
        <v>4.5999999999999996</v>
      </c>
      <c r="K19" s="8">
        <v>5.54</v>
      </c>
      <c r="L19" s="8">
        <v>6.51</v>
      </c>
      <c r="M19" s="8">
        <v>7.43</v>
      </c>
      <c r="N19" s="8">
        <v>8.0500000000000007</v>
      </c>
      <c r="O19" s="8">
        <v>8.51</v>
      </c>
      <c r="P19" s="8">
        <v>8.7899999999999991</v>
      </c>
      <c r="Q19" s="8">
        <v>8.93</v>
      </c>
      <c r="R19" s="8">
        <v>8.85</v>
      </c>
      <c r="S19" s="8">
        <v>8.5500000000000007</v>
      </c>
      <c r="T19" s="8">
        <v>8.44</v>
      </c>
      <c r="U19" s="8">
        <v>8.23</v>
      </c>
      <c r="V19" s="8">
        <v>8.10</v>
      </c>
      <c r="W19" s="8">
        <v>7.91</v>
      </c>
      <c r="X19" s="8">
        <v>7.66</v>
      </c>
      <c r="Y19" s="8">
        <v>7.47</v>
      </c>
      <c r="Z19" s="8">
        <v>7.39</v>
      </c>
      <c r="AA19" s="8">
        <v>7.54</v>
      </c>
      <c r="AB19" s="8">
        <v>7.50</v>
      </c>
      <c r="AC19" s="8">
        <v>7.25</v>
      </c>
      <c r="AD19" s="8">
        <v>7.14</v>
      </c>
      <c r="AE19" s="8">
        <v>7.23</v>
      </c>
      <c r="AF19" s="8">
        <v>6.99</v>
      </c>
      <c r="AG19" s="8">
        <v>6.84</v>
      </c>
      <c r="AH19" s="8">
        <v>6.61</v>
      </c>
      <c r="AI19" s="8">
        <v>6.15</v>
      </c>
      <c r="AJ19" s="8">
        <v>5.79</v>
      </c>
      <c r="AK19" s="8">
        <v>5.62</v>
      </c>
      <c r="AL19" s="8">
        <v>5.45</v>
      </c>
      <c r="AM19" s="8">
        <v>5.08</v>
      </c>
      <c r="AN19" s="8">
        <v>5.08</v>
      </c>
      <c r="AO19" s="8">
        <v>5.03</v>
      </c>
      <c r="AP19" s="8">
        <v>5.14</v>
      </c>
      <c r="AQ19" s="8">
        <v>4.70</v>
      </c>
      <c r="AR19" s="8">
        <v>4.51</v>
      </c>
      <c r="AS19" s="8">
        <v>4.3499999999999996</v>
      </c>
      <c r="AT19" s="8">
        <v>4.04</v>
      </c>
      <c r="AU19" s="8">
        <v>3.78</v>
      </c>
      <c r="AV19" s="8">
        <v>3.51</v>
      </c>
      <c r="AW19" s="8">
        <v>3.55</v>
      </c>
      <c r="AX19" s="8">
        <v>3.65</v>
      </c>
      <c r="AY19" s="8">
        <v>3.53</v>
      </c>
      <c r="AZ19" s="8">
        <v>3.36</v>
      </c>
      <c r="BA19" s="8">
        <v>3.20</v>
      </c>
      <c r="BB19" s="8">
        <v>3.14</v>
      </c>
      <c r="BC19" s="8">
        <v>3.17</v>
      </c>
      <c r="BD19" s="8">
        <v>3.15</v>
      </c>
      <c r="BE19" s="8">
        <v>3.66</v>
      </c>
      <c r="BF19" s="8">
        <v>4.2300000000000004</v>
      </c>
      <c r="BG19" s="8">
        <v>4.3099999999999996</v>
      </c>
      <c r="BH19" s="8">
        <v>4.22</v>
      </c>
      <c r="BI19" s="8">
        <v>3.91</v>
      </c>
    </row>
    <row r="20" spans="1:61" ht="13.5" customHeight="1">
      <c r="A20" s="13" t="s">
        <v>543</v>
      </c>
      <c r="B20" s="8">
        <v>3.33</v>
      </c>
      <c r="C20" s="8">
        <v>3.23</v>
      </c>
      <c r="D20" s="8">
        <v>3.19</v>
      </c>
      <c r="E20" s="8">
        <v>3.11</v>
      </c>
      <c r="F20" s="8">
        <v>3.07</v>
      </c>
      <c r="G20" s="8">
        <v>2.96</v>
      </c>
      <c r="H20" s="8">
        <v>2.88</v>
      </c>
      <c r="I20" s="8">
        <v>2.95</v>
      </c>
      <c r="J20" s="8">
        <v>3.14</v>
      </c>
      <c r="K20" s="8">
        <v>3.43</v>
      </c>
      <c r="L20" s="8">
        <v>3.80</v>
      </c>
      <c r="M20" s="8">
        <v>4.07</v>
      </c>
      <c r="N20" s="8">
        <v>4.2699999999999996</v>
      </c>
      <c r="O20" s="8">
        <v>4.5999999999999996</v>
      </c>
      <c r="P20" s="8">
        <v>4.8899999999999997</v>
      </c>
      <c r="Q20" s="8">
        <v>5.28</v>
      </c>
      <c r="R20" s="8">
        <v>5.31</v>
      </c>
      <c r="S20" s="8">
        <v>5.33</v>
      </c>
      <c r="T20" s="8">
        <v>5.31</v>
      </c>
      <c r="U20" s="8">
        <v>5.17</v>
      </c>
      <c r="V20" s="8">
        <v>5.0199999999999996</v>
      </c>
      <c r="W20" s="8">
        <v>5.16</v>
      </c>
      <c r="X20" s="8">
        <v>5.23</v>
      </c>
      <c r="Y20" s="8">
        <v>5.23</v>
      </c>
      <c r="Z20" s="8">
        <v>5.18</v>
      </c>
      <c r="AA20" s="8">
        <v>5.24</v>
      </c>
      <c r="AB20" s="8">
        <v>5.15</v>
      </c>
      <c r="AC20" s="8">
        <v>5.09</v>
      </c>
      <c r="AD20" s="8">
        <v>5.01</v>
      </c>
      <c r="AE20" s="8">
        <v>4.9400000000000004</v>
      </c>
      <c r="AF20" s="8">
        <v>4.8499999999999996</v>
      </c>
      <c r="AG20" s="8">
        <v>4.78</v>
      </c>
      <c r="AH20" s="8">
        <v>4.70</v>
      </c>
      <c r="AI20" s="8">
        <v>4.54</v>
      </c>
      <c r="AJ20" s="8">
        <v>4.55</v>
      </c>
      <c r="AK20" s="8">
        <v>4.2699999999999996</v>
      </c>
      <c r="AL20" s="8">
        <v>4.03</v>
      </c>
      <c r="AM20" s="8">
        <v>3.69</v>
      </c>
      <c r="AN20" s="8">
        <v>3.47</v>
      </c>
      <c r="AO20" s="8">
        <v>3.28</v>
      </c>
      <c r="AP20" s="8">
        <v>3.11</v>
      </c>
      <c r="AQ20" s="8">
        <v>2.83</v>
      </c>
      <c r="AR20" s="8">
        <v>2.64</v>
      </c>
      <c r="AS20" s="8">
        <v>2.42</v>
      </c>
      <c r="AT20" s="8">
        <v>2.56</v>
      </c>
      <c r="AU20" s="8">
        <v>2.4300000000000002</v>
      </c>
      <c r="AV20" s="8">
        <v>2.3199999999999998</v>
      </c>
      <c r="AW20" s="8">
        <v>2.1800000000000002</v>
      </c>
      <c r="AX20" s="8">
        <v>2.0299999999999998</v>
      </c>
      <c r="AY20" s="8">
        <v>1.92</v>
      </c>
      <c r="AZ20" s="8">
        <v>1.80</v>
      </c>
      <c r="BA20" s="8">
        <v>1.72</v>
      </c>
      <c r="BB20" s="8">
        <v>1.66</v>
      </c>
      <c r="BC20" s="8">
        <v>1.66</v>
      </c>
      <c r="BD20" s="8">
        <v>1.60</v>
      </c>
      <c r="BE20" s="8">
        <v>1.62</v>
      </c>
      <c r="BF20" s="8">
        <v>1.80</v>
      </c>
      <c r="BG20" s="8">
        <v>1.84</v>
      </c>
      <c r="BH20" s="8">
        <v>1.74</v>
      </c>
      <c r="BI20" s="8">
        <v>1.60</v>
      </c>
    </row>
    <row r="21" spans="1:61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</row>
    <row r="22" spans="3:61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N22" s="173"/>
      <c r="AO22" s="173"/>
      <c r="AP22" s="173"/>
      <c r="AR22" s="173"/>
      <c r="AS22" s="173"/>
      <c r="AT22" s="173"/>
      <c r="AU22" s="173"/>
      <c r="AV22" s="173"/>
      <c r="AW22" s="173"/>
      <c r="AX22" s="173"/>
      <c r="AY22" s="173"/>
      <c r="AZ22" s="173"/>
      <c r="BA22" s="173"/>
      <c r="BB22" s="173"/>
      <c r="BC22" s="173"/>
      <c r="BD22" s="173"/>
      <c r="BE22" s="173"/>
      <c r="BF22" s="173"/>
      <c r="BG22" s="173"/>
      <c r="BH22" s="173"/>
      <c r="BI22" s="173"/>
    </row>
    <row r="23" spans="3:61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N23" s="173"/>
      <c r="AO23" s="173"/>
      <c r="AP23" s="173"/>
      <c r="AR23" s="173"/>
      <c r="AS23" s="173"/>
      <c r="AT23" s="173"/>
      <c r="AU23" s="173"/>
      <c r="AV23" s="173"/>
      <c r="AW23" s="173"/>
      <c r="AX23" s="173"/>
      <c r="AY23" s="173"/>
      <c r="AZ23" s="173"/>
      <c r="BA23" s="173"/>
      <c r="BB23" s="173"/>
      <c r="BC23" s="173"/>
      <c r="BD23" s="173"/>
      <c r="BE23" s="173"/>
      <c r="BF23" s="173"/>
      <c r="BG23" s="173"/>
      <c r="BH23" s="173"/>
      <c r="BI23" s="173"/>
    </row>
    <row r="24" spans="3:61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N24" s="173"/>
      <c r="AO24" s="173"/>
      <c r="AP24" s="173"/>
      <c r="AR24" s="173"/>
      <c r="AS24" s="173"/>
      <c r="AT24" s="173"/>
      <c r="AU24" s="173"/>
      <c r="AV24" s="173"/>
      <c r="AW24" s="173"/>
      <c r="AX24" s="173"/>
      <c r="AY24" s="173"/>
      <c r="AZ24" s="173"/>
      <c r="BA24" s="173"/>
      <c r="BB24" s="173"/>
      <c r="BC24" s="173"/>
      <c r="BD24" s="173"/>
      <c r="BE24" s="173"/>
      <c r="BF24" s="173"/>
      <c r="BG24" s="173"/>
      <c r="BH24" s="173"/>
      <c r="BI24" s="173"/>
    </row>
    <row r="25" spans="3:61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N25" s="173"/>
      <c r="AO25" s="173"/>
      <c r="AP25" s="173"/>
      <c r="AR25" s="173"/>
      <c r="AS25" s="173"/>
      <c r="AT25" s="173"/>
      <c r="AU25" s="173"/>
      <c r="AV25" s="173"/>
      <c r="AW25" s="173"/>
      <c r="AX25" s="173"/>
      <c r="AY25" s="173"/>
      <c r="AZ25" s="173"/>
      <c r="BA25" s="173"/>
      <c r="BB25" s="173"/>
      <c r="BC25" s="173"/>
      <c r="BD25" s="173"/>
      <c r="BE25" s="173"/>
      <c r="BF25" s="173"/>
      <c r="BG25" s="173"/>
      <c r="BH25" s="173"/>
      <c r="BI25" s="173"/>
    </row>
    <row r="26" spans="3:61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N26" s="173"/>
      <c r="AO26" s="173"/>
      <c r="AP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</row>
    <row r="27" spans="3:61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N27" s="173"/>
      <c r="AO27" s="173"/>
      <c r="AP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</row>
    <row r="28" spans="3:61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N28" s="173"/>
      <c r="AO28" s="173"/>
      <c r="AP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</row>
    <row r="29" spans="3:61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N29" s="173"/>
      <c r="AO29" s="173"/>
      <c r="AP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</row>
    <row r="30" spans="3:61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N30" s="173"/>
      <c r="AO30" s="173"/>
      <c r="AP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</row>
    <row r="31" spans="3:61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N31" s="173"/>
      <c r="AO31" s="173"/>
      <c r="AP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</row>
    <row r="32" spans="3:61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N32" s="173"/>
      <c r="AO32" s="173"/>
      <c r="AP32" s="173"/>
      <c r="AR32" s="173"/>
      <c r="AS32" s="173"/>
      <c r="AT32" s="173"/>
      <c r="AU32" s="173"/>
      <c r="AV32" s="173"/>
      <c r="AW32" s="173"/>
      <c r="AX32" s="173"/>
      <c r="AY32" s="173"/>
      <c r="AZ32" s="173"/>
      <c r="BA32" s="173"/>
      <c r="BB32" s="173"/>
      <c r="BC32" s="173"/>
      <c r="BD32" s="173"/>
      <c r="BE32" s="173"/>
      <c r="BF32" s="173"/>
      <c r="BG32" s="173"/>
      <c r="BH32" s="173"/>
      <c r="BI32" s="173"/>
    </row>
    <row r="33" spans="3:61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N33" s="173"/>
      <c r="AO33" s="173"/>
      <c r="AP33" s="173"/>
      <c r="AR33" s="173"/>
      <c r="AS33" s="173"/>
      <c r="AT33" s="173"/>
      <c r="AU33" s="173"/>
      <c r="AV33" s="173"/>
      <c r="AW33" s="173"/>
      <c r="AX33" s="173"/>
      <c r="AY33" s="173"/>
      <c r="AZ33" s="173"/>
      <c r="BA33" s="173"/>
      <c r="BB33" s="173"/>
      <c r="BC33" s="173"/>
      <c r="BD33" s="173"/>
      <c r="BE33" s="173"/>
      <c r="BF33" s="173"/>
      <c r="BG33" s="173"/>
      <c r="BH33" s="173"/>
      <c r="BI33" s="173"/>
    </row>
    <row r="34" spans="3:61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N34" s="173"/>
      <c r="AO34" s="173"/>
      <c r="AP34" s="173"/>
      <c r="AR34" s="173"/>
      <c r="AS34" s="173"/>
      <c r="AT34" s="173"/>
      <c r="AU34" s="173"/>
      <c r="AV34" s="173"/>
      <c r="AW34" s="173"/>
      <c r="AX34" s="173"/>
      <c r="AY34" s="173"/>
      <c r="AZ34" s="173"/>
      <c r="BA34" s="173"/>
      <c r="BB34" s="173"/>
      <c r="BC34" s="173"/>
      <c r="BD34" s="173"/>
      <c r="BE34" s="173"/>
      <c r="BF34" s="173"/>
      <c r="BG34" s="173"/>
      <c r="BH34" s="173"/>
      <c r="BI34" s="173"/>
    </row>
    <row r="35" spans="3:61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N35" s="173"/>
      <c r="AO35" s="173"/>
      <c r="AP35" s="173"/>
      <c r="AR35" s="173"/>
      <c r="AS35" s="173"/>
      <c r="AT35" s="173"/>
      <c r="AU35" s="173"/>
      <c r="AV35" s="173"/>
      <c r="AW35" s="173"/>
      <c r="AX35" s="173"/>
      <c r="AY35" s="173"/>
      <c r="AZ35" s="173"/>
      <c r="BA35" s="173"/>
      <c r="BB35" s="173"/>
      <c r="BC35" s="173"/>
      <c r="BD35" s="173"/>
      <c r="BE35" s="173"/>
      <c r="BF35" s="173"/>
      <c r="BG35" s="173"/>
      <c r="BH35" s="173"/>
      <c r="BI35" s="173"/>
    </row>
    <row r="36" spans="3:61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N36" s="173"/>
      <c r="AO36" s="173"/>
      <c r="AP36" s="173"/>
      <c r="AR36" s="173"/>
      <c r="AS36" s="173"/>
      <c r="AT36" s="173"/>
      <c r="AU36" s="173"/>
      <c r="AV36" s="173"/>
      <c r="AW36" s="173"/>
      <c r="AX36" s="173"/>
      <c r="AY36" s="173"/>
      <c r="AZ36" s="173"/>
      <c r="BA36" s="173"/>
      <c r="BB36" s="173"/>
      <c r="BC36" s="173"/>
      <c r="BD36" s="173"/>
      <c r="BE36" s="173"/>
      <c r="BF36" s="173"/>
      <c r="BG36" s="173"/>
      <c r="BH36" s="173"/>
      <c r="BI36" s="173"/>
    </row>
    <row r="37" spans="3:61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N37" s="173"/>
      <c r="AO37" s="173"/>
      <c r="AP37" s="173"/>
      <c r="AR37" s="173"/>
      <c r="AS37" s="173"/>
      <c r="AT37" s="173"/>
      <c r="AU37" s="173"/>
      <c r="AV37" s="173"/>
      <c r="AW37" s="173"/>
      <c r="AX37" s="173"/>
      <c r="AY37" s="173"/>
      <c r="AZ37" s="173"/>
      <c r="BA37" s="173"/>
      <c r="BB37" s="173"/>
      <c r="BC37" s="173"/>
      <c r="BD37" s="173"/>
      <c r="BE37" s="173"/>
      <c r="BF37" s="173"/>
      <c r="BG37" s="173"/>
      <c r="BH37" s="173"/>
      <c r="BI37" s="173"/>
    </row>
    <row r="38" spans="3:61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N38" s="173"/>
      <c r="AO38" s="173"/>
      <c r="AP38" s="173"/>
      <c r="AR38" s="173"/>
      <c r="AS38" s="173"/>
      <c r="AT38" s="173"/>
      <c r="AU38" s="173"/>
      <c r="AV38" s="173"/>
      <c r="AW38" s="173"/>
      <c r="AX38" s="173"/>
      <c r="AY38" s="173"/>
      <c r="AZ38" s="173"/>
      <c r="BA38" s="173"/>
      <c r="BB38" s="173"/>
      <c r="BC38" s="173"/>
      <c r="BD38" s="173"/>
      <c r="BE38" s="173"/>
      <c r="BF38" s="173"/>
      <c r="BG38" s="173"/>
      <c r="BH38" s="173"/>
      <c r="BI38" s="173"/>
    </row>
    <row r="39" spans="3:61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N39" s="173"/>
      <c r="AO39" s="173"/>
      <c r="AP39" s="173"/>
      <c r="AR39" s="173"/>
      <c r="AS39" s="173"/>
      <c r="AT39" s="173"/>
      <c r="AU39" s="173"/>
      <c r="AV39" s="173"/>
      <c r="AW39" s="173"/>
      <c r="AX39" s="173"/>
      <c r="AY39" s="173"/>
      <c r="AZ39" s="173"/>
      <c r="BA39" s="173"/>
      <c r="BB39" s="173"/>
      <c r="BC39" s="173"/>
      <c r="BD39" s="173"/>
      <c r="BE39" s="173"/>
      <c r="BF39" s="173"/>
      <c r="BG39" s="173"/>
      <c r="BH39" s="173"/>
      <c r="BI39" s="173"/>
    </row>
    <row r="40" spans="3:61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N40" s="173"/>
      <c r="AO40" s="173"/>
      <c r="AP40" s="173"/>
      <c r="AR40" s="173"/>
      <c r="AS40" s="173"/>
      <c r="AT40" s="173"/>
      <c r="AU40" s="173"/>
      <c r="AV40" s="173"/>
      <c r="AW40" s="173"/>
      <c r="AX40" s="173"/>
      <c r="AY40" s="173"/>
      <c r="AZ40" s="173"/>
      <c r="BA40" s="173"/>
      <c r="BB40" s="173"/>
      <c r="BC40" s="173"/>
      <c r="BD40" s="173"/>
      <c r="BE40" s="173"/>
      <c r="BF40" s="173"/>
      <c r="BG40" s="173"/>
      <c r="BH40" s="173"/>
      <c r="BI40" s="173"/>
    </row>
    <row r="41" spans="3:61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N41" s="173"/>
      <c r="AO41" s="173"/>
      <c r="AP41" s="173"/>
      <c r="AR41" s="173"/>
      <c r="AS41" s="173"/>
      <c r="AT41" s="173"/>
      <c r="AU41" s="173"/>
      <c r="AV41" s="173"/>
      <c r="AW41" s="173"/>
      <c r="AX41" s="173"/>
      <c r="AY41" s="173"/>
      <c r="AZ41" s="173"/>
      <c r="BA41" s="173"/>
      <c r="BB41" s="173"/>
      <c r="BC41" s="173"/>
      <c r="BD41" s="173"/>
      <c r="BE41" s="173"/>
      <c r="BF41" s="173"/>
      <c r="BG41" s="173"/>
      <c r="BH41" s="173"/>
      <c r="BI41" s="173"/>
    </row>
    <row r="42" spans="3:61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N42" s="173"/>
      <c r="AO42" s="173"/>
      <c r="AP42" s="173"/>
      <c r="AR42" s="173"/>
      <c r="AS42" s="173"/>
      <c r="AT42" s="173"/>
      <c r="AU42" s="173"/>
      <c r="AV42" s="173"/>
      <c r="AW42" s="173"/>
      <c r="AX42" s="173"/>
      <c r="AY42" s="173"/>
      <c r="AZ42" s="173"/>
      <c r="BA42" s="173"/>
      <c r="BB42" s="173"/>
      <c r="BC42" s="173"/>
      <c r="BD42" s="173"/>
      <c r="BE42" s="173"/>
      <c r="BF42" s="173"/>
      <c r="BG42" s="173"/>
      <c r="BH42" s="173"/>
      <c r="BI42" s="173"/>
    </row>
    <row r="43" spans="3:61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N43" s="173"/>
      <c r="AO43" s="173"/>
      <c r="AP43" s="173"/>
      <c r="AR43" s="173"/>
      <c r="AS43" s="173"/>
      <c r="AT43" s="173"/>
      <c r="AU43" s="173"/>
      <c r="AV43" s="173"/>
      <c r="AW43" s="173"/>
      <c r="AX43" s="173"/>
      <c r="AY43" s="173"/>
      <c r="AZ43" s="173"/>
      <c r="BA43" s="173"/>
      <c r="BB43" s="173"/>
      <c r="BC43" s="173"/>
      <c r="BD43" s="173"/>
      <c r="BE43" s="173"/>
      <c r="BF43" s="173"/>
      <c r="BG43" s="173"/>
      <c r="BH43" s="173"/>
      <c r="BI43" s="173"/>
    </row>
    <row r="44" spans="3:61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N44" s="173"/>
      <c r="AO44" s="173"/>
      <c r="AP44" s="173"/>
      <c r="AR44" s="173"/>
      <c r="AS44" s="173"/>
      <c r="AT44" s="173"/>
      <c r="AU44" s="173"/>
      <c r="AV44" s="173"/>
      <c r="AW44" s="173"/>
      <c r="AX44" s="173"/>
      <c r="AY44" s="173"/>
      <c r="AZ44" s="173"/>
      <c r="BA44" s="173"/>
      <c r="BB44" s="173"/>
      <c r="BC44" s="173"/>
      <c r="BD44" s="173"/>
      <c r="BE44" s="173"/>
      <c r="BF44" s="173"/>
      <c r="BG44" s="173"/>
      <c r="BH44" s="173"/>
      <c r="BI44" s="173"/>
    </row>
    <row r="45" spans="3:61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N45" s="173"/>
      <c r="AO45" s="173"/>
      <c r="AP45" s="173"/>
      <c r="AR45" s="173"/>
      <c r="AS45" s="173"/>
      <c r="AT45" s="173"/>
      <c r="AU45" s="173"/>
      <c r="AV45" s="173"/>
      <c r="AW45" s="173"/>
      <c r="AX45" s="173"/>
      <c r="AY45" s="173"/>
      <c r="AZ45" s="173"/>
      <c r="BA45" s="173"/>
      <c r="BB45" s="173"/>
      <c r="BC45" s="173"/>
      <c r="BD45" s="173"/>
      <c r="BE45" s="173"/>
      <c r="BF45" s="173"/>
      <c r="BG45" s="173"/>
      <c r="BH45" s="173"/>
      <c r="BI45" s="173"/>
    </row>
    <row r="46" spans="3:61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N46" s="173"/>
      <c r="AO46" s="173"/>
      <c r="AP46" s="173"/>
      <c r="AR46" s="173"/>
      <c r="AS46" s="173"/>
      <c r="AT46" s="173"/>
      <c r="AU46" s="173"/>
      <c r="AV46" s="173"/>
      <c r="AW46" s="173"/>
      <c r="AX46" s="173"/>
      <c r="AY46" s="173"/>
      <c r="AZ46" s="173"/>
      <c r="BA46" s="173"/>
      <c r="BB46" s="173"/>
      <c r="BC46" s="173"/>
      <c r="BD46" s="173"/>
      <c r="BE46" s="173"/>
      <c r="BF46" s="173"/>
      <c r="BG46" s="173"/>
      <c r="BH46" s="173"/>
      <c r="BI46" s="173"/>
    </row>
    <row r="47" spans="3:61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N47" s="173"/>
      <c r="AO47" s="173"/>
      <c r="AP47" s="173"/>
      <c r="AR47" s="173"/>
      <c r="AS47" s="173"/>
      <c r="AT47" s="173"/>
      <c r="AU47" s="173"/>
      <c r="AV47" s="173"/>
      <c r="AW47" s="173"/>
      <c r="AX47" s="173"/>
      <c r="AY47" s="173"/>
      <c r="AZ47" s="173"/>
      <c r="BA47" s="173"/>
      <c r="BB47" s="173"/>
      <c r="BC47" s="173"/>
      <c r="BD47" s="173"/>
      <c r="BE47" s="173"/>
      <c r="BF47" s="173"/>
      <c r="BG47" s="173"/>
      <c r="BH47" s="173"/>
      <c r="BI47" s="173"/>
    </row>
    <row r="48" spans="3:61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N48" s="173"/>
      <c r="AO48" s="173"/>
      <c r="AP48" s="173"/>
      <c r="AR48" s="173"/>
      <c r="AS48" s="173"/>
      <c r="AT48" s="173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  <c r="BE48" s="173"/>
      <c r="BF48" s="173"/>
      <c r="BG48" s="173"/>
      <c r="BH48" s="173"/>
      <c r="BI48" s="173"/>
    </row>
    <row r="49" spans="3:61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N49" s="173"/>
      <c r="AO49" s="173"/>
      <c r="AP49" s="173"/>
      <c r="AR49" s="173"/>
      <c r="AS49" s="173"/>
      <c r="AT49" s="173"/>
      <c r="AU49" s="173"/>
      <c r="AV49" s="173"/>
      <c r="AW49" s="173"/>
      <c r="AX49" s="173"/>
      <c r="AY49" s="173"/>
      <c r="AZ49" s="173"/>
      <c r="BA49" s="173"/>
      <c r="BB49" s="173"/>
      <c r="BC49" s="173"/>
      <c r="BD49" s="173"/>
      <c r="BE49" s="173"/>
      <c r="BF49" s="173"/>
      <c r="BG49" s="173"/>
      <c r="BH49" s="173"/>
      <c r="BI49" s="173"/>
    </row>
    <row r="50" spans="3:61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N50" s="173"/>
      <c r="AO50" s="173"/>
      <c r="AP50" s="173"/>
      <c r="AR50" s="173"/>
      <c r="AS50" s="173"/>
      <c r="AT50" s="173"/>
      <c r="AU50" s="173"/>
      <c r="AV50" s="173"/>
      <c r="AW50" s="173"/>
      <c r="AX50" s="173"/>
      <c r="AY50" s="173"/>
      <c r="AZ50" s="173"/>
      <c r="BA50" s="173"/>
      <c r="BB50" s="173"/>
      <c r="BC50" s="173"/>
      <c r="BD50" s="173"/>
      <c r="BE50" s="173"/>
      <c r="BF50" s="173"/>
      <c r="BG50" s="173"/>
      <c r="BH50" s="173"/>
      <c r="BI50" s="173"/>
    </row>
    <row r="51" spans="3:61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N51" s="173"/>
      <c r="AO51" s="173"/>
      <c r="AP51" s="173"/>
      <c r="AR51" s="173"/>
      <c r="AS51" s="173"/>
      <c r="AT51" s="173"/>
      <c r="AU51" s="173"/>
      <c r="AV51" s="173"/>
      <c r="AW51" s="173"/>
      <c r="AX51" s="173"/>
      <c r="AY51" s="173"/>
      <c r="AZ51" s="173"/>
      <c r="BA51" s="173"/>
      <c r="BB51" s="173"/>
      <c r="BC51" s="173"/>
      <c r="BD51" s="173"/>
      <c r="BE51" s="173"/>
      <c r="BF51" s="173"/>
      <c r="BG51" s="173"/>
      <c r="BH51" s="173"/>
      <c r="BI51" s="173"/>
    </row>
    <row r="52" spans="3:61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N52" s="173"/>
      <c r="AO52" s="173"/>
      <c r="AP52" s="173"/>
      <c r="AR52" s="173"/>
      <c r="AS52" s="173"/>
      <c r="AT52" s="173"/>
      <c r="AU52" s="173"/>
      <c r="AV52" s="173"/>
      <c r="AW52" s="173"/>
      <c r="AX52" s="173"/>
      <c r="AY52" s="173"/>
      <c r="AZ52" s="173"/>
      <c r="BA52" s="173"/>
      <c r="BB52" s="173"/>
      <c r="BC52" s="173"/>
      <c r="BD52" s="173"/>
      <c r="BE52" s="173"/>
      <c r="BF52" s="173"/>
      <c r="BG52" s="173"/>
      <c r="BH52" s="173"/>
      <c r="BI52" s="173"/>
    </row>
    <row r="53" spans="3:61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N53" s="173"/>
      <c r="AO53" s="173"/>
      <c r="AP53" s="173"/>
      <c r="AR53" s="173"/>
      <c r="AS53" s="173"/>
      <c r="AT53" s="173"/>
      <c r="AU53" s="173"/>
      <c r="AV53" s="173"/>
      <c r="AW53" s="173"/>
      <c r="AX53" s="173"/>
      <c r="AY53" s="173"/>
      <c r="AZ53" s="173"/>
      <c r="BA53" s="173"/>
      <c r="BB53" s="173"/>
      <c r="BC53" s="173"/>
      <c r="BD53" s="173"/>
      <c r="BE53" s="173"/>
      <c r="BF53" s="173"/>
      <c r="BG53" s="173"/>
      <c r="BH53" s="173"/>
      <c r="BI53" s="173"/>
    </row>
    <row r="54" spans="3:61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N54" s="173"/>
      <c r="AO54" s="173"/>
      <c r="AP54" s="173"/>
      <c r="AR54" s="173"/>
      <c r="AS54" s="173"/>
      <c r="AT54" s="173"/>
      <c r="AU54" s="173"/>
      <c r="AV54" s="173"/>
      <c r="AW54" s="173"/>
      <c r="AX54" s="173"/>
      <c r="AY54" s="173"/>
      <c r="AZ54" s="173"/>
      <c r="BA54" s="173"/>
      <c r="BB54" s="173"/>
      <c r="BC54" s="173"/>
      <c r="BD54" s="173"/>
      <c r="BE54" s="173"/>
      <c r="BF54" s="173"/>
      <c r="BG54" s="173"/>
      <c r="BH54" s="173"/>
      <c r="BI54" s="173"/>
    </row>
    <row r="55" spans="3:61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N55" s="173"/>
      <c r="AO55" s="173"/>
      <c r="AP55" s="173"/>
      <c r="AR55" s="173"/>
      <c r="AS55" s="173"/>
      <c r="AT55" s="173"/>
      <c r="AU55" s="173"/>
      <c r="AV55" s="173"/>
      <c r="AW55" s="173"/>
      <c r="AX55" s="173"/>
      <c r="AY55" s="173"/>
      <c r="AZ55" s="173"/>
      <c r="BA55" s="173"/>
      <c r="BB55" s="173"/>
      <c r="BC55" s="173"/>
      <c r="BD55" s="173"/>
      <c r="BE55" s="173"/>
      <c r="BF55" s="173"/>
      <c r="BG55" s="173"/>
      <c r="BH55" s="173"/>
      <c r="BI55" s="173"/>
    </row>
    <row r="56" spans="3:61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N56" s="173"/>
      <c r="AO56" s="173"/>
      <c r="AP56" s="173"/>
      <c r="AR56" s="173"/>
      <c r="AS56" s="173"/>
      <c r="AT56" s="173"/>
      <c r="AU56" s="173"/>
      <c r="AV56" s="173"/>
      <c r="AW56" s="173"/>
      <c r="AX56" s="173"/>
      <c r="AY56" s="173"/>
      <c r="AZ56" s="173"/>
      <c r="BA56" s="173"/>
      <c r="BB56" s="173"/>
      <c r="BC56" s="173"/>
      <c r="BD56" s="173"/>
      <c r="BE56" s="173"/>
      <c r="BF56" s="173"/>
      <c r="BG56" s="173"/>
      <c r="BH56" s="173"/>
      <c r="BI56" s="173"/>
    </row>
    <row r="57" spans="3:61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N57" s="173"/>
      <c r="AO57" s="173"/>
      <c r="AP57" s="173"/>
      <c r="AR57" s="173"/>
      <c r="AS57" s="173"/>
      <c r="AT57" s="173"/>
      <c r="AU57" s="173"/>
      <c r="AV57" s="173"/>
      <c r="AW57" s="173"/>
      <c r="AX57" s="173"/>
      <c r="AY57" s="173"/>
      <c r="AZ57" s="173"/>
      <c r="BA57" s="173"/>
      <c r="BB57" s="173"/>
      <c r="BC57" s="173"/>
      <c r="BD57" s="173"/>
      <c r="BE57" s="173"/>
      <c r="BF57" s="173"/>
      <c r="BG57" s="173"/>
      <c r="BH57" s="173"/>
      <c r="BI57" s="173"/>
    </row>
    <row r="58" spans="3:61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N58" s="173"/>
      <c r="AO58" s="173"/>
      <c r="AP58" s="173"/>
      <c r="AR58" s="173"/>
      <c r="AS58" s="173"/>
      <c r="AT58" s="173"/>
      <c r="AU58" s="173"/>
      <c r="AV58" s="173"/>
      <c r="AW58" s="173"/>
      <c r="AX58" s="173"/>
      <c r="AY58" s="173"/>
      <c r="AZ58" s="173"/>
      <c r="BA58" s="173"/>
      <c r="BB58" s="173"/>
      <c r="BC58" s="173"/>
      <c r="BD58" s="173"/>
      <c r="BE58" s="173"/>
      <c r="BF58" s="173"/>
      <c r="BG58" s="173"/>
      <c r="BH58" s="173"/>
      <c r="BI58" s="173"/>
    </row>
    <row r="59" spans="3:61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N59" s="173"/>
      <c r="AO59" s="173"/>
      <c r="AP59" s="173"/>
      <c r="AR59" s="173"/>
      <c r="AS59" s="173"/>
      <c r="AT59" s="173"/>
      <c r="AU59" s="173"/>
      <c r="AV59" s="173"/>
      <c r="AW59" s="173"/>
      <c r="AX59" s="173"/>
      <c r="AY59" s="173"/>
      <c r="AZ59" s="173"/>
      <c r="BA59" s="173"/>
      <c r="BB59" s="173"/>
      <c r="BC59" s="173"/>
      <c r="BD59" s="173"/>
      <c r="BE59" s="173"/>
      <c r="BF59" s="173"/>
      <c r="BG59" s="173"/>
      <c r="BH59" s="173"/>
      <c r="BI59" s="173"/>
    </row>
    <row r="60" spans="3:61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N60" s="173"/>
      <c r="AO60" s="173"/>
      <c r="AP60" s="173"/>
      <c r="AR60" s="173"/>
      <c r="AS60" s="173"/>
      <c r="AT60" s="173"/>
      <c r="AU60" s="173"/>
      <c r="AV60" s="173"/>
      <c r="AW60" s="173"/>
      <c r="AX60" s="173"/>
      <c r="AY60" s="173"/>
      <c r="AZ60" s="173"/>
      <c r="BA60" s="173"/>
      <c r="BB60" s="173"/>
      <c r="BC60" s="173"/>
      <c r="BD60" s="173"/>
      <c r="BE60" s="173"/>
      <c r="BF60" s="173"/>
      <c r="BG60" s="173"/>
      <c r="BH60" s="173"/>
      <c r="BI60" s="173"/>
    </row>
    <row r="61" spans="3:61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N61" s="173"/>
      <c r="AO61" s="173"/>
      <c r="AP61" s="173"/>
      <c r="AR61" s="173"/>
      <c r="AS61" s="173"/>
      <c r="AT61" s="173"/>
      <c r="AU61" s="173"/>
      <c r="AV61" s="173"/>
      <c r="AW61" s="173"/>
      <c r="AX61" s="173"/>
      <c r="AY61" s="173"/>
      <c r="AZ61" s="173"/>
      <c r="BA61" s="173"/>
      <c r="BB61" s="173"/>
      <c r="BC61" s="173"/>
      <c r="BD61" s="173"/>
      <c r="BE61" s="173"/>
      <c r="BF61" s="173"/>
      <c r="BG61" s="173"/>
      <c r="BH61" s="173"/>
      <c r="BI61" s="173"/>
    </row>
    <row r="62" spans="3:61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N62" s="173"/>
      <c r="AO62" s="173"/>
      <c r="AP62" s="173"/>
      <c r="AR62" s="173"/>
      <c r="AS62" s="173"/>
      <c r="AT62" s="173"/>
      <c r="AU62" s="173"/>
      <c r="AV62" s="173"/>
      <c r="AW62" s="173"/>
      <c r="AX62" s="173"/>
      <c r="AY62" s="173"/>
      <c r="AZ62" s="173"/>
      <c r="BA62" s="173"/>
      <c r="BB62" s="173"/>
      <c r="BC62" s="173"/>
      <c r="BD62" s="173"/>
      <c r="BE62" s="173"/>
      <c r="BF62" s="173"/>
      <c r="BG62" s="173"/>
      <c r="BH62" s="173"/>
      <c r="BI62" s="173"/>
    </row>
    <row r="63" spans="3:61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N63" s="173"/>
      <c r="AO63" s="173"/>
      <c r="AP63" s="173"/>
      <c r="AR63" s="173"/>
      <c r="AS63" s="173"/>
      <c r="AT63" s="173"/>
      <c r="AU63" s="173"/>
      <c r="AV63" s="173"/>
      <c r="AW63" s="173"/>
      <c r="AX63" s="173"/>
      <c r="AY63" s="173"/>
      <c r="AZ63" s="173"/>
      <c r="BA63" s="173"/>
      <c r="BB63" s="173"/>
      <c r="BC63" s="173"/>
      <c r="BD63" s="173"/>
      <c r="BE63" s="173"/>
      <c r="BF63" s="173"/>
      <c r="BG63" s="173"/>
      <c r="BH63" s="173"/>
      <c r="BI63" s="173"/>
    </row>
    <row r="64" spans="3:61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N64" s="173"/>
      <c r="AO64" s="173"/>
      <c r="AP64" s="173"/>
      <c r="AR64" s="173"/>
      <c r="AS64" s="173"/>
      <c r="AT64" s="173"/>
      <c r="AU64" s="173"/>
      <c r="AV64" s="173"/>
      <c r="AW64" s="173"/>
      <c r="AX64" s="173"/>
      <c r="AY64" s="173"/>
      <c r="AZ64" s="173"/>
      <c r="BA64" s="173"/>
      <c r="BB64" s="173"/>
      <c r="BC64" s="173"/>
      <c r="BD64" s="173"/>
      <c r="BE64" s="173"/>
      <c r="BF64" s="173"/>
      <c r="BG64" s="173"/>
      <c r="BH64" s="173"/>
      <c r="BI64" s="173"/>
    </row>
    <row r="65" spans="3:61" ht="13.5" customHeight="1"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  <c r="AE65" s="173"/>
      <c r="AF65" s="173"/>
      <c r="AG65" s="173"/>
      <c r="AN65" s="173"/>
      <c r="AO65" s="173"/>
      <c r="AP65" s="173"/>
      <c r="AR65" s="173"/>
      <c r="AS65" s="173"/>
      <c r="AT65" s="173"/>
      <c r="AU65" s="173"/>
      <c r="AV65" s="173"/>
      <c r="AW65" s="173"/>
      <c r="AX65" s="173"/>
      <c r="AY65" s="173"/>
      <c r="AZ65" s="173"/>
      <c r="BA65" s="173"/>
      <c r="BB65" s="173"/>
      <c r="BC65" s="173"/>
      <c r="BD65" s="173"/>
      <c r="BE65" s="173"/>
      <c r="BF65" s="173"/>
      <c r="BG65" s="173"/>
      <c r="BH65" s="173"/>
      <c r="BI65" s="173"/>
    </row>
    <row r="66" spans="3:61" ht="13.5" customHeight="1"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  <c r="AA66" s="173"/>
      <c r="AB66" s="173"/>
      <c r="AC66" s="173"/>
      <c r="AD66" s="173"/>
      <c r="AE66" s="173"/>
      <c r="AF66" s="173"/>
      <c r="AG66" s="173"/>
      <c r="AN66" s="173"/>
      <c r="AO66" s="173"/>
      <c r="AP66" s="173"/>
      <c r="AR66" s="173"/>
      <c r="AS66" s="173"/>
      <c r="AT66" s="173"/>
      <c r="AU66" s="173"/>
      <c r="AV66" s="173"/>
      <c r="AW66" s="173"/>
      <c r="AX66" s="173"/>
      <c r="AY66" s="173"/>
      <c r="AZ66" s="173"/>
      <c r="BA66" s="173"/>
      <c r="BB66" s="173"/>
      <c r="BC66" s="173"/>
      <c r="BD66" s="173"/>
      <c r="BE66" s="173"/>
      <c r="BF66" s="173"/>
      <c r="BG66" s="173"/>
      <c r="BH66" s="173"/>
      <c r="BI66" s="173"/>
    </row>
    <row r="67" spans="3:61" ht="13.5" customHeight="1"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  <c r="AE67" s="173"/>
      <c r="AF67" s="173"/>
      <c r="AG67" s="173"/>
      <c r="AN67" s="173"/>
      <c r="AO67" s="173"/>
      <c r="AP67" s="173"/>
      <c r="AR67" s="173"/>
      <c r="AS67" s="173"/>
      <c r="AT67" s="173"/>
      <c r="AU67" s="173"/>
      <c r="AV67" s="173"/>
      <c r="AW67" s="173"/>
      <c r="AX67" s="173"/>
      <c r="AY67" s="173"/>
      <c r="AZ67" s="173"/>
      <c r="BA67" s="173"/>
      <c r="BB67" s="173"/>
      <c r="BC67" s="173"/>
      <c r="BD67" s="173"/>
      <c r="BE67" s="173"/>
      <c r="BF67" s="173"/>
      <c r="BG67" s="173"/>
      <c r="BH67" s="173"/>
      <c r="BI67" s="173"/>
    </row>
    <row r="68" spans="3:61" ht="13.5" customHeight="1"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  <c r="AA68" s="173"/>
      <c r="AB68" s="173"/>
      <c r="AC68" s="173"/>
      <c r="AD68" s="173"/>
      <c r="AE68" s="173"/>
      <c r="AF68" s="173"/>
      <c r="AG68" s="173"/>
      <c r="AN68" s="173"/>
      <c r="AO68" s="173"/>
      <c r="AP68" s="173"/>
      <c r="AR68" s="173"/>
      <c r="AS68" s="173"/>
      <c r="AT68" s="173"/>
      <c r="AU68" s="173"/>
      <c r="AV68" s="173"/>
      <c r="AW68" s="173"/>
      <c r="AX68" s="173"/>
      <c r="AY68" s="173"/>
      <c r="AZ68" s="173"/>
      <c r="BA68" s="173"/>
      <c r="BB68" s="173"/>
      <c r="BC68" s="173"/>
      <c r="BD68" s="173"/>
      <c r="BE68" s="173"/>
      <c r="BF68" s="173"/>
      <c r="BG68" s="173"/>
      <c r="BH68" s="173"/>
      <c r="BI68" s="173"/>
    </row>
    <row r="69" spans="3:61" ht="13.5" customHeight="1"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N69" s="173"/>
      <c r="AO69" s="173"/>
      <c r="AP69" s="173"/>
      <c r="AR69" s="173"/>
      <c r="AS69" s="173"/>
      <c r="AT69" s="173"/>
      <c r="AU69" s="173"/>
      <c r="AV69" s="173"/>
      <c r="AW69" s="173"/>
      <c r="AX69" s="173"/>
      <c r="AY69" s="173"/>
      <c r="AZ69" s="173"/>
      <c r="BA69" s="173"/>
      <c r="BB69" s="173"/>
      <c r="BC69" s="173"/>
      <c r="BD69" s="173"/>
      <c r="BE69" s="173"/>
      <c r="BF69" s="173"/>
      <c r="BG69" s="173"/>
      <c r="BH69" s="173"/>
      <c r="BI69" s="173"/>
    </row>
    <row r="70" spans="3:61" ht="13.5" customHeight="1"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N70" s="173"/>
      <c r="AO70" s="173"/>
      <c r="AP70" s="173"/>
      <c r="AR70" s="173"/>
      <c r="AS70" s="173"/>
      <c r="AT70" s="173"/>
      <c r="AU70" s="173"/>
      <c r="AV70" s="173"/>
      <c r="AW70" s="173"/>
      <c r="AX70" s="173"/>
      <c r="AY70" s="173"/>
      <c r="AZ70" s="173"/>
      <c r="BA70" s="173"/>
      <c r="BB70" s="173"/>
      <c r="BC70" s="173"/>
      <c r="BD70" s="173"/>
      <c r="BE70" s="173"/>
      <c r="BF70" s="173"/>
      <c r="BG70" s="173"/>
      <c r="BH70" s="173"/>
      <c r="BI70" s="173"/>
    </row>
    <row r="71" spans="3:61" ht="13.5" customHeight="1"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3"/>
      <c r="AF71" s="173"/>
      <c r="AG71" s="173"/>
      <c r="AN71" s="173"/>
      <c r="AO71" s="173"/>
      <c r="AP71" s="173"/>
      <c r="AR71" s="173"/>
      <c r="AS71" s="173"/>
      <c r="AT71" s="173"/>
      <c r="AU71" s="173"/>
      <c r="AV71" s="173"/>
      <c r="AW71" s="173"/>
      <c r="AX71" s="173"/>
      <c r="AY71" s="173"/>
      <c r="AZ71" s="173"/>
      <c r="BA71" s="173"/>
      <c r="BB71" s="173"/>
      <c r="BC71" s="173"/>
      <c r="BD71" s="173"/>
      <c r="BE71" s="173"/>
      <c r="BF71" s="173"/>
      <c r="BG71" s="173"/>
      <c r="BH71" s="173"/>
      <c r="BI71" s="173"/>
    </row>
    <row r="72" spans="3:61" ht="13.5" customHeight="1"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N72" s="173"/>
      <c r="AO72" s="173"/>
      <c r="AP72" s="173"/>
      <c r="AR72" s="173"/>
      <c r="AS72" s="173"/>
      <c r="AT72" s="173"/>
      <c r="AU72" s="173"/>
      <c r="AV72" s="173"/>
      <c r="AW72" s="173"/>
      <c r="AX72" s="173"/>
      <c r="AY72" s="173"/>
      <c r="AZ72" s="173"/>
      <c r="BA72" s="173"/>
      <c r="BB72" s="173"/>
      <c r="BC72" s="173"/>
      <c r="BD72" s="173"/>
      <c r="BE72" s="173"/>
      <c r="BF72" s="173"/>
      <c r="BG72" s="173"/>
      <c r="BH72" s="173"/>
      <c r="BI72" s="173"/>
    </row>
    <row r="73" spans="3:61" ht="13.5" customHeight="1"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  <c r="AA73" s="173"/>
      <c r="AB73" s="173"/>
      <c r="AC73" s="173"/>
      <c r="AD73" s="173"/>
      <c r="AE73" s="173"/>
      <c r="AF73" s="173"/>
      <c r="AG73" s="173"/>
      <c r="AN73" s="173"/>
      <c r="AO73" s="173"/>
      <c r="AP73" s="173"/>
      <c r="AR73" s="173"/>
      <c r="AS73" s="173"/>
      <c r="AT73" s="173"/>
      <c r="AU73" s="173"/>
      <c r="AV73" s="173"/>
      <c r="AW73" s="173"/>
      <c r="AX73" s="173"/>
      <c r="AY73" s="173"/>
      <c r="AZ73" s="173"/>
      <c r="BA73" s="173"/>
      <c r="BB73" s="173"/>
      <c r="BC73" s="173"/>
      <c r="BD73" s="173"/>
      <c r="BE73" s="173"/>
      <c r="BF73" s="173"/>
      <c r="BG73" s="173"/>
      <c r="BH73" s="173"/>
      <c r="BI73" s="173"/>
    </row>
    <row r="74" spans="3:61" ht="13.5" customHeight="1"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E74" s="173"/>
      <c r="AF74" s="173"/>
      <c r="AG74" s="173"/>
      <c r="AN74" s="173"/>
      <c r="AO74" s="173"/>
      <c r="AP74" s="173"/>
      <c r="AR74" s="173"/>
      <c r="AS74" s="173"/>
      <c r="AT74" s="173"/>
      <c r="AU74" s="173"/>
      <c r="AV74" s="173"/>
      <c r="AW74" s="173"/>
      <c r="AX74" s="173"/>
      <c r="AY74" s="173"/>
      <c r="AZ74" s="173"/>
      <c r="BA74" s="173"/>
      <c r="BB74" s="173"/>
      <c r="BC74" s="173"/>
      <c r="BD74" s="173"/>
      <c r="BE74" s="173"/>
      <c r="BF74" s="173"/>
      <c r="BG74" s="173"/>
      <c r="BH74" s="173"/>
      <c r="BI74" s="173"/>
    </row>
    <row r="75" spans="3:61" ht="13.5" customHeight="1"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  <c r="V75" s="173"/>
      <c r="W75" s="173"/>
      <c r="X75" s="173"/>
      <c r="Y75" s="173"/>
      <c r="Z75" s="173"/>
      <c r="AA75" s="173"/>
      <c r="AB75" s="173"/>
      <c r="AC75" s="173"/>
      <c r="AD75" s="173"/>
      <c r="AE75" s="173"/>
      <c r="AF75" s="173"/>
      <c r="AG75" s="173"/>
      <c r="AN75" s="173"/>
      <c r="AO75" s="173"/>
      <c r="AP75" s="173"/>
      <c r="AR75" s="173"/>
      <c r="AS75" s="173"/>
      <c r="AT75" s="173"/>
      <c r="AU75" s="173"/>
      <c r="AV75" s="173"/>
      <c r="AW75" s="173"/>
      <c r="AX75" s="173"/>
      <c r="AY75" s="173"/>
      <c r="AZ75" s="173"/>
      <c r="BA75" s="173"/>
      <c r="BB75" s="173"/>
      <c r="BC75" s="173"/>
      <c r="BD75" s="173"/>
      <c r="BE75" s="173"/>
      <c r="BF75" s="173"/>
      <c r="BG75" s="173"/>
      <c r="BH75" s="173"/>
      <c r="BI75" s="173"/>
    </row>
    <row r="76" spans="3:61" ht="13.5" customHeight="1"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  <c r="AA76" s="173"/>
      <c r="AB76" s="173"/>
      <c r="AC76" s="173"/>
      <c r="AD76" s="173"/>
      <c r="AE76" s="173"/>
      <c r="AF76" s="173"/>
      <c r="AG76" s="173"/>
      <c r="AN76" s="173"/>
      <c r="AO76" s="173"/>
      <c r="AP76" s="173"/>
      <c r="AR76" s="173"/>
      <c r="AS76" s="173"/>
      <c r="AT76" s="173"/>
      <c r="AU76" s="173"/>
      <c r="AV76" s="173"/>
      <c r="AW76" s="173"/>
      <c r="AX76" s="173"/>
      <c r="AY76" s="173"/>
      <c r="AZ76" s="173"/>
      <c r="BA76" s="173"/>
      <c r="BB76" s="173"/>
      <c r="BC76" s="173"/>
      <c r="BD76" s="173"/>
      <c r="BE76" s="173"/>
      <c r="BF76" s="173"/>
      <c r="BG76" s="173"/>
      <c r="BH76" s="173"/>
      <c r="BI76" s="173"/>
    </row>
    <row r="77" spans="3:61" ht="13.5" customHeight="1"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  <c r="Y77" s="173"/>
      <c r="Z77" s="173"/>
      <c r="AA77" s="173"/>
      <c r="AB77" s="173"/>
      <c r="AC77" s="173"/>
      <c r="AD77" s="173"/>
      <c r="AE77" s="173"/>
      <c r="AF77" s="173"/>
      <c r="AG77" s="173"/>
      <c r="AN77" s="173"/>
      <c r="AO77" s="173"/>
      <c r="AP77" s="173"/>
      <c r="AR77" s="173"/>
      <c r="AS77" s="173"/>
      <c r="AT77" s="173"/>
      <c r="AU77" s="173"/>
      <c r="AV77" s="173"/>
      <c r="AW77" s="173"/>
      <c r="AX77" s="173"/>
      <c r="AY77" s="173"/>
      <c r="AZ77" s="173"/>
      <c r="BA77" s="173"/>
      <c r="BB77" s="173"/>
      <c r="BC77" s="173"/>
      <c r="BD77" s="173"/>
      <c r="BE77" s="173"/>
      <c r="BF77" s="173"/>
      <c r="BG77" s="173"/>
      <c r="BH77" s="173"/>
      <c r="BI77" s="173"/>
    </row>
    <row r="78" spans="3:61" ht="13.5" customHeight="1"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  <c r="Z78" s="173"/>
      <c r="AA78" s="173"/>
      <c r="AB78" s="173"/>
      <c r="AC78" s="173"/>
      <c r="AD78" s="173"/>
      <c r="AE78" s="173"/>
      <c r="AF78" s="173"/>
      <c r="AG78" s="173"/>
      <c r="AN78" s="173"/>
      <c r="AO78" s="173"/>
      <c r="AP78" s="173"/>
      <c r="AR78" s="173"/>
      <c r="AS78" s="173"/>
      <c r="AT78" s="173"/>
      <c r="AU78" s="173"/>
      <c r="AV78" s="173"/>
      <c r="AW78" s="173"/>
      <c r="AX78" s="173"/>
      <c r="AY78" s="173"/>
      <c r="AZ78" s="173"/>
      <c r="BA78" s="173"/>
      <c r="BB78" s="173"/>
      <c r="BC78" s="173"/>
      <c r="BD78" s="173"/>
      <c r="BE78" s="173"/>
      <c r="BF78" s="173"/>
      <c r="BG78" s="173"/>
      <c r="BH78" s="173"/>
      <c r="BI78" s="173"/>
    </row>
    <row r="79" spans="3:61" ht="13.5" customHeight="1"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  <c r="Z79" s="173"/>
      <c r="AA79" s="173"/>
      <c r="AB79" s="173"/>
      <c r="AC79" s="173"/>
      <c r="AD79" s="173"/>
      <c r="AE79" s="173"/>
      <c r="AF79" s="173"/>
      <c r="AG79" s="173"/>
      <c r="AN79" s="173"/>
      <c r="AO79" s="173"/>
      <c r="AP79" s="173"/>
      <c r="AR79" s="173"/>
      <c r="AS79" s="173"/>
      <c r="AT79" s="173"/>
      <c r="AU79" s="173"/>
      <c r="AV79" s="173"/>
      <c r="AW79" s="173"/>
      <c r="AX79" s="173"/>
      <c r="AY79" s="173"/>
      <c r="AZ79" s="173"/>
      <c r="BA79" s="173"/>
      <c r="BB79" s="173"/>
      <c r="BC79" s="173"/>
      <c r="BD79" s="173"/>
      <c r="BE79" s="173"/>
      <c r="BF79" s="173"/>
      <c r="BG79" s="173"/>
      <c r="BH79" s="173"/>
      <c r="BI79" s="173"/>
    </row>
    <row r="80" spans="3:61" ht="13.5" customHeight="1"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  <c r="Z80" s="173"/>
      <c r="AA80" s="173"/>
      <c r="AB80" s="173"/>
      <c r="AC80" s="173"/>
      <c r="AD80" s="173"/>
      <c r="AE80" s="173"/>
      <c r="AF80" s="173"/>
      <c r="AG80" s="173"/>
      <c r="AN80" s="173"/>
      <c r="AO80" s="173"/>
      <c r="AP80" s="173"/>
      <c r="AR80" s="173"/>
      <c r="AS80" s="173"/>
      <c r="AT80" s="173"/>
      <c r="AU80" s="173"/>
      <c r="AV80" s="173"/>
      <c r="AW80" s="173"/>
      <c r="AX80" s="173"/>
      <c r="AY80" s="173"/>
      <c r="AZ80" s="173"/>
      <c r="BA80" s="173"/>
      <c r="BB80" s="173"/>
      <c r="BC80" s="173"/>
      <c r="BD80" s="173"/>
      <c r="BE80" s="173"/>
      <c r="BF80" s="173"/>
      <c r="BG80" s="173"/>
      <c r="BH80" s="173"/>
      <c r="BI80" s="173"/>
    </row>
    <row r="81" spans="3:61" ht="13.5" customHeight="1"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3"/>
      <c r="Z81" s="173"/>
      <c r="AA81" s="173"/>
      <c r="AB81" s="173"/>
      <c r="AC81" s="173"/>
      <c r="AD81" s="173"/>
      <c r="AE81" s="173"/>
      <c r="AF81" s="173"/>
      <c r="AG81" s="173"/>
      <c r="AN81" s="173"/>
      <c r="AO81" s="173"/>
      <c r="AP81" s="173"/>
      <c r="AR81" s="173"/>
      <c r="AS81" s="173"/>
      <c r="AT81" s="173"/>
      <c r="AU81" s="173"/>
      <c r="AV81" s="173"/>
      <c r="AW81" s="173"/>
      <c r="AX81" s="173"/>
      <c r="AY81" s="173"/>
      <c r="AZ81" s="173"/>
      <c r="BA81" s="173"/>
      <c r="BB81" s="173"/>
      <c r="BC81" s="173"/>
      <c r="BD81" s="173"/>
      <c r="BE81" s="173"/>
      <c r="BF81" s="173"/>
      <c r="BG81" s="173"/>
      <c r="BH81" s="173"/>
      <c r="BI81" s="173"/>
    </row>
    <row r="82" spans="3:61" ht="13.5" customHeight="1"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  <c r="Z82" s="173"/>
      <c r="AA82" s="173"/>
      <c r="AB82" s="173"/>
      <c r="AC82" s="173"/>
      <c r="AD82" s="173"/>
      <c r="AE82" s="173"/>
      <c r="AF82" s="173"/>
      <c r="AG82" s="173"/>
      <c r="AN82" s="173"/>
      <c r="AO82" s="173"/>
      <c r="AP82" s="173"/>
      <c r="AR82" s="173"/>
      <c r="AS82" s="173"/>
      <c r="AT82" s="173"/>
      <c r="AU82" s="173"/>
      <c r="AV82" s="173"/>
      <c r="AW82" s="173"/>
      <c r="AX82" s="173"/>
      <c r="AY82" s="173"/>
      <c r="AZ82" s="173"/>
      <c r="BA82" s="173"/>
      <c r="BB82" s="173"/>
      <c r="BC82" s="173"/>
      <c r="BD82" s="173"/>
      <c r="BE82" s="173"/>
      <c r="BF82" s="173"/>
      <c r="BG82" s="173"/>
      <c r="BH82" s="173"/>
      <c r="BI82" s="173"/>
    </row>
    <row r="83" spans="3:61" ht="13.5" customHeight="1"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  <c r="Z83" s="173"/>
      <c r="AA83" s="173"/>
      <c r="AB83" s="173"/>
      <c r="AC83" s="173"/>
      <c r="AD83" s="173"/>
      <c r="AE83" s="173"/>
      <c r="AF83" s="173"/>
      <c r="AG83" s="173"/>
      <c r="AN83" s="173"/>
      <c r="AO83" s="173"/>
      <c r="AP83" s="173"/>
      <c r="AR83" s="173"/>
      <c r="AS83" s="173"/>
      <c r="AT83" s="173"/>
      <c r="AU83" s="173"/>
      <c r="AV83" s="173"/>
      <c r="AW83" s="173"/>
      <c r="AX83" s="173"/>
      <c r="AY83" s="173"/>
      <c r="AZ83" s="173"/>
      <c r="BA83" s="173"/>
      <c r="BB83" s="173"/>
      <c r="BC83" s="173"/>
      <c r="BD83" s="173"/>
      <c r="BE83" s="173"/>
      <c r="BF83" s="173"/>
      <c r="BG83" s="173"/>
      <c r="BH83" s="173"/>
      <c r="BI83" s="173"/>
    </row>
    <row r="84" spans="3:61" ht="13.5" customHeight="1"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  <c r="Z84" s="173"/>
      <c r="AA84" s="173"/>
      <c r="AB84" s="173"/>
      <c r="AC84" s="173"/>
      <c r="AD84" s="173"/>
      <c r="AE84" s="173"/>
      <c r="AF84" s="173"/>
      <c r="AG84" s="173"/>
      <c r="AN84" s="173"/>
      <c r="AO84" s="173"/>
      <c r="AP84" s="173"/>
      <c r="AR84" s="173"/>
      <c r="AS84" s="173"/>
      <c r="AT84" s="173"/>
      <c r="AU84" s="173"/>
      <c r="AV84" s="173"/>
      <c r="AW84" s="173"/>
      <c r="AX84" s="173"/>
      <c r="AY84" s="173"/>
      <c r="AZ84" s="173"/>
      <c r="BA84" s="173"/>
      <c r="BB84" s="173"/>
      <c r="BC84" s="173"/>
      <c r="BD84" s="173"/>
      <c r="BE84" s="173"/>
      <c r="BF84" s="173"/>
      <c r="BG84" s="173"/>
      <c r="BH84" s="173"/>
      <c r="BI84" s="173"/>
    </row>
    <row r="85" spans="3:61" ht="13.5" customHeight="1"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  <c r="Z85" s="173"/>
      <c r="AA85" s="173"/>
      <c r="AB85" s="173"/>
      <c r="AC85" s="173"/>
      <c r="AD85" s="173"/>
      <c r="AE85" s="173"/>
      <c r="AF85" s="173"/>
      <c r="AG85" s="173"/>
      <c r="AN85" s="173"/>
      <c r="AO85" s="173"/>
      <c r="AP85" s="173"/>
      <c r="AR85" s="173"/>
      <c r="AS85" s="173"/>
      <c r="AT85" s="173"/>
      <c r="AU85" s="173"/>
      <c r="AV85" s="173"/>
      <c r="AW85" s="173"/>
      <c r="AX85" s="173"/>
      <c r="AY85" s="173"/>
      <c r="AZ85" s="173"/>
      <c r="BA85" s="173"/>
      <c r="BB85" s="173"/>
      <c r="BC85" s="173"/>
      <c r="BD85" s="173"/>
      <c r="BE85" s="173"/>
      <c r="BF85" s="173"/>
      <c r="BG85" s="173"/>
      <c r="BH85" s="173"/>
      <c r="BI85" s="173"/>
    </row>
    <row r="86" spans="3:61" ht="13.5" customHeight="1"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N86" s="173"/>
      <c r="AO86" s="173"/>
      <c r="AP86" s="173"/>
      <c r="AR86" s="173"/>
      <c r="AS86" s="173"/>
      <c r="AT86" s="173"/>
      <c r="AU86" s="173"/>
      <c r="AV86" s="173"/>
      <c r="AW86" s="173"/>
      <c r="AX86" s="173"/>
      <c r="AY86" s="173"/>
      <c r="AZ86" s="173"/>
      <c r="BA86" s="173"/>
      <c r="BB86" s="173"/>
      <c r="BC86" s="173"/>
      <c r="BD86" s="173"/>
      <c r="BE86" s="173"/>
      <c r="BF86" s="173"/>
      <c r="BG86" s="173"/>
      <c r="BH86" s="173"/>
      <c r="BI86" s="173"/>
    </row>
    <row r="87" spans="3:61" ht="13.5" customHeight="1"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  <c r="Z87" s="173"/>
      <c r="AA87" s="173"/>
      <c r="AB87" s="173"/>
      <c r="AC87" s="173"/>
      <c r="AD87" s="173"/>
      <c r="AE87" s="173"/>
      <c r="AF87" s="173"/>
      <c r="AG87" s="173"/>
      <c r="AN87" s="173"/>
      <c r="AO87" s="173"/>
      <c r="AP87" s="173"/>
      <c r="AR87" s="173"/>
      <c r="AS87" s="173"/>
      <c r="AT87" s="173"/>
      <c r="AU87" s="173"/>
      <c r="AV87" s="173"/>
      <c r="AW87" s="173"/>
      <c r="AX87" s="173"/>
      <c r="AY87" s="173"/>
      <c r="AZ87" s="173"/>
      <c r="BA87" s="173"/>
      <c r="BB87" s="173"/>
      <c r="BC87" s="173"/>
      <c r="BD87" s="173"/>
      <c r="BE87" s="173"/>
      <c r="BF87" s="173"/>
      <c r="BG87" s="173"/>
      <c r="BH87" s="173"/>
      <c r="BI87" s="173"/>
    </row>
    <row r="88" spans="3:52" ht="13.5" customHeight="1"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  <c r="Z88" s="173"/>
      <c r="AA88" s="173"/>
      <c r="AB88" s="173"/>
      <c r="AC88" s="173"/>
      <c r="AD88" s="173"/>
      <c r="AE88" s="173"/>
      <c r="AF88" s="173"/>
      <c r="AG88" s="173"/>
      <c r="AN88" s="173"/>
      <c r="AO88" s="173"/>
      <c r="AP88" s="173"/>
      <c r="AR88" s="173"/>
      <c r="AS88" s="173"/>
      <c r="AT88" s="173"/>
      <c r="AU88" s="173"/>
      <c r="AV88" s="173"/>
      <c r="AW88" s="173"/>
      <c r="AX88" s="173"/>
      <c r="AY88" s="173"/>
      <c r="AZ88" s="173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5">
    <tabColor theme="7" tint="0.399980008602142"/>
  </sheetPr>
  <dimension ref="A1:AT13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33" width="7.33333333333333" style="5"/>
    <col min="34" max="39" width="7.33333333333333" style="173"/>
    <col min="40" max="16384" width="7.33333333333333" style="5"/>
  </cols>
  <sheetData>
    <row r="1" spans="1:8" ht="13.5" customHeight="1">
      <c r="A1" s="304" t="s">
        <v>256</v>
      </c>
      <c r="H1" s="2" t="s">
        <v>31</v>
      </c>
    </row>
    <row r="2" ht="13.5" customHeight="1">
      <c r="A2" s="6" t="s">
        <v>62</v>
      </c>
    </row>
    <row r="3" ht="13.5" customHeight="1">
      <c r="A3" s="6" t="s">
        <v>113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965</v>
      </c>
      <c r="C18" s="11" t="s">
        <v>926</v>
      </c>
      <c r="D18" s="11" t="s">
        <v>927</v>
      </c>
      <c r="E18" s="11" t="s">
        <v>928</v>
      </c>
      <c r="F18" s="11" t="s">
        <v>925</v>
      </c>
      <c r="G18" s="11" t="s">
        <v>926</v>
      </c>
      <c r="H18" s="11" t="s">
        <v>927</v>
      </c>
      <c r="I18" s="11" t="s">
        <v>928</v>
      </c>
      <c r="J18" s="11" t="s">
        <v>929</v>
      </c>
      <c r="K18" s="11" t="s">
        <v>926</v>
      </c>
      <c r="L18" s="11" t="s">
        <v>927</v>
      </c>
      <c r="M18" s="11" t="s">
        <v>928</v>
      </c>
      <c r="N18" s="11" t="s">
        <v>930</v>
      </c>
      <c r="O18" s="11" t="s">
        <v>926</v>
      </c>
      <c r="P18" s="11" t="s">
        <v>927</v>
      </c>
      <c r="Q18" s="11" t="s">
        <v>928</v>
      </c>
      <c r="R18" s="11" t="s">
        <v>931</v>
      </c>
      <c r="S18" s="11" t="s">
        <v>926</v>
      </c>
      <c r="T18" s="11" t="s">
        <v>927</v>
      </c>
      <c r="U18" s="11" t="s">
        <v>928</v>
      </c>
      <c r="V18" s="11" t="s">
        <v>932</v>
      </c>
      <c r="W18" s="11" t="s">
        <v>926</v>
      </c>
      <c r="X18" s="11" t="s">
        <v>927</v>
      </c>
      <c r="Y18" s="11" t="s">
        <v>928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543</v>
      </c>
      <c r="B19" s="8">
        <v>5.89</v>
      </c>
      <c r="C19" s="8">
        <v>6.40</v>
      </c>
      <c r="D19" s="8">
        <v>7.57</v>
      </c>
      <c r="E19" s="8">
        <v>7.95</v>
      </c>
      <c r="F19" s="8">
        <v>8.7799999999999994</v>
      </c>
      <c r="G19" s="8">
        <v>9.31</v>
      </c>
      <c r="H19" s="8">
        <v>8.6300000000000008</v>
      </c>
      <c r="I19" s="8">
        <v>7.97</v>
      </c>
      <c r="J19" s="8">
        <v>6.57</v>
      </c>
      <c r="K19" s="8">
        <v>6.42</v>
      </c>
      <c r="L19" s="8">
        <v>7.19</v>
      </c>
      <c r="M19" s="8">
        <v>7.70</v>
      </c>
      <c r="N19" s="8">
        <v>7.60</v>
      </c>
      <c r="O19" s="8">
        <v>7.26</v>
      </c>
      <c r="P19" s="8">
        <v>7.06</v>
      </c>
      <c r="Q19" s="8">
        <v>6.71</v>
      </c>
      <c r="R19" s="8">
        <v>6.91</v>
      </c>
      <c r="S19" s="8">
        <v>9.10</v>
      </c>
      <c r="T19" s="8">
        <v>10.08</v>
      </c>
      <c r="U19" s="8">
        <v>11.29</v>
      </c>
      <c r="V19" s="8">
        <v>12.85</v>
      </c>
      <c r="W19" s="8">
        <v>12.13</v>
      </c>
      <c r="X19" s="8">
        <v>10.82</v>
      </c>
      <c r="Y19" s="8">
        <v>8.65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567</v>
      </c>
      <c r="B20" s="8">
        <v>8.58</v>
      </c>
      <c r="C20" s="8">
        <v>5.56</v>
      </c>
      <c r="D20" s="8">
        <v>3.16</v>
      </c>
      <c r="E20" s="8">
        <v>1.30</v>
      </c>
      <c r="F20" s="8">
        <v>4.2699999999999996</v>
      </c>
      <c r="G20" s="8">
        <v>10.23</v>
      </c>
      <c r="H20" s="8">
        <v>9.49</v>
      </c>
      <c r="I20" s="8">
        <v>7.39</v>
      </c>
      <c r="J20" s="8">
        <v>5.56</v>
      </c>
      <c r="K20" s="8">
        <v>2.15</v>
      </c>
      <c r="L20" s="8">
        <v>1.29</v>
      </c>
      <c r="M20" s="8">
        <v>3.14</v>
      </c>
      <c r="N20" s="8">
        <v>2.89</v>
      </c>
      <c r="O20" s="8">
        <v>3.93</v>
      </c>
      <c r="P20" s="8">
        <v>5.41</v>
      </c>
      <c r="Q20" s="8">
        <v>4.54</v>
      </c>
      <c r="R20" s="8">
        <v>6.95</v>
      </c>
      <c r="S20" s="8">
        <v>8.16</v>
      </c>
      <c r="T20" s="8">
        <v>10.050000000000001</v>
      </c>
      <c r="U20" s="8">
        <v>12.85</v>
      </c>
      <c r="V20" s="8">
        <v>11.10</v>
      </c>
      <c r="W20" s="8">
        <v>9.0399999999999991</v>
      </c>
      <c r="X20" s="8">
        <v>8.9499999999999993</v>
      </c>
      <c r="Y20" s="8">
        <v>6.96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9" t="s">
        <v>990</v>
      </c>
      <c r="B21" s="8">
        <v>6.11</v>
      </c>
      <c r="C21" s="8">
        <v>3.38</v>
      </c>
      <c r="D21" s="8">
        <v>2.4300000000000002</v>
      </c>
      <c r="E21" s="8">
        <v>1.83</v>
      </c>
      <c r="F21" s="8">
        <v>6.42</v>
      </c>
      <c r="G21" s="8">
        <v>14.78</v>
      </c>
      <c r="H21" s="8">
        <v>11.77</v>
      </c>
      <c r="I21" s="8">
        <v>9.2100000000000009</v>
      </c>
      <c r="J21" s="8">
        <v>5.35</v>
      </c>
      <c r="K21" s="8">
        <v>0.14000000000000001</v>
      </c>
      <c r="L21" s="8">
        <v>-0.11</v>
      </c>
      <c r="M21" s="8">
        <v>1.47</v>
      </c>
      <c r="N21" s="8">
        <v>0.90</v>
      </c>
      <c r="O21" s="8">
        <v>0.49</v>
      </c>
      <c r="P21" s="8">
        <v>2.61</v>
      </c>
      <c r="Q21" s="8">
        <v>1.96</v>
      </c>
      <c r="R21" s="8">
        <v>3.94</v>
      </c>
      <c r="S21" s="8">
        <v>7.52</v>
      </c>
      <c r="T21" s="8">
        <v>8.0500000000000007</v>
      </c>
      <c r="U21" s="8">
        <v>9.56</v>
      </c>
      <c r="V21" s="8">
        <v>7.82</v>
      </c>
      <c r="W21" s="8">
        <v>4.67</v>
      </c>
      <c r="X21" s="8">
        <v>5.22</v>
      </c>
      <c r="Y21" s="8">
        <v>4.47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  <row r="22" spans="1:46" s="173" customFormat="1" ht="13.5" customHeight="1">
      <c r="A22" s="174" t="s">
        <v>991</v>
      </c>
      <c r="B22" s="8">
        <v>2.4700000000000002</v>
      </c>
      <c r="C22" s="8">
        <v>2.1800000000000002</v>
      </c>
      <c r="D22" s="8">
        <v>0.73</v>
      </c>
      <c r="E22" s="8">
        <v>-0.53</v>
      </c>
      <c r="F22" s="8">
        <v>-2.15</v>
      </c>
      <c r="G22" s="8">
        <v>-4.55</v>
      </c>
      <c r="H22" s="8">
        <v>-2.29</v>
      </c>
      <c r="I22" s="8">
        <v>-1.82</v>
      </c>
      <c r="J22" s="8">
        <v>0.21</v>
      </c>
      <c r="K22" s="8">
        <v>2.0099999999999998</v>
      </c>
      <c r="L22" s="8">
        <v>1.40</v>
      </c>
      <c r="M22" s="8">
        <v>1.67</v>
      </c>
      <c r="N22" s="8">
        <v>1.98</v>
      </c>
      <c r="O22" s="8">
        <v>3.44</v>
      </c>
      <c r="P22" s="8">
        <v>2.81</v>
      </c>
      <c r="Q22" s="8">
        <v>2.58</v>
      </c>
      <c r="R22" s="8">
        <v>3.01</v>
      </c>
      <c r="S22" s="8">
        <v>0.64</v>
      </c>
      <c r="T22" s="8">
        <v>2</v>
      </c>
      <c r="U22" s="8">
        <v>3.29</v>
      </c>
      <c r="V22" s="8">
        <v>3.29</v>
      </c>
      <c r="W22" s="8">
        <v>4.37</v>
      </c>
      <c r="X22" s="8">
        <v>3.73</v>
      </c>
      <c r="Y22" s="8">
        <v>2.4900000000000002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</row>
    <row r="23" spans="3:46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N23" s="173"/>
      <c r="AO23" s="173"/>
      <c r="AP23" s="173"/>
      <c r="AQ23" s="173"/>
      <c r="AR23" s="173"/>
      <c r="AS23" s="173"/>
      <c r="AT23" s="173"/>
    </row>
    <row r="24" spans="3:46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N24" s="173"/>
      <c r="AO24" s="173"/>
      <c r="AP24" s="173"/>
      <c r="AQ24" s="173"/>
      <c r="AR24" s="173"/>
      <c r="AS24" s="173"/>
      <c r="AT24" s="173"/>
    </row>
    <row r="25" spans="3:46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N25" s="173"/>
      <c r="AO25" s="173"/>
      <c r="AP25" s="173"/>
      <c r="AQ25" s="173"/>
      <c r="AR25" s="173"/>
      <c r="AS25" s="173"/>
      <c r="AT25" s="173"/>
    </row>
    <row r="26" spans="3:46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N26" s="173"/>
      <c r="AO26" s="173"/>
      <c r="AP26" s="173"/>
      <c r="AQ26" s="173"/>
      <c r="AR26" s="173"/>
      <c r="AS26" s="173"/>
      <c r="AT26" s="173"/>
    </row>
    <row r="27" spans="3:46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N27" s="173"/>
      <c r="AO27" s="173"/>
      <c r="AP27" s="173"/>
      <c r="AQ27" s="173"/>
      <c r="AR27" s="173"/>
      <c r="AS27" s="173"/>
      <c r="AT27" s="173"/>
    </row>
    <row r="28" spans="3:46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N28" s="173"/>
      <c r="AO28" s="173"/>
      <c r="AP28" s="173"/>
      <c r="AQ28" s="173"/>
      <c r="AR28" s="173"/>
      <c r="AS28" s="173"/>
      <c r="AT28" s="173"/>
    </row>
    <row r="29" spans="3:46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N29" s="173"/>
      <c r="AO29" s="173"/>
      <c r="AP29" s="173"/>
      <c r="AQ29" s="173"/>
      <c r="AR29" s="173"/>
      <c r="AS29" s="173"/>
      <c r="AT29" s="173"/>
    </row>
    <row r="30" spans="3:46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N30" s="173"/>
      <c r="AO30" s="173"/>
      <c r="AP30" s="173"/>
      <c r="AQ30" s="173"/>
      <c r="AR30" s="173"/>
      <c r="AS30" s="173"/>
      <c r="AT30" s="173"/>
    </row>
    <row r="31" spans="3:46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N31" s="173"/>
      <c r="AO31" s="173"/>
      <c r="AP31" s="173"/>
      <c r="AQ31" s="173"/>
      <c r="AR31" s="173"/>
      <c r="AS31" s="173"/>
      <c r="AT31" s="173"/>
    </row>
    <row r="32" spans="3:46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N32" s="173"/>
      <c r="AO32" s="173"/>
      <c r="AP32" s="173"/>
      <c r="AQ32" s="173"/>
      <c r="AR32" s="173"/>
      <c r="AS32" s="173"/>
      <c r="AT32" s="173"/>
    </row>
    <row r="33" spans="3:46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N33" s="173"/>
      <c r="AO33" s="173"/>
      <c r="AP33" s="173"/>
      <c r="AQ33" s="173"/>
      <c r="AR33" s="173"/>
      <c r="AS33" s="173"/>
      <c r="AT33" s="173"/>
    </row>
    <row r="34" spans="3:46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N34" s="173"/>
      <c r="AO34" s="173"/>
      <c r="AP34" s="173"/>
      <c r="AQ34" s="173"/>
      <c r="AR34" s="173"/>
      <c r="AS34" s="173"/>
      <c r="AT34" s="173"/>
    </row>
    <row r="35" spans="3:46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N35" s="173"/>
      <c r="AO35" s="173"/>
      <c r="AP35" s="173"/>
      <c r="AQ35" s="173"/>
      <c r="AR35" s="173"/>
      <c r="AS35" s="173"/>
      <c r="AT35" s="173"/>
    </row>
    <row r="36" spans="3:46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N36" s="173"/>
      <c r="AO36" s="173"/>
      <c r="AP36" s="173"/>
      <c r="AQ36" s="173"/>
      <c r="AR36" s="173"/>
      <c r="AS36" s="173"/>
      <c r="AT36" s="173"/>
    </row>
    <row r="37" spans="3:46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N37" s="173"/>
      <c r="AO37" s="173"/>
      <c r="AP37" s="173"/>
      <c r="AQ37" s="173"/>
      <c r="AR37" s="173"/>
      <c r="AS37" s="173"/>
      <c r="AT37" s="173"/>
    </row>
    <row r="38" spans="3:46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N38" s="173"/>
      <c r="AO38" s="173"/>
      <c r="AP38" s="173"/>
      <c r="AQ38" s="173"/>
      <c r="AR38" s="173"/>
      <c r="AS38" s="173"/>
      <c r="AT38" s="173"/>
    </row>
    <row r="39" spans="3:46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N39" s="173"/>
      <c r="AO39" s="173"/>
      <c r="AP39" s="173"/>
      <c r="AQ39" s="173"/>
      <c r="AR39" s="173"/>
      <c r="AS39" s="173"/>
      <c r="AT39" s="173"/>
    </row>
    <row r="40" spans="3:46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N40" s="173"/>
      <c r="AO40" s="173"/>
      <c r="AP40" s="173"/>
      <c r="AQ40" s="173"/>
      <c r="AR40" s="173"/>
      <c r="AS40" s="173"/>
      <c r="AT40" s="173"/>
    </row>
    <row r="41" spans="3:46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N41" s="173"/>
      <c r="AO41" s="173"/>
      <c r="AP41" s="173"/>
      <c r="AQ41" s="173"/>
      <c r="AR41" s="173"/>
      <c r="AS41" s="173"/>
      <c r="AT41" s="173"/>
    </row>
    <row r="42" spans="3:46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N42" s="173"/>
      <c r="AO42" s="173"/>
      <c r="AP42" s="173"/>
      <c r="AQ42" s="173"/>
      <c r="AR42" s="173"/>
      <c r="AS42" s="173"/>
      <c r="AT42" s="173"/>
    </row>
    <row r="43" spans="3:46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N43" s="173"/>
      <c r="AO43" s="173"/>
      <c r="AP43" s="173"/>
      <c r="AQ43" s="173"/>
      <c r="AR43" s="173"/>
      <c r="AS43" s="173"/>
      <c r="AT43" s="173"/>
    </row>
    <row r="44" spans="3:46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N44" s="173"/>
      <c r="AO44" s="173"/>
      <c r="AP44" s="173"/>
      <c r="AQ44" s="173"/>
      <c r="AR44" s="173"/>
      <c r="AS44" s="173"/>
      <c r="AT44" s="173"/>
    </row>
    <row r="45" spans="3:46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N45" s="173"/>
      <c r="AO45" s="173"/>
      <c r="AP45" s="173"/>
      <c r="AQ45" s="173"/>
      <c r="AR45" s="173"/>
      <c r="AS45" s="173"/>
      <c r="AT45" s="173"/>
    </row>
    <row r="46" spans="3:46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N46" s="173"/>
      <c r="AO46" s="173"/>
      <c r="AP46" s="173"/>
      <c r="AQ46" s="173"/>
      <c r="AR46" s="173"/>
      <c r="AS46" s="173"/>
      <c r="AT46" s="173"/>
    </row>
    <row r="47" spans="3:46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N47" s="173"/>
      <c r="AO47" s="173"/>
      <c r="AP47" s="173"/>
      <c r="AQ47" s="173"/>
      <c r="AR47" s="173"/>
      <c r="AS47" s="173"/>
      <c r="AT47" s="173"/>
    </row>
    <row r="48" spans="3:46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N48" s="173"/>
      <c r="AO48" s="173"/>
      <c r="AP48" s="173"/>
      <c r="AQ48" s="173"/>
      <c r="AR48" s="173"/>
      <c r="AS48" s="173"/>
      <c r="AT48" s="173"/>
    </row>
    <row r="49" spans="3:46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N49" s="173"/>
      <c r="AO49" s="173"/>
      <c r="AP49" s="173"/>
      <c r="AQ49" s="173"/>
      <c r="AR49" s="173"/>
      <c r="AS49" s="173"/>
      <c r="AT49" s="173"/>
    </row>
    <row r="50" spans="3:46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N50" s="173"/>
      <c r="AO50" s="173"/>
      <c r="AP50" s="173"/>
      <c r="AQ50" s="173"/>
      <c r="AR50" s="173"/>
      <c r="AS50" s="173"/>
      <c r="AT50" s="173"/>
    </row>
    <row r="51" spans="3:46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N51" s="173"/>
      <c r="AO51" s="173"/>
      <c r="AP51" s="173"/>
      <c r="AQ51" s="173"/>
      <c r="AR51" s="173"/>
      <c r="AS51" s="173"/>
      <c r="AT51" s="173"/>
    </row>
    <row r="52" spans="3:46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N52" s="173"/>
      <c r="AO52" s="173"/>
      <c r="AP52" s="173"/>
      <c r="AQ52" s="173"/>
      <c r="AR52" s="173"/>
      <c r="AS52" s="173"/>
      <c r="AT52" s="173"/>
    </row>
    <row r="53" spans="3:46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N53" s="173"/>
      <c r="AO53" s="173"/>
      <c r="AP53" s="173"/>
      <c r="AQ53" s="173"/>
      <c r="AR53" s="173"/>
      <c r="AS53" s="173"/>
      <c r="AT53" s="173"/>
    </row>
    <row r="54" spans="3:46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N54" s="173"/>
      <c r="AO54" s="173"/>
      <c r="AP54" s="173"/>
      <c r="AQ54" s="173"/>
      <c r="AR54" s="173"/>
      <c r="AS54" s="173"/>
      <c r="AT54" s="173"/>
    </row>
    <row r="55" spans="3:46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N55" s="173"/>
      <c r="AO55" s="173"/>
      <c r="AP55" s="173"/>
      <c r="AQ55" s="173"/>
      <c r="AR55" s="173"/>
      <c r="AS55" s="173"/>
      <c r="AT55" s="173"/>
    </row>
    <row r="56" spans="3:46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N56" s="173"/>
      <c r="AO56" s="173"/>
      <c r="AP56" s="173"/>
      <c r="AQ56" s="173"/>
      <c r="AR56" s="173"/>
      <c r="AS56" s="173"/>
      <c r="AT56" s="173"/>
    </row>
    <row r="57" spans="3:46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N57" s="173"/>
      <c r="AO57" s="173"/>
      <c r="AP57" s="173"/>
      <c r="AQ57" s="173"/>
      <c r="AR57" s="173"/>
      <c r="AS57" s="173"/>
      <c r="AT57" s="173"/>
    </row>
    <row r="58" spans="3:46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N58" s="173"/>
      <c r="AO58" s="173"/>
      <c r="AP58" s="173"/>
      <c r="AQ58" s="173"/>
      <c r="AR58" s="173"/>
      <c r="AS58" s="173"/>
      <c r="AT58" s="173"/>
    </row>
    <row r="59" spans="3:46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N59" s="173"/>
      <c r="AO59" s="173"/>
      <c r="AP59" s="173"/>
      <c r="AQ59" s="173"/>
      <c r="AR59" s="173"/>
      <c r="AS59" s="173"/>
      <c r="AT59" s="173"/>
    </row>
    <row r="60" spans="3:46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N60" s="173"/>
      <c r="AO60" s="173"/>
      <c r="AP60" s="173"/>
      <c r="AQ60" s="173"/>
      <c r="AR60" s="173"/>
      <c r="AS60" s="173"/>
      <c r="AT60" s="173"/>
    </row>
    <row r="61" spans="3:46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N61" s="173"/>
      <c r="AO61" s="173"/>
      <c r="AP61" s="173"/>
      <c r="AQ61" s="173"/>
      <c r="AR61" s="173"/>
      <c r="AS61" s="173"/>
      <c r="AT61" s="173"/>
    </row>
    <row r="62" spans="3:46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N62" s="173"/>
      <c r="AO62" s="173"/>
      <c r="AP62" s="173"/>
      <c r="AQ62" s="173"/>
      <c r="AR62" s="173"/>
      <c r="AS62" s="173"/>
      <c r="AT62" s="173"/>
    </row>
    <row r="63" spans="3:46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N63" s="173"/>
      <c r="AO63" s="173"/>
      <c r="AP63" s="173"/>
      <c r="AQ63" s="173"/>
      <c r="AR63" s="173"/>
      <c r="AS63" s="173"/>
      <c r="AT63" s="173"/>
    </row>
    <row r="64" spans="3:46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N64" s="173"/>
      <c r="AO64" s="173"/>
      <c r="AP64" s="173"/>
      <c r="AQ64" s="173"/>
      <c r="AR64" s="173"/>
      <c r="AS64" s="173"/>
      <c r="AT64" s="173"/>
    </row>
    <row r="65" spans="3:46" ht="13.5" customHeight="1"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  <c r="AE65" s="173"/>
      <c r="AF65" s="173"/>
      <c r="AG65" s="173"/>
      <c r="AN65" s="173"/>
      <c r="AO65" s="173"/>
      <c r="AP65" s="173"/>
      <c r="AQ65" s="173"/>
      <c r="AR65" s="173"/>
      <c r="AS65" s="173"/>
      <c r="AT65" s="173"/>
    </row>
    <row r="66" spans="3:46" ht="13.5" customHeight="1"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  <c r="AA66" s="173"/>
      <c r="AB66" s="173"/>
      <c r="AC66" s="173"/>
      <c r="AD66" s="173"/>
      <c r="AE66" s="173"/>
      <c r="AF66" s="173"/>
      <c r="AG66" s="173"/>
      <c r="AN66" s="173"/>
      <c r="AO66" s="173"/>
      <c r="AP66" s="173"/>
      <c r="AQ66" s="173"/>
      <c r="AR66" s="173"/>
      <c r="AS66" s="173"/>
      <c r="AT66" s="173"/>
    </row>
    <row r="67" spans="3:46" ht="13.5" customHeight="1"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  <c r="AE67" s="173"/>
      <c r="AF67" s="173"/>
      <c r="AG67" s="173"/>
      <c r="AN67" s="173"/>
      <c r="AO67" s="173"/>
      <c r="AP67" s="173"/>
      <c r="AQ67" s="173"/>
      <c r="AR67" s="173"/>
      <c r="AS67" s="173"/>
      <c r="AT67" s="173"/>
    </row>
    <row r="68" spans="3:46" ht="13.5" customHeight="1"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  <c r="AA68" s="173"/>
      <c r="AB68" s="173"/>
      <c r="AC68" s="173"/>
      <c r="AD68" s="173"/>
      <c r="AE68" s="173"/>
      <c r="AF68" s="173"/>
      <c r="AG68" s="173"/>
      <c r="AN68" s="173"/>
      <c r="AO68" s="173"/>
      <c r="AP68" s="173"/>
      <c r="AQ68" s="173"/>
      <c r="AR68" s="173"/>
      <c r="AS68" s="173"/>
      <c r="AT68" s="173"/>
    </row>
    <row r="69" spans="3:46" ht="13.5" customHeight="1"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N69" s="173"/>
      <c r="AO69" s="173"/>
      <c r="AP69" s="173"/>
      <c r="AQ69" s="173"/>
      <c r="AR69" s="173"/>
      <c r="AS69" s="173"/>
      <c r="AT69" s="173"/>
    </row>
    <row r="70" spans="3:46" ht="13.5" customHeight="1"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N70" s="173"/>
      <c r="AO70" s="173"/>
      <c r="AP70" s="173"/>
      <c r="AQ70" s="173"/>
      <c r="AR70" s="173"/>
      <c r="AS70" s="173"/>
      <c r="AT70" s="173"/>
    </row>
    <row r="71" spans="3:46" ht="13.5" customHeight="1"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3"/>
      <c r="AF71" s="173"/>
      <c r="AG71" s="173"/>
      <c r="AN71" s="173"/>
      <c r="AO71" s="173"/>
      <c r="AP71" s="173"/>
      <c r="AQ71" s="173"/>
      <c r="AR71" s="173"/>
      <c r="AS71" s="173"/>
      <c r="AT71" s="173"/>
    </row>
    <row r="72" spans="3:46" ht="13.5" customHeight="1"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N72" s="173"/>
      <c r="AO72" s="173"/>
      <c r="AP72" s="173"/>
      <c r="AQ72" s="173"/>
      <c r="AR72" s="173"/>
      <c r="AS72" s="173"/>
      <c r="AT72" s="173"/>
    </row>
    <row r="73" spans="3:46" ht="13.5" customHeight="1"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  <c r="AA73" s="173"/>
      <c r="AB73" s="173"/>
      <c r="AC73" s="173"/>
      <c r="AD73" s="173"/>
      <c r="AE73" s="173"/>
      <c r="AF73" s="173"/>
      <c r="AG73" s="173"/>
      <c r="AN73" s="173"/>
      <c r="AO73" s="173"/>
      <c r="AP73" s="173"/>
      <c r="AQ73" s="173"/>
      <c r="AR73" s="173"/>
      <c r="AS73" s="173"/>
      <c r="AT73" s="173"/>
    </row>
    <row r="74" spans="3:46" ht="13.5" customHeight="1"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E74" s="173"/>
      <c r="AF74" s="173"/>
      <c r="AG74" s="173"/>
      <c r="AN74" s="173"/>
      <c r="AO74" s="173"/>
      <c r="AP74" s="173"/>
      <c r="AQ74" s="173"/>
      <c r="AR74" s="173"/>
      <c r="AS74" s="173"/>
      <c r="AT74" s="173"/>
    </row>
    <row r="75" spans="3:46" ht="13.5" customHeight="1"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  <c r="V75" s="173"/>
      <c r="W75" s="173"/>
      <c r="X75" s="173"/>
      <c r="Y75" s="173"/>
      <c r="Z75" s="173"/>
      <c r="AA75" s="173"/>
      <c r="AB75" s="173"/>
      <c r="AC75" s="173"/>
      <c r="AD75" s="173"/>
      <c r="AE75" s="173"/>
      <c r="AF75" s="173"/>
      <c r="AG75" s="173"/>
      <c r="AN75" s="173"/>
      <c r="AO75" s="173"/>
      <c r="AP75" s="173"/>
      <c r="AQ75" s="173"/>
      <c r="AR75" s="173"/>
      <c r="AS75" s="173"/>
      <c r="AT75" s="173"/>
    </row>
    <row r="76" spans="3:33" ht="13.5" customHeight="1"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  <c r="AA76" s="173"/>
      <c r="AB76" s="173"/>
      <c r="AC76" s="173"/>
      <c r="AD76" s="173"/>
      <c r="AE76" s="173"/>
      <c r="AF76" s="173"/>
      <c r="AG76" s="173"/>
    </row>
    <row r="77" spans="3:25" ht="13.5" customHeight="1"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  <c r="Y77" s="173"/>
    </row>
    <row r="78" spans="3:25" ht="13.5" customHeight="1"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</row>
    <row r="79" spans="3:25" ht="13.5" customHeight="1"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</row>
    <row r="80" spans="3:25" ht="13.5" customHeight="1"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</row>
    <row r="81" spans="3:25" ht="13.5" customHeight="1"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3"/>
    </row>
    <row r="82" spans="3:25" ht="13.5" customHeight="1"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</row>
    <row r="83" spans="3:25" ht="13.5" customHeight="1"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</row>
    <row r="84" spans="3:25" ht="13.5" customHeight="1"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</row>
    <row r="85" spans="3:25" ht="13.5" customHeight="1"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</row>
    <row r="86" spans="3:25" ht="13.5" customHeight="1"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</row>
    <row r="87" spans="3:25" ht="13.5" customHeight="1"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</row>
    <row r="88" spans="3:25" ht="13.5" customHeight="1"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</row>
    <row r="89" spans="3:25" ht="13.5" customHeight="1">
      <c r="C89" s="173"/>
      <c r="D89" s="173"/>
      <c r="E89" s="173"/>
      <c r="F89" s="173"/>
      <c r="G89" s="173"/>
      <c r="H89" s="173"/>
      <c r="I89" s="173"/>
      <c r="J89" s="173"/>
      <c r="K89" s="173"/>
      <c r="L89" s="173"/>
      <c r="M89" s="173"/>
      <c r="N89" s="173"/>
      <c r="O89" s="173"/>
      <c r="P89" s="173"/>
      <c r="Q89" s="173"/>
      <c r="R89" s="173"/>
      <c r="S89" s="173"/>
      <c r="T89" s="173"/>
      <c r="U89" s="173"/>
      <c r="V89" s="173"/>
      <c r="W89" s="173"/>
      <c r="X89" s="173"/>
      <c r="Y89" s="173"/>
    </row>
    <row r="90" spans="3:25" ht="13.5" customHeight="1">
      <c r="C90" s="173"/>
      <c r="D90" s="173"/>
      <c r="E90" s="173"/>
      <c r="F90" s="173"/>
      <c r="G90" s="173"/>
      <c r="H90" s="173"/>
      <c r="I90" s="173"/>
      <c r="J90" s="173"/>
      <c r="K90" s="173"/>
      <c r="L90" s="173"/>
      <c r="M90" s="173"/>
      <c r="N90" s="173"/>
      <c r="O90" s="173"/>
      <c r="P90" s="173"/>
      <c r="Q90" s="173"/>
      <c r="R90" s="173"/>
      <c r="S90" s="173"/>
      <c r="T90" s="173"/>
      <c r="U90" s="173"/>
      <c r="V90" s="173"/>
      <c r="W90" s="173"/>
      <c r="X90" s="173"/>
      <c r="Y90" s="173"/>
    </row>
    <row r="91" spans="3:25" ht="13.5" customHeight="1">
      <c r="C91" s="173"/>
      <c r="D91" s="173"/>
      <c r="E91" s="173"/>
      <c r="F91" s="173"/>
      <c r="G91" s="173"/>
      <c r="H91" s="173"/>
      <c r="I91" s="173"/>
      <c r="J91" s="173"/>
      <c r="K91" s="173"/>
      <c r="L91" s="173"/>
      <c r="M91" s="173"/>
      <c r="N91" s="173"/>
      <c r="O91" s="173"/>
      <c r="P91" s="173"/>
      <c r="Q91" s="173"/>
      <c r="R91" s="173"/>
      <c r="S91" s="173"/>
      <c r="T91" s="173"/>
      <c r="U91" s="173"/>
      <c r="V91" s="173"/>
      <c r="W91" s="173"/>
      <c r="X91" s="173"/>
      <c r="Y91" s="173"/>
    </row>
    <row r="92" spans="3:25" ht="13.5" customHeight="1">
      <c r="C92" s="173"/>
      <c r="D92" s="173"/>
      <c r="E92" s="173"/>
      <c r="F92" s="173"/>
      <c r="G92" s="173"/>
      <c r="H92" s="173"/>
      <c r="I92" s="173"/>
      <c r="J92" s="173"/>
      <c r="K92" s="173"/>
      <c r="L92" s="173"/>
      <c r="M92" s="173"/>
      <c r="N92" s="173"/>
      <c r="O92" s="173"/>
      <c r="P92" s="173"/>
      <c r="Q92" s="173"/>
      <c r="R92" s="173"/>
      <c r="S92" s="173"/>
      <c r="T92" s="173"/>
      <c r="U92" s="173"/>
      <c r="V92" s="173"/>
      <c r="W92" s="173"/>
      <c r="X92" s="173"/>
      <c r="Y92" s="173"/>
    </row>
    <row r="93" spans="3:25" ht="13.5" customHeight="1">
      <c r="C93" s="173"/>
      <c r="D93" s="173"/>
      <c r="E93" s="173"/>
      <c r="F93" s="173"/>
      <c r="G93" s="173"/>
      <c r="H93" s="173"/>
      <c r="I93" s="173"/>
      <c r="J93" s="173"/>
      <c r="K93" s="173"/>
      <c r="L93" s="173"/>
      <c r="M93" s="173"/>
      <c r="N93" s="173"/>
      <c r="O93" s="173"/>
      <c r="P93" s="173"/>
      <c r="Q93" s="173"/>
      <c r="R93" s="173"/>
      <c r="S93" s="173"/>
      <c r="T93" s="173"/>
      <c r="U93" s="173"/>
      <c r="V93" s="173"/>
      <c r="W93" s="173"/>
      <c r="X93" s="173"/>
      <c r="Y93" s="173"/>
    </row>
    <row r="94" spans="3:25" ht="13.5" customHeight="1">
      <c r="C94" s="173"/>
      <c r="D94" s="173"/>
      <c r="E94" s="173"/>
      <c r="F94" s="173"/>
      <c r="G94" s="173"/>
      <c r="H94" s="173"/>
      <c r="I94" s="173"/>
      <c r="J94" s="173"/>
      <c r="K94" s="173"/>
      <c r="L94" s="173"/>
      <c r="M94" s="173"/>
      <c r="N94" s="173"/>
      <c r="O94" s="173"/>
      <c r="P94" s="173"/>
      <c r="Q94" s="173"/>
      <c r="R94" s="173"/>
      <c r="S94" s="173"/>
      <c r="T94" s="173"/>
      <c r="U94" s="173"/>
      <c r="V94" s="173"/>
      <c r="W94" s="173"/>
      <c r="X94" s="173"/>
      <c r="Y94" s="173"/>
    </row>
    <row r="95" spans="3:25" ht="13.5" customHeight="1">
      <c r="C95" s="173"/>
      <c r="D95" s="173"/>
      <c r="E95" s="173"/>
      <c r="F95" s="173"/>
      <c r="G95" s="173"/>
      <c r="H95" s="173"/>
      <c r="I95" s="173"/>
      <c r="J95" s="173"/>
      <c r="K95" s="173"/>
      <c r="L95" s="173"/>
      <c r="M95" s="173"/>
      <c r="N95" s="173"/>
      <c r="O95" s="173"/>
      <c r="P95" s="173"/>
      <c r="Q95" s="173"/>
      <c r="R95" s="173"/>
      <c r="S95" s="173"/>
      <c r="T95" s="173"/>
      <c r="U95" s="173"/>
      <c r="V95" s="173"/>
      <c r="W95" s="173"/>
      <c r="X95" s="173"/>
      <c r="Y95" s="173"/>
    </row>
    <row r="96" spans="3:25" ht="13.5" customHeight="1">
      <c r="C96" s="173"/>
      <c r="D96" s="173"/>
      <c r="E96" s="173"/>
      <c r="F96" s="173"/>
      <c r="G96" s="173"/>
      <c r="H96" s="173"/>
      <c r="I96" s="173"/>
      <c r="J96" s="173"/>
      <c r="K96" s="173"/>
      <c r="L96" s="173"/>
      <c r="M96" s="173"/>
      <c r="N96" s="173"/>
      <c r="O96" s="173"/>
      <c r="P96" s="173"/>
      <c r="Q96" s="173"/>
      <c r="R96" s="173"/>
      <c r="S96" s="173"/>
      <c r="T96" s="173"/>
      <c r="U96" s="173"/>
      <c r="V96" s="173"/>
      <c r="W96" s="173"/>
      <c r="X96" s="173"/>
      <c r="Y96" s="173"/>
    </row>
    <row r="97" spans="3:25" ht="13.5" customHeight="1">
      <c r="C97" s="173"/>
      <c r="D97" s="173"/>
      <c r="E97" s="173"/>
      <c r="F97" s="173"/>
      <c r="G97" s="173"/>
      <c r="H97" s="173"/>
      <c r="I97" s="173"/>
      <c r="J97" s="173"/>
      <c r="K97" s="173"/>
      <c r="L97" s="173"/>
      <c r="M97" s="173"/>
      <c r="N97" s="173"/>
      <c r="O97" s="173"/>
      <c r="P97" s="173"/>
      <c r="Q97" s="173"/>
      <c r="R97" s="173"/>
      <c r="S97" s="173"/>
      <c r="T97" s="173"/>
      <c r="U97" s="173"/>
      <c r="V97" s="173"/>
      <c r="W97" s="173"/>
      <c r="X97" s="173"/>
      <c r="Y97" s="173"/>
    </row>
    <row r="98" spans="3:25" ht="13.5" customHeight="1">
      <c r="C98" s="173"/>
      <c r="D98" s="173"/>
      <c r="E98" s="173"/>
      <c r="F98" s="173"/>
      <c r="G98" s="173"/>
      <c r="H98" s="173"/>
      <c r="I98" s="173"/>
      <c r="J98" s="173"/>
      <c r="K98" s="173"/>
      <c r="L98" s="173"/>
      <c r="M98" s="173"/>
      <c r="N98" s="173"/>
      <c r="O98" s="173"/>
      <c r="P98" s="173"/>
      <c r="Q98" s="173"/>
      <c r="R98" s="173"/>
      <c r="S98" s="173"/>
      <c r="T98" s="173"/>
      <c r="U98" s="173"/>
      <c r="V98" s="173"/>
      <c r="W98" s="173"/>
      <c r="X98" s="173"/>
      <c r="Y98" s="173"/>
    </row>
    <row r="99" spans="3:25" ht="13.5" customHeight="1">
      <c r="C99" s="173"/>
      <c r="D99" s="173"/>
      <c r="E99" s="173"/>
      <c r="F99" s="173"/>
      <c r="G99" s="173"/>
      <c r="H99" s="173"/>
      <c r="I99" s="173"/>
      <c r="J99" s="173"/>
      <c r="K99" s="173"/>
      <c r="L99" s="173"/>
      <c r="M99" s="173"/>
      <c r="N99" s="173"/>
      <c r="O99" s="173"/>
      <c r="P99" s="173"/>
      <c r="Q99" s="173"/>
      <c r="R99" s="173"/>
      <c r="S99" s="173"/>
      <c r="T99" s="173"/>
      <c r="U99" s="173"/>
      <c r="V99" s="173"/>
      <c r="W99" s="173"/>
      <c r="X99" s="173"/>
      <c r="Y99" s="173"/>
    </row>
    <row r="100" spans="3:25" ht="13.5" customHeight="1">
      <c r="C100" s="173"/>
      <c r="D100" s="173"/>
      <c r="E100" s="173"/>
      <c r="F100" s="173"/>
      <c r="G100" s="173"/>
      <c r="H100" s="173"/>
      <c r="I100" s="173"/>
      <c r="J100" s="173"/>
      <c r="K100" s="173"/>
      <c r="L100" s="173"/>
      <c r="M100" s="173"/>
      <c r="N100" s="173"/>
      <c r="O100" s="173"/>
      <c r="P100" s="173"/>
      <c r="Q100" s="173"/>
      <c r="R100" s="173"/>
      <c r="S100" s="173"/>
      <c r="T100" s="173"/>
      <c r="U100" s="173"/>
      <c r="V100" s="173"/>
      <c r="W100" s="173"/>
      <c r="X100" s="173"/>
      <c r="Y100" s="173"/>
    </row>
    <row r="101" spans="3:25" ht="13.5" customHeight="1">
      <c r="C101" s="173"/>
      <c r="D101" s="173"/>
      <c r="E101" s="173"/>
      <c r="F101" s="173"/>
      <c r="G101" s="173"/>
      <c r="H101" s="173"/>
      <c r="I101" s="173"/>
      <c r="J101" s="173"/>
      <c r="K101" s="173"/>
      <c r="L101" s="173"/>
      <c r="M101" s="173"/>
      <c r="N101" s="173"/>
      <c r="O101" s="173"/>
      <c r="P101" s="173"/>
      <c r="Q101" s="173"/>
      <c r="R101" s="173"/>
      <c r="S101" s="173"/>
      <c r="T101" s="173"/>
      <c r="U101" s="173"/>
      <c r="V101" s="173"/>
      <c r="W101" s="173"/>
      <c r="X101" s="173"/>
      <c r="Y101" s="173"/>
    </row>
    <row r="102" spans="3:25" ht="13.5" customHeight="1">
      <c r="C102" s="173"/>
      <c r="D102" s="173"/>
      <c r="E102" s="173"/>
      <c r="F102" s="173"/>
      <c r="G102" s="173"/>
      <c r="H102" s="173"/>
      <c r="I102" s="173"/>
      <c r="J102" s="173"/>
      <c r="K102" s="173"/>
      <c r="L102" s="173"/>
      <c r="M102" s="173"/>
      <c r="N102" s="173"/>
      <c r="O102" s="173"/>
      <c r="P102" s="173"/>
      <c r="Q102" s="173"/>
      <c r="R102" s="173"/>
      <c r="S102" s="173"/>
      <c r="T102" s="173"/>
      <c r="U102" s="173"/>
      <c r="V102" s="173"/>
      <c r="W102" s="173"/>
      <c r="X102" s="173"/>
      <c r="Y102" s="173"/>
    </row>
    <row r="103" spans="3:25" ht="13.5" customHeight="1">
      <c r="C103" s="173"/>
      <c r="D103" s="173"/>
      <c r="E103" s="173"/>
      <c r="F103" s="173"/>
      <c r="G103" s="173"/>
      <c r="H103" s="173"/>
      <c r="I103" s="173"/>
      <c r="J103" s="173"/>
      <c r="K103" s="173"/>
      <c r="L103" s="173"/>
      <c r="M103" s="173"/>
      <c r="N103" s="173"/>
      <c r="O103" s="173"/>
      <c r="P103" s="173"/>
      <c r="Q103" s="173"/>
      <c r="R103" s="173"/>
      <c r="S103" s="173"/>
      <c r="T103" s="173"/>
      <c r="U103" s="173"/>
      <c r="V103" s="173"/>
      <c r="W103" s="173"/>
      <c r="X103" s="173"/>
      <c r="Y103" s="173"/>
    </row>
    <row r="104" spans="3:25" ht="13.5" customHeight="1">
      <c r="C104" s="173"/>
      <c r="D104" s="173"/>
      <c r="E104" s="173"/>
      <c r="F104" s="173"/>
      <c r="G104" s="173"/>
      <c r="H104" s="173"/>
      <c r="I104" s="173"/>
      <c r="J104" s="173"/>
      <c r="K104" s="173"/>
      <c r="L104" s="173"/>
      <c r="M104" s="173"/>
      <c r="N104" s="173"/>
      <c r="O104" s="173"/>
      <c r="P104" s="173"/>
      <c r="Q104" s="173"/>
      <c r="R104" s="173"/>
      <c r="S104" s="173"/>
      <c r="T104" s="173"/>
      <c r="U104" s="173"/>
      <c r="V104" s="173"/>
      <c r="W104" s="173"/>
      <c r="X104" s="173"/>
      <c r="Y104" s="173"/>
    </row>
    <row r="105" spans="3:25" ht="13.5" customHeight="1">
      <c r="C105" s="173"/>
      <c r="D105" s="173"/>
      <c r="E105" s="173"/>
      <c r="F105" s="173"/>
      <c r="G105" s="173"/>
      <c r="H105" s="173"/>
      <c r="I105" s="173"/>
      <c r="J105" s="173"/>
      <c r="K105" s="173"/>
      <c r="L105" s="173"/>
      <c r="M105" s="173"/>
      <c r="N105" s="173"/>
      <c r="O105" s="173"/>
      <c r="P105" s="173"/>
      <c r="Q105" s="173"/>
      <c r="R105" s="173"/>
      <c r="S105" s="173"/>
      <c r="T105" s="173"/>
      <c r="U105" s="173"/>
      <c r="V105" s="173"/>
      <c r="W105" s="173"/>
      <c r="X105" s="173"/>
      <c r="Y105" s="173"/>
    </row>
    <row r="106" spans="3:25" ht="13.5" customHeight="1">
      <c r="C106" s="173"/>
      <c r="D106" s="173"/>
      <c r="E106" s="173"/>
      <c r="F106" s="173"/>
      <c r="G106" s="173"/>
      <c r="H106" s="173"/>
      <c r="I106" s="173"/>
      <c r="J106" s="173"/>
      <c r="K106" s="173"/>
      <c r="L106" s="173"/>
      <c r="M106" s="173"/>
      <c r="N106" s="173"/>
      <c r="O106" s="173"/>
      <c r="P106" s="173"/>
      <c r="Q106" s="173"/>
      <c r="R106" s="173"/>
      <c r="S106" s="173"/>
      <c r="T106" s="173"/>
      <c r="U106" s="173"/>
      <c r="V106" s="173"/>
      <c r="W106" s="173"/>
      <c r="X106" s="173"/>
      <c r="Y106" s="173"/>
    </row>
    <row r="107" spans="3:25" ht="13.5" customHeight="1">
      <c r="C107" s="173"/>
      <c r="D107" s="173"/>
      <c r="E107" s="173"/>
      <c r="F107" s="173"/>
      <c r="G107" s="173"/>
      <c r="H107" s="173"/>
      <c r="I107" s="173"/>
      <c r="J107" s="173"/>
      <c r="K107" s="173"/>
      <c r="L107" s="173"/>
      <c r="M107" s="173"/>
      <c r="N107" s="173"/>
      <c r="O107" s="173"/>
      <c r="P107" s="173"/>
      <c r="Q107" s="173"/>
      <c r="R107" s="173"/>
      <c r="S107" s="173"/>
      <c r="T107" s="173"/>
      <c r="U107" s="173"/>
      <c r="V107" s="173"/>
      <c r="W107" s="173"/>
      <c r="X107" s="173"/>
      <c r="Y107" s="173"/>
    </row>
    <row r="108" spans="3:25" ht="13.5" customHeight="1">
      <c r="C108" s="173"/>
      <c r="D108" s="173"/>
      <c r="E108" s="173"/>
      <c r="F108" s="173"/>
      <c r="G108" s="173"/>
      <c r="H108" s="173"/>
      <c r="I108" s="173"/>
      <c r="J108" s="173"/>
      <c r="K108" s="173"/>
      <c r="L108" s="173"/>
      <c r="M108" s="173"/>
      <c r="N108" s="173"/>
      <c r="O108" s="173"/>
      <c r="P108" s="173"/>
      <c r="Q108" s="173"/>
      <c r="R108" s="173"/>
      <c r="S108" s="173"/>
      <c r="T108" s="173"/>
      <c r="U108" s="173"/>
      <c r="V108" s="173"/>
      <c r="W108" s="173"/>
      <c r="X108" s="173"/>
      <c r="Y108" s="173"/>
    </row>
    <row r="109" spans="3:25" ht="13.5" customHeight="1">
      <c r="C109" s="173"/>
      <c r="D109" s="173"/>
      <c r="E109" s="173"/>
      <c r="F109" s="173"/>
      <c r="G109" s="173"/>
      <c r="H109" s="173"/>
      <c r="I109" s="173"/>
      <c r="J109" s="173"/>
      <c r="K109" s="173"/>
      <c r="L109" s="173"/>
      <c r="M109" s="173"/>
      <c r="N109" s="173"/>
      <c r="O109" s="173"/>
      <c r="P109" s="173"/>
      <c r="Q109" s="173"/>
      <c r="R109" s="173"/>
      <c r="S109" s="173"/>
      <c r="T109" s="173"/>
      <c r="U109" s="173"/>
      <c r="V109" s="173"/>
      <c r="W109" s="173"/>
      <c r="X109" s="173"/>
      <c r="Y109" s="173"/>
    </row>
    <row r="110" spans="3:25" ht="13.5" customHeight="1">
      <c r="C110" s="173"/>
      <c r="D110" s="173"/>
      <c r="E110" s="173"/>
      <c r="F110" s="173"/>
      <c r="G110" s="173"/>
      <c r="H110" s="173"/>
      <c r="I110" s="173"/>
      <c r="J110" s="173"/>
      <c r="K110" s="173"/>
      <c r="L110" s="173"/>
      <c r="M110" s="173"/>
      <c r="N110" s="173"/>
      <c r="O110" s="173"/>
      <c r="P110" s="173"/>
      <c r="Q110" s="173"/>
      <c r="R110" s="173"/>
      <c r="S110" s="173"/>
      <c r="T110" s="173"/>
      <c r="U110" s="173"/>
      <c r="V110" s="173"/>
      <c r="W110" s="173"/>
      <c r="X110" s="173"/>
      <c r="Y110" s="173"/>
    </row>
    <row r="111" spans="3:25" ht="13.5" customHeight="1">
      <c r="C111" s="173"/>
      <c r="D111" s="173"/>
      <c r="E111" s="173"/>
      <c r="F111" s="173"/>
      <c r="G111" s="173"/>
      <c r="H111" s="173"/>
      <c r="I111" s="173"/>
      <c r="J111" s="173"/>
      <c r="K111" s="173"/>
      <c r="L111" s="173"/>
      <c r="M111" s="173"/>
      <c r="N111" s="173"/>
      <c r="O111" s="173"/>
      <c r="P111" s="173"/>
      <c r="Q111" s="173"/>
      <c r="R111" s="173"/>
      <c r="S111" s="173"/>
      <c r="T111" s="173"/>
      <c r="U111" s="173"/>
      <c r="V111" s="173"/>
      <c r="W111" s="173"/>
      <c r="X111" s="173"/>
      <c r="Y111" s="173"/>
    </row>
    <row r="112" spans="3:25" ht="13.5" customHeight="1">
      <c r="C112" s="173"/>
      <c r="D112" s="173"/>
      <c r="E112" s="173"/>
      <c r="F112" s="173"/>
      <c r="G112" s="173"/>
      <c r="H112" s="173"/>
      <c r="I112" s="173"/>
      <c r="J112" s="173"/>
      <c r="K112" s="173"/>
      <c r="L112" s="173"/>
      <c r="M112" s="173"/>
      <c r="N112" s="173"/>
      <c r="O112" s="173"/>
      <c r="P112" s="173"/>
      <c r="Q112" s="173"/>
      <c r="R112" s="173"/>
      <c r="S112" s="173"/>
      <c r="T112" s="173"/>
      <c r="U112" s="173"/>
      <c r="V112" s="173"/>
      <c r="W112" s="173"/>
      <c r="X112" s="173"/>
      <c r="Y112" s="173"/>
    </row>
    <row r="113" spans="3:25" ht="13.5" customHeight="1">
      <c r="C113" s="173"/>
      <c r="D113" s="173"/>
      <c r="E113" s="173"/>
      <c r="F113" s="173"/>
      <c r="G113" s="173"/>
      <c r="H113" s="173"/>
      <c r="I113" s="173"/>
      <c r="J113" s="173"/>
      <c r="K113" s="173"/>
      <c r="L113" s="173"/>
      <c r="M113" s="173"/>
      <c r="N113" s="173"/>
      <c r="O113" s="173"/>
      <c r="P113" s="173"/>
      <c r="Q113" s="173"/>
      <c r="R113" s="173"/>
      <c r="S113" s="173"/>
      <c r="T113" s="173"/>
      <c r="U113" s="173"/>
      <c r="V113" s="173"/>
      <c r="W113" s="173"/>
      <c r="X113" s="173"/>
      <c r="Y113" s="173"/>
    </row>
    <row r="114" spans="3:25" ht="13.5" customHeight="1">
      <c r="C114" s="173"/>
      <c r="D114" s="173"/>
      <c r="E114" s="173"/>
      <c r="F114" s="173"/>
      <c r="G114" s="173"/>
      <c r="H114" s="173"/>
      <c r="I114" s="173"/>
      <c r="J114" s="173"/>
      <c r="K114" s="173"/>
      <c r="L114" s="173"/>
      <c r="M114" s="173"/>
      <c r="N114" s="173"/>
      <c r="O114" s="173"/>
      <c r="P114" s="173"/>
      <c r="Q114" s="173"/>
      <c r="R114" s="173"/>
      <c r="S114" s="173"/>
      <c r="T114" s="173"/>
      <c r="U114" s="173"/>
      <c r="V114" s="173"/>
      <c r="W114" s="173"/>
      <c r="X114" s="173"/>
      <c r="Y114" s="173"/>
    </row>
    <row r="115" spans="3:25" ht="13.5" customHeight="1">
      <c r="C115" s="173"/>
      <c r="D115" s="173"/>
      <c r="E115" s="173"/>
      <c r="F115" s="173"/>
      <c r="G115" s="173"/>
      <c r="H115" s="173"/>
      <c r="I115" s="173"/>
      <c r="J115" s="173"/>
      <c r="K115" s="173"/>
      <c r="L115" s="173"/>
      <c r="M115" s="173"/>
      <c r="N115" s="173"/>
      <c r="O115" s="173"/>
      <c r="P115" s="173"/>
      <c r="Q115" s="173"/>
      <c r="R115" s="173"/>
      <c r="S115" s="173"/>
      <c r="T115" s="173"/>
      <c r="U115" s="173"/>
      <c r="V115" s="173"/>
      <c r="W115" s="173"/>
      <c r="X115" s="173"/>
      <c r="Y115" s="173"/>
    </row>
    <row r="116" spans="3:25" ht="13.5" customHeight="1">
      <c r="C116" s="173"/>
      <c r="D116" s="173"/>
      <c r="E116" s="173"/>
      <c r="F116" s="173"/>
      <c r="G116" s="173"/>
      <c r="H116" s="173"/>
      <c r="I116" s="173"/>
      <c r="J116" s="173"/>
      <c r="K116" s="173"/>
      <c r="L116" s="173"/>
      <c r="M116" s="173"/>
      <c r="N116" s="173"/>
      <c r="O116" s="173"/>
      <c r="P116" s="173"/>
      <c r="Q116" s="173"/>
      <c r="R116" s="173"/>
      <c r="S116" s="173"/>
      <c r="T116" s="173"/>
      <c r="U116" s="173"/>
      <c r="V116" s="173"/>
      <c r="W116" s="173"/>
      <c r="X116" s="173"/>
      <c r="Y116" s="173"/>
    </row>
    <row r="117" spans="3:25" ht="13.5" customHeight="1">
      <c r="C117" s="173"/>
      <c r="D117" s="173"/>
      <c r="E117" s="173"/>
      <c r="F117" s="173"/>
      <c r="G117" s="173"/>
      <c r="H117" s="173"/>
      <c r="I117" s="173"/>
      <c r="J117" s="173"/>
      <c r="K117" s="173"/>
      <c r="L117" s="173"/>
      <c r="M117" s="173"/>
      <c r="N117" s="173"/>
      <c r="O117" s="173"/>
      <c r="P117" s="173"/>
      <c r="Q117" s="173"/>
      <c r="R117" s="173"/>
      <c r="S117" s="173"/>
      <c r="T117" s="173"/>
      <c r="U117" s="173"/>
      <c r="V117" s="173"/>
      <c r="W117" s="173"/>
      <c r="X117" s="173"/>
      <c r="Y117" s="173"/>
    </row>
    <row r="118" spans="3:25" ht="13.5" customHeight="1">
      <c r="C118" s="173"/>
      <c r="D118" s="173"/>
      <c r="E118" s="173"/>
      <c r="F118" s="173"/>
      <c r="G118" s="173"/>
      <c r="H118" s="173"/>
      <c r="I118" s="173"/>
      <c r="J118" s="173"/>
      <c r="K118" s="173"/>
      <c r="L118" s="173"/>
      <c r="M118" s="173"/>
      <c r="N118" s="173"/>
      <c r="O118" s="173"/>
      <c r="P118" s="173"/>
      <c r="Q118" s="173"/>
      <c r="R118" s="173"/>
      <c r="S118" s="173"/>
      <c r="T118" s="173"/>
      <c r="U118" s="173"/>
      <c r="V118" s="173"/>
      <c r="W118" s="173"/>
      <c r="X118" s="173"/>
      <c r="Y118" s="173"/>
    </row>
    <row r="119" spans="3:25" ht="13.5" customHeight="1">
      <c r="C119" s="173"/>
      <c r="D119" s="173"/>
      <c r="E119" s="173"/>
      <c r="F119" s="173"/>
      <c r="G119" s="173"/>
      <c r="H119" s="173"/>
      <c r="I119" s="173"/>
      <c r="J119" s="173"/>
      <c r="K119" s="173"/>
      <c r="L119" s="173"/>
      <c r="M119" s="173"/>
      <c r="N119" s="173"/>
      <c r="O119" s="173"/>
      <c r="P119" s="173"/>
      <c r="Q119" s="173"/>
      <c r="R119" s="173"/>
      <c r="S119" s="173"/>
      <c r="T119" s="173"/>
      <c r="U119" s="173"/>
      <c r="V119" s="173"/>
      <c r="W119" s="173"/>
      <c r="X119" s="173"/>
      <c r="Y119" s="173"/>
    </row>
    <row r="120" spans="3:25" ht="13.5" customHeight="1">
      <c r="C120" s="173"/>
      <c r="D120" s="173"/>
      <c r="E120" s="173"/>
      <c r="F120" s="173"/>
      <c r="G120" s="173"/>
      <c r="H120" s="173"/>
      <c r="I120" s="173"/>
      <c r="J120" s="173"/>
      <c r="K120" s="173"/>
      <c r="L120" s="173"/>
      <c r="M120" s="173"/>
      <c r="N120" s="173"/>
      <c r="O120" s="173"/>
      <c r="P120" s="173"/>
      <c r="Q120" s="173"/>
      <c r="R120" s="173"/>
      <c r="S120" s="173"/>
      <c r="T120" s="173"/>
      <c r="U120" s="173"/>
      <c r="V120" s="173"/>
      <c r="W120" s="173"/>
      <c r="X120" s="173"/>
      <c r="Y120" s="173"/>
    </row>
    <row r="121" spans="3:25" ht="13.5" customHeight="1">
      <c r="C121" s="173"/>
      <c r="D121" s="173"/>
      <c r="E121" s="173"/>
      <c r="F121" s="173"/>
      <c r="G121" s="173"/>
      <c r="H121" s="173"/>
      <c r="I121" s="173"/>
      <c r="J121" s="173"/>
      <c r="K121" s="173"/>
      <c r="L121" s="173"/>
      <c r="M121" s="173"/>
      <c r="N121" s="173"/>
      <c r="O121" s="173"/>
      <c r="P121" s="173"/>
      <c r="Q121" s="173"/>
      <c r="R121" s="173"/>
      <c r="S121" s="173"/>
      <c r="T121" s="173"/>
      <c r="U121" s="173"/>
      <c r="V121" s="173"/>
      <c r="W121" s="173"/>
      <c r="X121" s="173"/>
      <c r="Y121" s="173"/>
    </row>
    <row r="122" spans="3:25" ht="13.5" customHeight="1">
      <c r="C122" s="173"/>
      <c r="D122" s="173"/>
      <c r="E122" s="173"/>
      <c r="F122" s="173"/>
      <c r="G122" s="173"/>
      <c r="H122" s="173"/>
      <c r="I122" s="173"/>
      <c r="J122" s="173"/>
      <c r="K122" s="173"/>
      <c r="L122" s="173"/>
      <c r="M122" s="173"/>
      <c r="N122" s="173"/>
      <c r="O122" s="173"/>
      <c r="P122" s="173"/>
      <c r="Q122" s="173"/>
      <c r="R122" s="173"/>
      <c r="S122" s="173"/>
      <c r="T122" s="173"/>
      <c r="U122" s="173"/>
      <c r="V122" s="173"/>
      <c r="W122" s="173"/>
      <c r="X122" s="173"/>
      <c r="Y122" s="173"/>
    </row>
    <row r="123" spans="3:25" ht="13.5" customHeight="1">
      <c r="C123" s="173"/>
      <c r="D123" s="173"/>
      <c r="E123" s="173"/>
      <c r="F123" s="173"/>
      <c r="G123" s="173"/>
      <c r="H123" s="173"/>
      <c r="I123" s="173"/>
      <c r="J123" s="173"/>
      <c r="K123" s="173"/>
      <c r="L123" s="173"/>
      <c r="M123" s="173"/>
      <c r="N123" s="173"/>
      <c r="O123" s="173"/>
      <c r="P123" s="173"/>
      <c r="Q123" s="173"/>
      <c r="R123" s="173"/>
      <c r="S123" s="173"/>
      <c r="T123" s="173"/>
      <c r="U123" s="173"/>
      <c r="V123" s="173"/>
      <c r="W123" s="173"/>
      <c r="X123" s="173"/>
      <c r="Y123" s="173"/>
    </row>
    <row r="124" spans="3:25" ht="13.5" customHeight="1">
      <c r="C124" s="173"/>
      <c r="D124" s="173"/>
      <c r="E124" s="173"/>
      <c r="F124" s="173"/>
      <c r="G124" s="173"/>
      <c r="H124" s="173"/>
      <c r="I124" s="173"/>
      <c r="J124" s="173"/>
      <c r="K124" s="173"/>
      <c r="L124" s="173"/>
      <c r="M124" s="173"/>
      <c r="N124" s="173"/>
      <c r="O124" s="173"/>
      <c r="P124" s="173"/>
      <c r="Q124" s="173"/>
      <c r="R124" s="173"/>
      <c r="S124" s="173"/>
      <c r="T124" s="173"/>
      <c r="U124" s="173"/>
      <c r="V124" s="173"/>
      <c r="W124" s="173"/>
      <c r="X124" s="173"/>
      <c r="Y124" s="173"/>
    </row>
    <row r="125" spans="3:25" ht="13.5" customHeight="1">
      <c r="C125" s="173"/>
      <c r="D125" s="173"/>
      <c r="E125" s="173"/>
      <c r="F125" s="173"/>
      <c r="G125" s="173"/>
      <c r="H125" s="173"/>
      <c r="I125" s="173"/>
      <c r="J125" s="173"/>
      <c r="K125" s="173"/>
      <c r="L125" s="173"/>
      <c r="M125" s="173"/>
      <c r="N125" s="173"/>
      <c r="O125" s="173"/>
      <c r="P125" s="173"/>
      <c r="Q125" s="173"/>
      <c r="R125" s="173"/>
      <c r="S125" s="173"/>
      <c r="T125" s="173"/>
      <c r="U125" s="173"/>
      <c r="V125" s="173"/>
      <c r="W125" s="173"/>
      <c r="X125" s="173"/>
      <c r="Y125" s="173"/>
    </row>
    <row r="126" spans="3:25" ht="13.5" customHeight="1">
      <c r="C126" s="173"/>
      <c r="D126" s="173"/>
      <c r="E126" s="173"/>
      <c r="F126" s="173"/>
      <c r="G126" s="173"/>
      <c r="H126" s="173"/>
      <c r="I126" s="173"/>
      <c r="J126" s="173"/>
      <c r="K126" s="173"/>
      <c r="L126" s="173"/>
      <c r="M126" s="173"/>
      <c r="N126" s="173"/>
      <c r="O126" s="173"/>
      <c r="P126" s="173"/>
      <c r="Q126" s="173"/>
      <c r="R126" s="173"/>
      <c r="S126" s="173"/>
      <c r="T126" s="173"/>
      <c r="U126" s="173"/>
      <c r="V126" s="173"/>
      <c r="W126" s="173"/>
      <c r="X126" s="173"/>
      <c r="Y126" s="173"/>
    </row>
    <row r="127" spans="3:25" ht="13.5" customHeight="1">
      <c r="C127" s="173"/>
      <c r="D127" s="173"/>
      <c r="E127" s="173"/>
      <c r="F127" s="173"/>
      <c r="G127" s="173"/>
      <c r="H127" s="173"/>
      <c r="I127" s="173"/>
      <c r="J127" s="173"/>
      <c r="K127" s="173"/>
      <c r="L127" s="173"/>
      <c r="M127" s="173"/>
      <c r="N127" s="173"/>
      <c r="O127" s="173"/>
      <c r="P127" s="173"/>
      <c r="Q127" s="173"/>
      <c r="R127" s="173"/>
      <c r="S127" s="173"/>
      <c r="T127" s="173"/>
      <c r="U127" s="173"/>
      <c r="V127" s="173"/>
      <c r="W127" s="173"/>
      <c r="X127" s="173"/>
      <c r="Y127" s="173"/>
    </row>
    <row r="128" spans="3:25" ht="13.5" customHeight="1">
      <c r="C128" s="173"/>
      <c r="D128" s="173"/>
      <c r="E128" s="173"/>
      <c r="F128" s="173"/>
      <c r="G128" s="173"/>
      <c r="H128" s="173"/>
      <c r="I128" s="173"/>
      <c r="J128" s="173"/>
      <c r="K128" s="173"/>
      <c r="L128" s="173"/>
      <c r="M128" s="173"/>
      <c r="N128" s="173"/>
      <c r="O128" s="173"/>
      <c r="P128" s="173"/>
      <c r="Q128" s="173"/>
      <c r="R128" s="173"/>
      <c r="S128" s="173"/>
      <c r="T128" s="173"/>
      <c r="U128" s="173"/>
      <c r="V128" s="173"/>
      <c r="W128" s="173"/>
      <c r="X128" s="173"/>
      <c r="Y128" s="173"/>
    </row>
    <row r="129" spans="3:25" ht="13.5" customHeight="1">
      <c r="C129" s="173"/>
      <c r="D129" s="173"/>
      <c r="E129" s="173"/>
      <c r="F129" s="173"/>
      <c r="G129" s="173"/>
      <c r="H129" s="173"/>
      <c r="I129" s="173"/>
      <c r="J129" s="173"/>
      <c r="K129" s="173"/>
      <c r="L129" s="173"/>
      <c r="M129" s="173"/>
      <c r="N129" s="173"/>
      <c r="O129" s="173"/>
      <c r="P129" s="173"/>
      <c r="Q129" s="173"/>
      <c r="R129" s="173"/>
      <c r="S129" s="173"/>
      <c r="T129" s="173"/>
      <c r="U129" s="173"/>
      <c r="V129" s="173"/>
      <c r="W129" s="173"/>
      <c r="X129" s="173"/>
      <c r="Y129" s="173"/>
    </row>
    <row r="130" spans="3:25" ht="13.5" customHeight="1">
      <c r="C130" s="173"/>
      <c r="D130" s="173"/>
      <c r="E130" s="173"/>
      <c r="F130" s="173"/>
      <c r="G130" s="173"/>
      <c r="H130" s="173"/>
      <c r="I130" s="173"/>
      <c r="J130" s="173"/>
      <c r="K130" s="173"/>
      <c r="L130" s="173"/>
      <c r="M130" s="173"/>
      <c r="N130" s="173"/>
      <c r="O130" s="173"/>
      <c r="P130" s="173"/>
      <c r="Q130" s="173"/>
      <c r="R130" s="173"/>
      <c r="S130" s="173"/>
      <c r="T130" s="173"/>
      <c r="U130" s="173"/>
      <c r="V130" s="173"/>
      <c r="W130" s="173"/>
      <c r="X130" s="173"/>
      <c r="Y130" s="173"/>
    </row>
    <row r="131" spans="3:25" ht="13.5" customHeight="1">
      <c r="C131" s="173"/>
      <c r="D131" s="173"/>
      <c r="E131" s="173"/>
      <c r="F131" s="173"/>
      <c r="G131" s="173"/>
      <c r="H131" s="173"/>
      <c r="I131" s="173"/>
      <c r="J131" s="173"/>
      <c r="K131" s="173"/>
      <c r="L131" s="173"/>
      <c r="M131" s="173"/>
      <c r="N131" s="173"/>
      <c r="O131" s="173"/>
      <c r="P131" s="173"/>
      <c r="Q131" s="173"/>
      <c r="R131" s="173"/>
      <c r="S131" s="173"/>
      <c r="T131" s="173"/>
      <c r="U131" s="173"/>
      <c r="V131" s="173"/>
      <c r="W131" s="173"/>
      <c r="X131" s="173"/>
      <c r="Y131" s="173"/>
    </row>
    <row r="132" spans="3:25" ht="13.5" customHeight="1">
      <c r="C132" s="173"/>
      <c r="D132" s="173"/>
      <c r="E132" s="173"/>
      <c r="F132" s="173"/>
      <c r="G132" s="173"/>
      <c r="H132" s="173"/>
      <c r="I132" s="173"/>
      <c r="J132" s="173"/>
      <c r="K132" s="173"/>
      <c r="L132" s="173"/>
      <c r="M132" s="173"/>
      <c r="N132" s="173"/>
      <c r="O132" s="173"/>
      <c r="P132" s="173"/>
      <c r="Q132" s="173"/>
      <c r="R132" s="173"/>
      <c r="S132" s="173"/>
      <c r="T132" s="173"/>
      <c r="U132" s="173"/>
      <c r="V132" s="173"/>
      <c r="W132" s="173"/>
      <c r="X132" s="173"/>
      <c r="Y132" s="173"/>
    </row>
    <row r="133" spans="3:25" ht="13.5" customHeight="1">
      <c r="C133" s="173"/>
      <c r="D133" s="173"/>
      <c r="E133" s="173"/>
      <c r="F133" s="173"/>
      <c r="G133" s="173"/>
      <c r="H133" s="173"/>
      <c r="I133" s="173"/>
      <c r="J133" s="173"/>
      <c r="K133" s="173"/>
      <c r="L133" s="173"/>
      <c r="M133" s="173"/>
      <c r="N133" s="173"/>
      <c r="O133" s="173"/>
      <c r="P133" s="173"/>
      <c r="Q133" s="173"/>
      <c r="R133" s="173"/>
      <c r="S133" s="173"/>
      <c r="T133" s="173"/>
      <c r="U133" s="173"/>
      <c r="V133" s="173"/>
      <c r="W133" s="173"/>
      <c r="X133" s="173"/>
      <c r="Y133" s="173"/>
    </row>
    <row r="134" spans="3:25" ht="13.5" customHeight="1">
      <c r="C134" s="173"/>
      <c r="D134" s="173"/>
      <c r="E134" s="173"/>
      <c r="F134" s="173"/>
      <c r="G134" s="173"/>
      <c r="H134" s="173"/>
      <c r="I134" s="173"/>
      <c r="J134" s="173"/>
      <c r="K134" s="173"/>
      <c r="L134" s="173"/>
      <c r="M134" s="173"/>
      <c r="N134" s="173"/>
      <c r="O134" s="173"/>
      <c r="P134" s="173"/>
      <c r="Q134" s="173"/>
      <c r="R134" s="173"/>
      <c r="S134" s="173"/>
      <c r="T134" s="173"/>
      <c r="U134" s="173"/>
      <c r="V134" s="173"/>
      <c r="W134" s="173"/>
      <c r="X134" s="173"/>
      <c r="Y134" s="173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1">
    <tabColor theme="7" tint="0.399980008602142"/>
  </sheetPr>
  <dimension ref="A1:DU3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2.5" style="5" customWidth="1"/>
    <col min="2" max="2" width="7.33333333333333" style="5" customWidth="1"/>
    <col min="3" max="113" width="7.33333333333333" style="5"/>
    <col min="114" max="125" width="7.33333333333333" style="173"/>
    <col min="126" max="16384" width="7.33333333333333" style="5"/>
  </cols>
  <sheetData>
    <row r="1" spans="1:8" ht="13.5" customHeight="1">
      <c r="A1" s="304" t="s">
        <v>156</v>
      </c>
      <c r="H1" s="2" t="s">
        <v>31</v>
      </c>
    </row>
    <row r="2" ht="13.5" customHeight="1">
      <c r="A2" s="6" t="s">
        <v>121</v>
      </c>
    </row>
    <row r="3" ht="13.5" customHeight="1">
      <c r="A3" s="6" t="s">
        <v>218</v>
      </c>
    </row>
    <row r="17" spans="3:113" ht="13.5" customHeight="1">
      <c r="C17" s="173"/>
      <c r="D17" s="173"/>
      <c r="E17" s="173"/>
      <c r="F17" s="173"/>
      <c r="G17" s="173"/>
      <c r="H17" s="173"/>
      <c r="I17" s="173"/>
      <c r="J17" s="173"/>
      <c r="K17" s="173"/>
      <c r="L17" s="173"/>
      <c r="M17" s="173"/>
      <c r="N17" s="173"/>
      <c r="O17" s="173"/>
      <c r="P17" s="173"/>
      <c r="Q17" s="173"/>
      <c r="R17" s="173"/>
      <c r="S17" s="173"/>
      <c r="T17" s="173"/>
      <c r="U17" s="173"/>
      <c r="V17" s="173"/>
      <c r="W17" s="173"/>
      <c r="X17" s="173"/>
      <c r="Y17" s="173"/>
      <c r="Z17" s="173"/>
      <c r="AA17" s="173"/>
      <c r="AB17" s="173"/>
      <c r="AC17" s="173"/>
      <c r="AD17" s="173"/>
      <c r="AE17" s="173"/>
      <c r="AF17" s="173"/>
      <c r="AG17" s="173"/>
      <c r="AH17" s="173"/>
      <c r="AI17" s="173"/>
      <c r="AJ17" s="173"/>
      <c r="AK17" s="173"/>
      <c r="AL17" s="173"/>
      <c r="AM17" s="173"/>
      <c r="AN17" s="173"/>
      <c r="AO17" s="173"/>
      <c r="AP17" s="173"/>
      <c r="AQ17" s="173"/>
      <c r="AR17" s="173"/>
      <c r="AS17" s="173"/>
      <c r="AT17" s="173"/>
      <c r="AU17" s="173"/>
      <c r="AV17" s="173"/>
      <c r="AW17" s="173"/>
      <c r="AX17" s="173"/>
      <c r="AY17" s="173"/>
      <c r="AZ17" s="173"/>
      <c r="BA17" s="173"/>
      <c r="BB17" s="173"/>
      <c r="BC17" s="173"/>
      <c r="BD17" s="173"/>
      <c r="BE17" s="173"/>
      <c r="BF17" s="173"/>
      <c r="BG17" s="173"/>
      <c r="BH17" s="173"/>
      <c r="BI17" s="173"/>
      <c r="BJ17" s="173"/>
      <c r="BK17" s="173"/>
      <c r="BL17" s="173"/>
      <c r="BM17" s="173"/>
      <c r="BN17" s="173"/>
      <c r="BO17" s="173"/>
      <c r="BP17" s="173"/>
      <c r="BQ17" s="173"/>
      <c r="BR17" s="173"/>
      <c r="BS17" s="173"/>
      <c r="BT17" s="173"/>
      <c r="BU17" s="173"/>
      <c r="BV17" s="173"/>
      <c r="BW17" s="173"/>
      <c r="BX17" s="173"/>
      <c r="BY17" s="173"/>
      <c r="BZ17" s="173"/>
      <c r="CA17" s="173"/>
      <c r="CB17" s="173"/>
      <c r="CC17" s="173"/>
      <c r="CD17" s="173"/>
      <c r="CE17" s="173"/>
      <c r="CF17" s="173"/>
      <c r="CG17" s="173"/>
      <c r="CH17" s="173"/>
      <c r="CI17" s="173"/>
      <c r="CJ17" s="173"/>
      <c r="CK17" s="173"/>
      <c r="CL17" s="173"/>
      <c r="CM17" s="173"/>
      <c r="CN17" s="173"/>
      <c r="CO17" s="173"/>
      <c r="CP17" s="173"/>
      <c r="CQ17" s="173"/>
      <c r="CR17" s="173"/>
      <c r="CS17" s="173"/>
      <c r="CT17" s="173"/>
      <c r="CU17" s="173"/>
      <c r="CV17" s="173"/>
      <c r="CW17" s="173"/>
      <c r="CX17" s="173"/>
      <c r="CY17" s="173"/>
      <c r="CZ17" s="173"/>
      <c r="DA17" s="173"/>
      <c r="DB17" s="173"/>
      <c r="DC17" s="173"/>
      <c r="DD17" s="173"/>
      <c r="DE17" s="173"/>
      <c r="DF17" s="173"/>
      <c r="DG17" s="173"/>
      <c r="DH17" s="173"/>
      <c r="DI17" s="173"/>
    </row>
    <row r="18" spans="2:125" ht="13.5" customHeight="1">
      <c r="B18" s="7" t="s">
        <v>929</v>
      </c>
      <c r="C18" s="7" t="s">
        <v>926</v>
      </c>
      <c r="D18" s="7" t="s">
        <v>927</v>
      </c>
      <c r="E18" s="7" t="s">
        <v>928</v>
      </c>
      <c r="F18" s="7" t="s">
        <v>930</v>
      </c>
      <c r="G18" s="7" t="s">
        <v>926</v>
      </c>
      <c r="H18" s="7" t="s">
        <v>927</v>
      </c>
      <c r="I18" s="7" t="s">
        <v>928</v>
      </c>
      <c r="J18" s="7" t="s">
        <v>931</v>
      </c>
      <c r="K18" s="7" t="s">
        <v>926</v>
      </c>
      <c r="L18" s="7" t="s">
        <v>927</v>
      </c>
      <c r="M18" s="7" t="s">
        <v>928</v>
      </c>
      <c r="N18" s="7" t="s">
        <v>932</v>
      </c>
      <c r="O18" s="7" t="s">
        <v>926</v>
      </c>
      <c r="P18" s="7" t="s">
        <v>927</v>
      </c>
      <c r="Q18" s="7" t="s">
        <v>928</v>
      </c>
      <c r="R18" s="7" t="s">
        <v>933</v>
      </c>
      <c r="S18" s="7" t="s">
        <v>926</v>
      </c>
      <c r="T18" s="7" t="s">
        <v>927</v>
      </c>
      <c r="U18" s="7" t="s">
        <v>928</v>
      </c>
      <c r="V18" s="7" t="s">
        <v>938</v>
      </c>
      <c r="W18" s="7" t="s">
        <v>926</v>
      </c>
      <c r="X18" s="7" t="s">
        <v>927</v>
      </c>
      <c r="Y18" s="7" t="s">
        <v>928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</row>
    <row r="19" spans="1:125" s="173" customFormat="1" ht="13.5" customHeight="1">
      <c r="A19" s="174" t="s">
        <v>992</v>
      </c>
      <c r="B19" s="8">
        <v>25.40</v>
      </c>
      <c r="C19" s="8">
        <v>25.60</v>
      </c>
      <c r="D19" s="8">
        <v>25.71</v>
      </c>
      <c r="E19" s="8">
        <v>25.86</v>
      </c>
      <c r="F19" s="8">
        <v>25.68</v>
      </c>
      <c r="G19" s="8">
        <v>25.68</v>
      </c>
      <c r="H19" s="8">
        <v>25.74</v>
      </c>
      <c r="I19" s="8">
        <v>25.58</v>
      </c>
      <c r="J19" s="8">
        <v>25.63</v>
      </c>
      <c r="K19" s="8">
        <v>27.05</v>
      </c>
      <c r="L19" s="8">
        <v>26.46</v>
      </c>
      <c r="M19" s="8">
        <v>26.66</v>
      </c>
      <c r="N19" s="8">
        <v>26.07</v>
      </c>
      <c r="O19" s="8">
        <v>25.64</v>
      </c>
      <c r="P19" s="8">
        <v>25.50</v>
      </c>
      <c r="Q19" s="8">
        <v>25.38</v>
      </c>
      <c r="R19" s="8">
        <v>24.65</v>
      </c>
      <c r="S19" s="8">
        <v>24.35</v>
      </c>
      <c r="T19" s="8">
        <v>24.32</v>
      </c>
      <c r="U19" s="8">
        <v>24.30</v>
      </c>
      <c r="V19" s="8">
        <v>24.27</v>
      </c>
      <c r="W19" s="8">
        <v>24.25</v>
      </c>
      <c r="X19" s="8">
        <v>24.22</v>
      </c>
      <c r="Y19" s="8">
        <v>24.20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</row>
    <row r="20" spans="1:125" s="173" customFormat="1" ht="13.5" customHeight="1">
      <c r="A20" s="174" t="s">
        <v>993</v>
      </c>
      <c r="B20" s="8">
        <v>20.66</v>
      </c>
      <c r="C20" s="8">
        <v>21.51</v>
      </c>
      <c r="D20" s="8">
        <v>22.11</v>
      </c>
      <c r="E20" s="8">
        <v>22.66</v>
      </c>
      <c r="F20" s="8">
        <v>22.61</v>
      </c>
      <c r="G20" s="8">
        <v>22.86</v>
      </c>
      <c r="H20" s="8">
        <v>23.15</v>
      </c>
      <c r="I20" s="8">
        <v>23.11</v>
      </c>
      <c r="J20" s="8">
        <v>23.25</v>
      </c>
      <c r="K20" s="8">
        <v>24.55</v>
      </c>
      <c r="L20" s="8">
        <v>22.64</v>
      </c>
      <c r="M20" s="8">
        <v>22.36</v>
      </c>
      <c r="N20" s="8">
        <v>21.64</v>
      </c>
      <c r="O20" s="8">
        <v>21.27</v>
      </c>
      <c r="P20" s="8">
        <v>21.63</v>
      </c>
      <c r="Q20" s="8">
        <v>22.19</v>
      </c>
      <c r="R20" s="8">
        <v>21.99</v>
      </c>
      <c r="S20" s="8">
        <v>22.14</v>
      </c>
      <c r="T20" s="8">
        <v>22.11</v>
      </c>
      <c r="U20" s="8">
        <v>22.09</v>
      </c>
      <c r="V20" s="8">
        <v>22.07</v>
      </c>
      <c r="W20" s="8">
        <v>22.04</v>
      </c>
      <c r="X20" s="8">
        <v>22.02</v>
      </c>
      <c r="Y20" s="8">
        <v>22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</row>
    <row r="21" spans="1:125" ht="13.5" customHeight="1">
      <c r="A21" s="9" t="s">
        <v>994</v>
      </c>
      <c r="B21" s="8">
        <v>110.07</v>
      </c>
      <c r="C21" s="8">
        <v>109.27</v>
      </c>
      <c r="D21" s="8">
        <v>109.38</v>
      </c>
      <c r="E21" s="8">
        <v>108.54</v>
      </c>
      <c r="F21" s="8">
        <v>108.84</v>
      </c>
      <c r="G21" s="8">
        <v>108.80</v>
      </c>
      <c r="H21" s="8">
        <v>108.85</v>
      </c>
      <c r="I21" s="8">
        <v>109.22</v>
      </c>
      <c r="J21" s="8">
        <v>109.24</v>
      </c>
      <c r="K21" s="8">
        <v>104.24</v>
      </c>
      <c r="L21" s="8">
        <v>107.41</v>
      </c>
      <c r="M21" s="8">
        <v>106.76</v>
      </c>
      <c r="N21" s="8">
        <v>109.05</v>
      </c>
      <c r="O21" s="8">
        <v>110.73</v>
      </c>
      <c r="P21" s="8">
        <v>111.02</v>
      </c>
      <c r="Q21" s="8">
        <v>111.05</v>
      </c>
      <c r="R21" s="8">
        <v>114.09</v>
      </c>
      <c r="S21" s="8">
        <v>115.29</v>
      </c>
      <c r="T21" s="8">
        <v>115.41</v>
      </c>
      <c r="U21" s="8">
        <v>115.53</v>
      </c>
      <c r="V21" s="8">
        <v>115.65</v>
      </c>
      <c r="W21" s="8">
        <v>115.77</v>
      </c>
      <c r="X21" s="8">
        <v>115.89</v>
      </c>
      <c r="Y21" s="8">
        <v>116.01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</row>
    <row r="22" spans="1:125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</row>
    <row r="23" spans="1:125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</row>
    <row r="24" spans="1:125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</row>
    <row r="25" spans="1:125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</row>
    <row r="26" spans="3:113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R26" s="173"/>
      <c r="BS26" s="173"/>
      <c r="BT26" s="173"/>
      <c r="BU26" s="173"/>
      <c r="BV26" s="173"/>
      <c r="BW26" s="173"/>
      <c r="BX26" s="173"/>
      <c r="BY26" s="173"/>
      <c r="BZ26" s="173"/>
      <c r="CA26" s="173"/>
      <c r="CB26" s="173"/>
      <c r="CC26" s="173"/>
      <c r="CD26" s="173"/>
      <c r="CE26" s="173"/>
      <c r="CF26" s="173"/>
      <c r="CG26" s="173"/>
      <c r="CH26" s="173"/>
      <c r="CI26" s="173"/>
      <c r="CJ26" s="173"/>
      <c r="CK26" s="173"/>
      <c r="CL26" s="173"/>
      <c r="CM26" s="173"/>
      <c r="CN26" s="173"/>
      <c r="CO26" s="173"/>
      <c r="CP26" s="173"/>
      <c r="CQ26" s="173"/>
      <c r="CR26" s="173"/>
      <c r="CS26" s="173"/>
      <c r="CT26" s="173"/>
      <c r="CU26" s="173"/>
      <c r="CV26" s="173"/>
      <c r="CW26" s="173"/>
      <c r="CX26" s="173"/>
      <c r="CY26" s="173"/>
      <c r="CZ26" s="173"/>
      <c r="DA26" s="173"/>
      <c r="DB26" s="173"/>
      <c r="DC26" s="173"/>
      <c r="DD26" s="173"/>
      <c r="DE26" s="173"/>
      <c r="DF26" s="173"/>
      <c r="DG26" s="173"/>
      <c r="DH26" s="173"/>
      <c r="DI26" s="173"/>
    </row>
    <row r="27" spans="3:113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R27" s="173"/>
      <c r="BS27" s="173"/>
      <c r="BT27" s="173"/>
      <c r="BU27" s="173"/>
      <c r="BV27" s="173"/>
      <c r="BW27" s="173"/>
      <c r="BX27" s="173"/>
      <c r="BY27" s="173"/>
      <c r="BZ27" s="173"/>
      <c r="CA27" s="173"/>
      <c r="CB27" s="173"/>
      <c r="CC27" s="173"/>
      <c r="CD27" s="173"/>
      <c r="CE27" s="173"/>
      <c r="CF27" s="173"/>
      <c r="CG27" s="173"/>
      <c r="CH27" s="173"/>
      <c r="CI27" s="173"/>
      <c r="CJ27" s="173"/>
      <c r="CK27" s="173"/>
      <c r="CL27" s="173"/>
      <c r="CM27" s="173"/>
      <c r="CN27" s="173"/>
      <c r="CO27" s="173"/>
      <c r="CP27" s="173"/>
      <c r="CQ27" s="173"/>
      <c r="CR27" s="173"/>
      <c r="CS27" s="173"/>
      <c r="CT27" s="173"/>
      <c r="CU27" s="173"/>
      <c r="CV27" s="173"/>
      <c r="CW27" s="173"/>
      <c r="CX27" s="173"/>
      <c r="CY27" s="173"/>
      <c r="CZ27" s="173"/>
      <c r="DA27" s="173"/>
      <c r="DB27" s="173"/>
      <c r="DC27" s="173"/>
      <c r="DD27" s="173"/>
      <c r="DE27" s="173"/>
      <c r="DF27" s="173"/>
      <c r="DG27" s="173"/>
      <c r="DH27" s="173"/>
      <c r="DI27" s="173"/>
    </row>
    <row r="28" spans="3:113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R28" s="173"/>
      <c r="BS28" s="173"/>
      <c r="BT28" s="173"/>
      <c r="BU28" s="173"/>
      <c r="BV28" s="173"/>
      <c r="BW28" s="173"/>
      <c r="BX28" s="173"/>
      <c r="BY28" s="173"/>
      <c r="BZ28" s="173"/>
      <c r="CA28" s="173"/>
      <c r="CB28" s="173"/>
      <c r="CC28" s="173"/>
      <c r="CD28" s="173"/>
      <c r="CE28" s="173"/>
      <c r="CF28" s="173"/>
      <c r="CG28" s="173"/>
      <c r="CH28" s="173"/>
      <c r="CI28" s="173"/>
      <c r="CJ28" s="173"/>
      <c r="CK28" s="173"/>
      <c r="CL28" s="173"/>
      <c r="CM28" s="173"/>
      <c r="CN28" s="173"/>
      <c r="CO28" s="173"/>
      <c r="CP28" s="173"/>
      <c r="CQ28" s="173"/>
      <c r="CR28" s="173"/>
      <c r="CS28" s="173"/>
      <c r="CT28" s="173"/>
      <c r="CU28" s="173"/>
      <c r="CV28" s="173"/>
      <c r="CW28" s="173"/>
      <c r="CX28" s="173"/>
      <c r="CY28" s="173"/>
      <c r="CZ28" s="173"/>
      <c r="DA28" s="173"/>
      <c r="DB28" s="173"/>
      <c r="DC28" s="173"/>
      <c r="DD28" s="173"/>
      <c r="DE28" s="173"/>
      <c r="DF28" s="173"/>
      <c r="DG28" s="173"/>
      <c r="DH28" s="173"/>
      <c r="DI28" s="173"/>
    </row>
    <row r="29" spans="3:113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R29" s="173"/>
      <c r="BS29" s="173"/>
      <c r="BT29" s="173"/>
      <c r="BU29" s="173"/>
      <c r="BV29" s="173"/>
      <c r="BW29" s="173"/>
      <c r="BX29" s="173"/>
      <c r="BY29" s="173"/>
      <c r="BZ29" s="173"/>
      <c r="CA29" s="173"/>
      <c r="CB29" s="173"/>
      <c r="CC29" s="173"/>
      <c r="CD29" s="173"/>
      <c r="CE29" s="173"/>
      <c r="CF29" s="173"/>
      <c r="CG29" s="173"/>
      <c r="CH29" s="173"/>
      <c r="CI29" s="173"/>
      <c r="CJ29" s="173"/>
      <c r="CK29" s="173"/>
      <c r="CL29" s="173"/>
      <c r="CM29" s="173"/>
      <c r="CN29" s="173"/>
      <c r="CO29" s="173"/>
      <c r="CP29" s="173"/>
      <c r="CQ29" s="173"/>
      <c r="CR29" s="173"/>
      <c r="CS29" s="173"/>
      <c r="CT29" s="173"/>
      <c r="CU29" s="173"/>
      <c r="CV29" s="173"/>
      <c r="CW29" s="173"/>
      <c r="CX29" s="173"/>
      <c r="CY29" s="173"/>
      <c r="CZ29" s="173"/>
      <c r="DA29" s="173"/>
      <c r="DB29" s="173"/>
      <c r="DC29" s="173"/>
      <c r="DD29" s="173"/>
      <c r="DE29" s="173"/>
      <c r="DF29" s="173"/>
      <c r="DG29" s="173"/>
      <c r="DH29" s="173"/>
      <c r="DI29" s="173"/>
    </row>
    <row r="30" spans="3:113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R30" s="173"/>
      <c r="BS30" s="173"/>
      <c r="BT30" s="173"/>
      <c r="BU30" s="173"/>
      <c r="BV30" s="173"/>
      <c r="BW30" s="173"/>
      <c r="BX30" s="173"/>
      <c r="BY30" s="173"/>
      <c r="BZ30" s="173"/>
      <c r="CA30" s="173"/>
      <c r="CB30" s="173"/>
      <c r="CC30" s="173"/>
      <c r="CD30" s="173"/>
      <c r="CE30" s="173"/>
      <c r="CF30" s="173"/>
      <c r="CG30" s="173"/>
      <c r="CH30" s="173"/>
      <c r="CI30" s="173"/>
      <c r="CJ30" s="173"/>
      <c r="CK30" s="173"/>
      <c r="CL30" s="173"/>
      <c r="CM30" s="173"/>
      <c r="CN30" s="173"/>
      <c r="CO30" s="173"/>
      <c r="CP30" s="173"/>
      <c r="CQ30" s="173"/>
      <c r="CR30" s="173"/>
      <c r="CS30" s="173"/>
      <c r="CT30" s="173"/>
      <c r="CU30" s="173"/>
      <c r="CV30" s="173"/>
      <c r="CW30" s="173"/>
      <c r="CX30" s="173"/>
      <c r="CY30" s="173"/>
      <c r="CZ30" s="173"/>
      <c r="DA30" s="173"/>
      <c r="DB30" s="173"/>
      <c r="DC30" s="173"/>
      <c r="DD30" s="173"/>
      <c r="DE30" s="173"/>
      <c r="DF30" s="173"/>
      <c r="DG30" s="173"/>
      <c r="DH30" s="173"/>
      <c r="DI30" s="173"/>
    </row>
    <row r="31" spans="3:113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R31" s="173"/>
      <c r="BS31" s="173"/>
      <c r="BT31" s="173"/>
      <c r="BU31" s="173"/>
      <c r="BV31" s="173"/>
      <c r="BW31" s="173"/>
      <c r="BX31" s="173"/>
      <c r="BY31" s="173"/>
      <c r="BZ31" s="173"/>
      <c r="CA31" s="173"/>
      <c r="CB31" s="173"/>
      <c r="CC31" s="173"/>
      <c r="CD31" s="173"/>
      <c r="CE31" s="173"/>
      <c r="CF31" s="173"/>
      <c r="CG31" s="173"/>
      <c r="CH31" s="173"/>
      <c r="CI31" s="173"/>
      <c r="CJ31" s="173"/>
      <c r="CK31" s="173"/>
      <c r="CL31" s="173"/>
      <c r="CM31" s="173"/>
      <c r="CN31" s="173"/>
      <c r="CO31" s="173"/>
      <c r="CP31" s="173"/>
      <c r="CQ31" s="173"/>
      <c r="CR31" s="173"/>
      <c r="CS31" s="173"/>
      <c r="CT31" s="173"/>
      <c r="CU31" s="173"/>
      <c r="CV31" s="173"/>
      <c r="CW31" s="173"/>
      <c r="CX31" s="173"/>
      <c r="CY31" s="173"/>
      <c r="CZ31" s="173"/>
      <c r="DA31" s="173"/>
      <c r="DB31" s="173"/>
      <c r="DC31" s="173"/>
      <c r="DD31" s="173"/>
      <c r="DE31" s="173"/>
      <c r="DF31" s="173"/>
      <c r="DG31" s="173"/>
      <c r="DH31" s="173"/>
      <c r="DI31" s="173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5">
    <tabColor theme="7" tint="0.399980008602142"/>
  </sheetPr>
  <dimension ref="A1:CO5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6.6666666666667" style="5" customWidth="1"/>
    <col min="2" max="2" width="7.33333333333333" style="5" customWidth="1"/>
    <col min="3" max="81" width="7.33333333333333" style="5"/>
    <col min="82" max="85" width="7.33333333333333" style="173"/>
    <col min="86" max="16384" width="7.33333333333333" style="5"/>
  </cols>
  <sheetData>
    <row r="1" spans="1:8" ht="13.5" customHeight="1">
      <c r="A1" s="304" t="s">
        <v>259</v>
      </c>
      <c r="H1" s="2" t="s">
        <v>31</v>
      </c>
    </row>
    <row r="2" ht="13.5" customHeight="1">
      <c r="A2" s="6" t="s">
        <v>220</v>
      </c>
    </row>
    <row r="3" ht="13.5" customHeight="1">
      <c r="A3" s="6" t="s">
        <v>221</v>
      </c>
    </row>
    <row r="18" spans="1:93" ht="13.5" customHeight="1">
      <c r="A18" s="173"/>
      <c r="B18" s="11" t="s">
        <v>929</v>
      </c>
      <c r="C18" s="11" t="s">
        <v>926</v>
      </c>
      <c r="D18" s="11" t="s">
        <v>927</v>
      </c>
      <c r="E18" s="11" t="s">
        <v>928</v>
      </c>
      <c r="F18" s="11" t="s">
        <v>930</v>
      </c>
      <c r="G18" s="11" t="s">
        <v>926</v>
      </c>
      <c r="H18" s="11" t="s">
        <v>927</v>
      </c>
      <c r="I18" s="11" t="s">
        <v>928</v>
      </c>
      <c r="J18" s="11" t="s">
        <v>931</v>
      </c>
      <c r="K18" s="11" t="s">
        <v>926</v>
      </c>
      <c r="L18" s="11" t="s">
        <v>927</v>
      </c>
      <c r="M18" s="11" t="s">
        <v>928</v>
      </c>
      <c r="N18" s="11" t="s">
        <v>932</v>
      </c>
      <c r="O18" s="11" t="s">
        <v>926</v>
      </c>
      <c r="P18" s="11" t="s">
        <v>927</v>
      </c>
      <c r="Q18" s="11" t="s">
        <v>928</v>
      </c>
      <c r="R18" s="11" t="s">
        <v>933</v>
      </c>
      <c r="S18" s="11" t="s">
        <v>926</v>
      </c>
      <c r="T18" s="11" t="s">
        <v>927</v>
      </c>
      <c r="U18" s="11" t="s">
        <v>928</v>
      </c>
      <c r="V18" s="11" t="s">
        <v>938</v>
      </c>
      <c r="W18" s="11" t="s">
        <v>926</v>
      </c>
      <c r="X18" s="11" t="s">
        <v>927</v>
      </c>
      <c r="Y18" s="11" t="s">
        <v>928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</row>
    <row r="19" spans="1:93" ht="13.5" customHeight="1">
      <c r="A19" s="174" t="s">
        <v>995</v>
      </c>
      <c r="B19" s="8">
        <v>1.08</v>
      </c>
      <c r="C19" s="8">
        <v>1.23</v>
      </c>
      <c r="D19" s="8">
        <v>0.99</v>
      </c>
      <c r="E19" s="8">
        <v>0.95</v>
      </c>
      <c r="F19" s="8">
        <v>1.98</v>
      </c>
      <c r="G19" s="8">
        <v>2.21</v>
      </c>
      <c r="H19" s="8">
        <v>2.2000000000000002</v>
      </c>
      <c r="I19" s="8">
        <v>2.1800000000000002</v>
      </c>
      <c r="J19" s="8">
        <v>1.94</v>
      </c>
      <c r="K19" s="8">
        <v>1.55</v>
      </c>
      <c r="L19" s="8">
        <v>3.32</v>
      </c>
      <c r="M19" s="8">
        <v>3.78</v>
      </c>
      <c r="N19" s="8">
        <v>2.4900000000000002</v>
      </c>
      <c r="O19" s="8">
        <v>4.03</v>
      </c>
      <c r="P19" s="8">
        <v>1.65</v>
      </c>
      <c r="Q19" s="8">
        <v>-0.02</v>
      </c>
      <c r="R19" s="8">
        <v>1.70</v>
      </c>
      <c r="S19" s="8">
        <v>2.4500000000000002</v>
      </c>
      <c r="T19" s="8">
        <v>2.69</v>
      </c>
      <c r="U19" s="8">
        <v>2.61</v>
      </c>
      <c r="V19" s="8">
        <v>1.69</v>
      </c>
      <c r="W19" s="8">
        <v>0.92</v>
      </c>
      <c r="X19" s="8">
        <v>0.28000000000000003</v>
      </c>
      <c r="Y19" s="8">
        <v>0.37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</row>
    <row r="20" spans="1:93" ht="13.5" customHeight="1">
      <c r="A20" s="174" t="s">
        <v>996</v>
      </c>
      <c r="B20" s="8">
        <v>7.48</v>
      </c>
      <c r="C20" s="8">
        <v>4.88</v>
      </c>
      <c r="D20" s="8">
        <v>2.44</v>
      </c>
      <c r="E20" s="8">
        <v>0.12</v>
      </c>
      <c r="F20" s="8">
        <v>0.88</v>
      </c>
      <c r="G20" s="8">
        <v>1.89</v>
      </c>
      <c r="H20" s="8">
        <v>2.10</v>
      </c>
      <c r="I20" s="8">
        <v>3.29</v>
      </c>
      <c r="J20" s="8">
        <v>2.14</v>
      </c>
      <c r="K20" s="8">
        <v>-3.55</v>
      </c>
      <c r="L20" s="8">
        <v>0.53</v>
      </c>
      <c r="M20" s="8">
        <v>-0.36</v>
      </c>
      <c r="N20" s="8">
        <v>0.78</v>
      </c>
      <c r="O20" s="8">
        <v>9.66</v>
      </c>
      <c r="P20" s="8">
        <v>5.48</v>
      </c>
      <c r="Q20" s="8">
        <v>5.05</v>
      </c>
      <c r="R20" s="8">
        <v>7.50</v>
      </c>
      <c r="S20" s="8">
        <v>7.81</v>
      </c>
      <c r="T20" s="8">
        <v>7.56</v>
      </c>
      <c r="U20" s="8">
        <v>7.10</v>
      </c>
      <c r="V20" s="8">
        <v>3.26</v>
      </c>
      <c r="W20" s="8">
        <v>1.34</v>
      </c>
      <c r="X20" s="8">
        <v>0.69</v>
      </c>
      <c r="Y20" s="8">
        <v>0.79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93" ht="13.5" customHeight="1">
      <c r="A21" s="174" t="s">
        <v>997</v>
      </c>
      <c r="B21" s="8">
        <v>6.41</v>
      </c>
      <c r="C21" s="8">
        <v>3.65</v>
      </c>
      <c r="D21" s="8">
        <v>1.45</v>
      </c>
      <c r="E21" s="8">
        <v>-0.83</v>
      </c>
      <c r="F21" s="8">
        <v>-1.1000000000000001</v>
      </c>
      <c r="G21" s="8">
        <v>-0.32</v>
      </c>
      <c r="H21" s="8">
        <v>-0.10</v>
      </c>
      <c r="I21" s="8">
        <v>1.1100000000000001</v>
      </c>
      <c r="J21" s="8">
        <v>0.20</v>
      </c>
      <c r="K21" s="8">
        <v>-5.0999999999999996</v>
      </c>
      <c r="L21" s="8">
        <v>-2.79</v>
      </c>
      <c r="M21" s="8">
        <v>-4.1399999999999997</v>
      </c>
      <c r="N21" s="8">
        <v>-1.71</v>
      </c>
      <c r="O21" s="8">
        <v>5.63</v>
      </c>
      <c r="P21" s="8">
        <v>3.83</v>
      </c>
      <c r="Q21" s="8">
        <v>5.07</v>
      </c>
      <c r="R21" s="8">
        <v>5.80</v>
      </c>
      <c r="S21" s="8">
        <v>5.35</v>
      </c>
      <c r="T21" s="8">
        <v>4.88</v>
      </c>
      <c r="U21" s="8">
        <v>4.49</v>
      </c>
      <c r="V21" s="8">
        <v>1.57</v>
      </c>
      <c r="W21" s="8">
        <v>0.42</v>
      </c>
      <c r="X21" s="8">
        <v>0.42</v>
      </c>
      <c r="Y21" s="8">
        <v>0.42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</row>
    <row r="22" spans="1:93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</row>
    <row r="23" spans="1:93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</row>
    <row r="24" spans="1:93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</row>
    <row r="25" spans="1:93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</row>
    <row r="26" spans="3:93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R26" s="173"/>
      <c r="BS26" s="173"/>
      <c r="BT26" s="173"/>
      <c r="BU26" s="173"/>
      <c r="BV26" s="173"/>
      <c r="BW26" s="173"/>
      <c r="BX26" s="173"/>
      <c r="BY26" s="173"/>
      <c r="BZ26" s="173"/>
      <c r="CA26" s="173"/>
      <c r="CB26" s="173"/>
      <c r="CC26" s="173"/>
      <c r="CH26" s="173"/>
      <c r="CI26" s="173"/>
      <c r="CJ26" s="173"/>
      <c r="CK26" s="173"/>
      <c r="CL26" s="173"/>
      <c r="CM26" s="173"/>
      <c r="CN26" s="173"/>
      <c r="CO26" s="173"/>
    </row>
    <row r="27" spans="3:93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R27" s="173"/>
      <c r="BS27" s="173"/>
      <c r="BT27" s="173"/>
      <c r="BU27" s="173"/>
      <c r="BV27" s="173"/>
      <c r="BW27" s="173"/>
      <c r="BX27" s="173"/>
      <c r="BY27" s="173"/>
      <c r="BZ27" s="173"/>
      <c r="CA27" s="173"/>
      <c r="CB27" s="173"/>
      <c r="CC27" s="173"/>
      <c r="CH27" s="173"/>
      <c r="CI27" s="173"/>
      <c r="CJ27" s="173"/>
      <c r="CK27" s="173"/>
      <c r="CL27" s="173"/>
      <c r="CM27" s="173"/>
      <c r="CN27" s="173"/>
      <c r="CO27" s="173"/>
    </row>
    <row r="28" spans="3:93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R28" s="173"/>
      <c r="BS28" s="173"/>
      <c r="BT28" s="173"/>
      <c r="BU28" s="173"/>
      <c r="BV28" s="173"/>
      <c r="BW28" s="173"/>
      <c r="BX28" s="173"/>
      <c r="BY28" s="173"/>
      <c r="BZ28" s="173"/>
      <c r="CA28" s="173"/>
      <c r="CB28" s="173"/>
      <c r="CC28" s="173"/>
      <c r="CH28" s="173"/>
      <c r="CI28" s="173"/>
      <c r="CJ28" s="173"/>
      <c r="CK28" s="173"/>
      <c r="CL28" s="173"/>
      <c r="CM28" s="173"/>
      <c r="CN28" s="173"/>
      <c r="CO28" s="173"/>
    </row>
    <row r="29" spans="3:93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R29" s="173"/>
      <c r="BS29" s="173"/>
      <c r="BT29" s="173"/>
      <c r="BU29" s="173"/>
      <c r="BV29" s="173"/>
      <c r="BW29" s="173"/>
      <c r="BX29" s="173"/>
      <c r="BY29" s="173"/>
      <c r="BZ29" s="173"/>
      <c r="CA29" s="173"/>
      <c r="CB29" s="173"/>
      <c r="CC29" s="173"/>
      <c r="CH29" s="173"/>
      <c r="CI29" s="173"/>
      <c r="CJ29" s="173"/>
      <c r="CK29" s="173"/>
      <c r="CL29" s="173"/>
      <c r="CM29" s="173"/>
      <c r="CN29" s="173"/>
      <c r="CO29" s="173"/>
    </row>
    <row r="30" spans="3:93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R30" s="173"/>
      <c r="BS30" s="173"/>
      <c r="BT30" s="173"/>
      <c r="BU30" s="173"/>
      <c r="BV30" s="173"/>
      <c r="BW30" s="173"/>
      <c r="BX30" s="173"/>
      <c r="BY30" s="173"/>
      <c r="BZ30" s="173"/>
      <c r="CA30" s="173"/>
      <c r="CB30" s="173"/>
      <c r="CC30" s="173"/>
      <c r="CH30" s="173"/>
      <c r="CI30" s="173"/>
      <c r="CJ30" s="173"/>
      <c r="CK30" s="173"/>
      <c r="CL30" s="173"/>
      <c r="CM30" s="173"/>
      <c r="CN30" s="173"/>
      <c r="CO30" s="173"/>
    </row>
    <row r="31" spans="3:93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R31" s="173"/>
      <c r="BS31" s="173"/>
      <c r="BT31" s="173"/>
      <c r="BU31" s="173"/>
      <c r="BV31" s="173"/>
      <c r="BW31" s="173"/>
      <c r="BX31" s="173"/>
      <c r="BY31" s="173"/>
      <c r="BZ31" s="173"/>
      <c r="CA31" s="173"/>
      <c r="CB31" s="173"/>
      <c r="CC31" s="173"/>
      <c r="CH31" s="173"/>
      <c r="CI31" s="173"/>
      <c r="CJ31" s="173"/>
      <c r="CK31" s="173"/>
      <c r="CL31" s="173"/>
      <c r="CM31" s="173"/>
      <c r="CN31" s="173"/>
      <c r="CO31" s="173"/>
    </row>
    <row r="32" spans="3:93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H32" s="173"/>
      <c r="AI32" s="173"/>
      <c r="AJ32" s="173"/>
      <c r="AK32" s="173"/>
      <c r="AL32" s="173"/>
      <c r="AM32" s="173"/>
      <c r="AN32" s="173"/>
      <c r="AO32" s="173"/>
      <c r="AP32" s="173"/>
      <c r="AQ32" s="173"/>
      <c r="AR32" s="173"/>
      <c r="AS32" s="173"/>
      <c r="AT32" s="173"/>
      <c r="AU32" s="173"/>
      <c r="AV32" s="173"/>
      <c r="AW32" s="173"/>
      <c r="AX32" s="173"/>
      <c r="AY32" s="173"/>
      <c r="AZ32" s="173"/>
      <c r="BA32" s="173"/>
      <c r="BB32" s="173"/>
      <c r="BC32" s="173"/>
      <c r="BD32" s="173"/>
      <c r="BE32" s="173"/>
      <c r="BF32" s="173"/>
      <c r="BG32" s="173"/>
      <c r="BH32" s="173"/>
      <c r="BI32" s="173"/>
      <c r="BJ32" s="173"/>
      <c r="BK32" s="173"/>
      <c r="BL32" s="173"/>
      <c r="BM32" s="173"/>
      <c r="BN32" s="173"/>
      <c r="BO32" s="173"/>
      <c r="BP32" s="173"/>
      <c r="BQ32" s="173"/>
      <c r="BR32" s="173"/>
      <c r="BS32" s="173"/>
      <c r="BT32" s="173"/>
      <c r="BU32" s="173"/>
      <c r="BV32" s="173"/>
      <c r="BW32" s="173"/>
      <c r="BX32" s="173"/>
      <c r="BY32" s="173"/>
      <c r="BZ32" s="173"/>
      <c r="CA32" s="173"/>
      <c r="CB32" s="173"/>
      <c r="CC32" s="173"/>
      <c r="CH32" s="173"/>
      <c r="CI32" s="173"/>
      <c r="CJ32" s="173"/>
      <c r="CK32" s="173"/>
      <c r="CL32" s="173"/>
      <c r="CM32" s="173"/>
      <c r="CN32" s="173"/>
      <c r="CO32" s="173"/>
    </row>
    <row r="33" spans="3:93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H33" s="173"/>
      <c r="AI33" s="173"/>
      <c r="AJ33" s="173"/>
      <c r="AK33" s="173"/>
      <c r="AL33" s="173"/>
      <c r="AM33" s="173"/>
      <c r="AN33" s="173"/>
      <c r="AO33" s="173"/>
      <c r="AP33" s="173"/>
      <c r="AQ33" s="173"/>
      <c r="AR33" s="173"/>
      <c r="AS33" s="173"/>
      <c r="AT33" s="173"/>
      <c r="AU33" s="173"/>
      <c r="AV33" s="173"/>
      <c r="AW33" s="173"/>
      <c r="AX33" s="173"/>
      <c r="AY33" s="173"/>
      <c r="AZ33" s="173"/>
      <c r="BA33" s="173"/>
      <c r="BB33" s="173"/>
      <c r="BC33" s="173"/>
      <c r="BD33" s="173"/>
      <c r="BE33" s="173"/>
      <c r="BF33" s="173"/>
      <c r="BG33" s="173"/>
      <c r="BH33" s="173"/>
      <c r="BI33" s="173"/>
      <c r="BJ33" s="173"/>
      <c r="BK33" s="173"/>
      <c r="BL33" s="173"/>
      <c r="BM33" s="173"/>
      <c r="BN33" s="173"/>
      <c r="BO33" s="173"/>
      <c r="BP33" s="173"/>
      <c r="BQ33" s="173"/>
      <c r="BR33" s="173"/>
      <c r="BS33" s="173"/>
      <c r="BT33" s="173"/>
      <c r="BU33" s="173"/>
      <c r="BV33" s="173"/>
      <c r="BW33" s="173"/>
      <c r="BX33" s="173"/>
      <c r="BY33" s="173"/>
      <c r="BZ33" s="173"/>
      <c r="CA33" s="173"/>
      <c r="CB33" s="173"/>
      <c r="CC33" s="173"/>
      <c r="CH33" s="173"/>
      <c r="CI33" s="173"/>
      <c r="CJ33" s="173"/>
      <c r="CK33" s="173"/>
      <c r="CL33" s="173"/>
      <c r="CM33" s="173"/>
      <c r="CN33" s="173"/>
      <c r="CO33" s="173"/>
    </row>
    <row r="34" spans="3:93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H34" s="173"/>
      <c r="AI34" s="173"/>
      <c r="AJ34" s="173"/>
      <c r="AK34" s="173"/>
      <c r="AL34" s="173"/>
      <c r="AM34" s="173"/>
      <c r="AN34" s="173"/>
      <c r="AO34" s="173"/>
      <c r="AP34" s="173"/>
      <c r="AQ34" s="173"/>
      <c r="AR34" s="173"/>
      <c r="AS34" s="173"/>
      <c r="AT34" s="173"/>
      <c r="AU34" s="173"/>
      <c r="AV34" s="173"/>
      <c r="AW34" s="173"/>
      <c r="AX34" s="173"/>
      <c r="AY34" s="173"/>
      <c r="AZ34" s="173"/>
      <c r="BA34" s="173"/>
      <c r="BB34" s="173"/>
      <c r="BC34" s="173"/>
      <c r="BD34" s="173"/>
      <c r="BE34" s="173"/>
      <c r="BF34" s="173"/>
      <c r="BG34" s="173"/>
      <c r="BH34" s="173"/>
      <c r="BI34" s="173"/>
      <c r="BJ34" s="173"/>
      <c r="BK34" s="173"/>
      <c r="BL34" s="173"/>
      <c r="BM34" s="173"/>
      <c r="BN34" s="173"/>
      <c r="BO34" s="173"/>
      <c r="BP34" s="173"/>
      <c r="BQ34" s="173"/>
      <c r="BR34" s="173"/>
      <c r="BS34" s="173"/>
      <c r="BT34" s="173"/>
      <c r="BU34" s="173"/>
      <c r="BV34" s="173"/>
      <c r="BW34" s="173"/>
      <c r="BX34" s="173"/>
      <c r="BY34" s="173"/>
      <c r="BZ34" s="173"/>
      <c r="CA34" s="173"/>
      <c r="CB34" s="173"/>
      <c r="CC34" s="173"/>
      <c r="CH34" s="173"/>
      <c r="CI34" s="173"/>
      <c r="CJ34" s="173"/>
      <c r="CK34" s="173"/>
      <c r="CL34" s="173"/>
      <c r="CM34" s="173"/>
      <c r="CN34" s="173"/>
      <c r="CO34" s="173"/>
    </row>
    <row r="35" spans="3:93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H35" s="173"/>
      <c r="AI35" s="173"/>
      <c r="AJ35" s="173"/>
      <c r="AK35" s="173"/>
      <c r="AL35" s="173"/>
      <c r="AM35" s="173"/>
      <c r="AN35" s="173"/>
      <c r="AO35" s="173"/>
      <c r="AP35" s="173"/>
      <c r="AQ35" s="173"/>
      <c r="AR35" s="173"/>
      <c r="AS35" s="173"/>
      <c r="AT35" s="173"/>
      <c r="AU35" s="173"/>
      <c r="AV35" s="173"/>
      <c r="AW35" s="173"/>
      <c r="AX35" s="173"/>
      <c r="AY35" s="173"/>
      <c r="AZ35" s="173"/>
      <c r="BA35" s="173"/>
      <c r="BB35" s="173"/>
      <c r="BC35" s="173"/>
      <c r="BD35" s="173"/>
      <c r="BE35" s="173"/>
      <c r="BF35" s="173"/>
      <c r="BG35" s="173"/>
      <c r="BH35" s="173"/>
      <c r="BI35" s="173"/>
      <c r="BJ35" s="173"/>
      <c r="BK35" s="173"/>
      <c r="BL35" s="173"/>
      <c r="BM35" s="173"/>
      <c r="BN35" s="173"/>
      <c r="BO35" s="173"/>
      <c r="BP35" s="173"/>
      <c r="BQ35" s="173"/>
      <c r="BR35" s="173"/>
      <c r="BS35" s="173"/>
      <c r="BT35" s="173"/>
      <c r="BU35" s="173"/>
      <c r="BV35" s="173"/>
      <c r="BW35" s="173"/>
      <c r="BX35" s="173"/>
      <c r="BY35" s="173"/>
      <c r="BZ35" s="173"/>
      <c r="CA35" s="173"/>
      <c r="CB35" s="173"/>
      <c r="CC35" s="173"/>
      <c r="CH35" s="173"/>
      <c r="CI35" s="173"/>
      <c r="CJ35" s="173"/>
      <c r="CK35" s="173"/>
      <c r="CL35" s="173"/>
      <c r="CM35" s="173"/>
      <c r="CN35" s="173"/>
      <c r="CO35" s="173"/>
    </row>
    <row r="36" spans="3:93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H36" s="173"/>
      <c r="AI36" s="173"/>
      <c r="AJ36" s="173"/>
      <c r="AK36" s="173"/>
      <c r="AL36" s="173"/>
      <c r="AM36" s="173"/>
      <c r="AN36" s="173"/>
      <c r="AO36" s="173"/>
      <c r="AP36" s="173"/>
      <c r="AQ36" s="173"/>
      <c r="AR36" s="173"/>
      <c r="AS36" s="173"/>
      <c r="AT36" s="173"/>
      <c r="AU36" s="173"/>
      <c r="AV36" s="173"/>
      <c r="AW36" s="173"/>
      <c r="AX36" s="173"/>
      <c r="AY36" s="173"/>
      <c r="AZ36" s="173"/>
      <c r="BA36" s="173"/>
      <c r="BB36" s="173"/>
      <c r="BC36" s="173"/>
      <c r="BD36" s="173"/>
      <c r="BE36" s="173"/>
      <c r="BF36" s="173"/>
      <c r="BG36" s="173"/>
      <c r="BH36" s="173"/>
      <c r="BI36" s="173"/>
      <c r="BJ36" s="173"/>
      <c r="BK36" s="173"/>
      <c r="BL36" s="173"/>
      <c r="BM36" s="173"/>
      <c r="BN36" s="173"/>
      <c r="BO36" s="173"/>
      <c r="BP36" s="173"/>
      <c r="BQ36" s="173"/>
      <c r="BR36" s="173"/>
      <c r="BS36" s="173"/>
      <c r="BT36" s="173"/>
      <c r="BU36" s="173"/>
      <c r="BV36" s="173"/>
      <c r="BW36" s="173"/>
      <c r="BX36" s="173"/>
      <c r="BY36" s="173"/>
      <c r="BZ36" s="173"/>
      <c r="CA36" s="173"/>
      <c r="CB36" s="173"/>
      <c r="CC36" s="173"/>
      <c r="CH36" s="173"/>
      <c r="CI36" s="173"/>
      <c r="CJ36" s="173"/>
      <c r="CK36" s="173"/>
      <c r="CL36" s="173"/>
      <c r="CM36" s="173"/>
      <c r="CN36" s="173"/>
      <c r="CO36" s="173"/>
    </row>
    <row r="37" spans="3:93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H37" s="173"/>
      <c r="AI37" s="173"/>
      <c r="AJ37" s="173"/>
      <c r="AK37" s="173"/>
      <c r="AL37" s="173"/>
      <c r="AM37" s="173"/>
      <c r="AN37" s="173"/>
      <c r="AO37" s="173"/>
      <c r="AP37" s="173"/>
      <c r="AQ37" s="173"/>
      <c r="AR37" s="173"/>
      <c r="AS37" s="173"/>
      <c r="AT37" s="173"/>
      <c r="AU37" s="173"/>
      <c r="AV37" s="173"/>
      <c r="AW37" s="173"/>
      <c r="AX37" s="173"/>
      <c r="AY37" s="173"/>
      <c r="AZ37" s="173"/>
      <c r="BA37" s="173"/>
      <c r="BB37" s="173"/>
      <c r="BC37" s="173"/>
      <c r="BD37" s="173"/>
      <c r="BE37" s="173"/>
      <c r="BF37" s="173"/>
      <c r="BG37" s="173"/>
      <c r="BH37" s="173"/>
      <c r="BI37" s="173"/>
      <c r="BJ37" s="173"/>
      <c r="BK37" s="173"/>
      <c r="BL37" s="173"/>
      <c r="BM37" s="173"/>
      <c r="BN37" s="173"/>
      <c r="BO37" s="173"/>
      <c r="BP37" s="173"/>
      <c r="BQ37" s="173"/>
      <c r="BR37" s="173"/>
      <c r="BS37" s="173"/>
      <c r="BT37" s="173"/>
      <c r="BU37" s="173"/>
      <c r="BV37" s="173"/>
      <c r="BW37" s="173"/>
      <c r="BX37" s="173"/>
      <c r="BY37" s="173"/>
      <c r="BZ37" s="173"/>
      <c r="CA37" s="173"/>
      <c r="CB37" s="173"/>
      <c r="CC37" s="173"/>
      <c r="CH37" s="173"/>
      <c r="CI37" s="173"/>
      <c r="CJ37" s="173"/>
      <c r="CK37" s="173"/>
      <c r="CL37" s="173"/>
      <c r="CM37" s="173"/>
      <c r="CN37" s="173"/>
      <c r="CO37" s="173"/>
    </row>
    <row r="38" spans="3:93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H38" s="173"/>
      <c r="AI38" s="173"/>
      <c r="AJ38" s="173"/>
      <c r="AK38" s="173"/>
      <c r="AL38" s="173"/>
      <c r="AM38" s="173"/>
      <c r="AN38" s="173"/>
      <c r="AO38" s="173"/>
      <c r="AP38" s="173"/>
      <c r="AQ38" s="173"/>
      <c r="AR38" s="173"/>
      <c r="AS38" s="173"/>
      <c r="AT38" s="173"/>
      <c r="AU38" s="173"/>
      <c r="AV38" s="173"/>
      <c r="AW38" s="173"/>
      <c r="AX38" s="173"/>
      <c r="AY38" s="173"/>
      <c r="AZ38" s="173"/>
      <c r="BA38" s="173"/>
      <c r="BB38" s="173"/>
      <c r="BC38" s="173"/>
      <c r="BD38" s="173"/>
      <c r="BE38" s="173"/>
      <c r="BF38" s="173"/>
      <c r="BG38" s="173"/>
      <c r="BH38" s="173"/>
      <c r="BI38" s="173"/>
      <c r="BJ38" s="173"/>
      <c r="BK38" s="173"/>
      <c r="BL38" s="173"/>
      <c r="BM38" s="173"/>
      <c r="BN38" s="173"/>
      <c r="BO38" s="173"/>
      <c r="BP38" s="173"/>
      <c r="BQ38" s="173"/>
      <c r="BR38" s="173"/>
      <c r="BS38" s="173"/>
      <c r="BT38" s="173"/>
      <c r="BU38" s="173"/>
      <c r="BV38" s="173"/>
      <c r="BW38" s="173"/>
      <c r="BX38" s="173"/>
      <c r="BY38" s="173"/>
      <c r="BZ38" s="173"/>
      <c r="CA38" s="173"/>
      <c r="CB38" s="173"/>
      <c r="CC38" s="173"/>
      <c r="CH38" s="173"/>
      <c r="CI38" s="173"/>
      <c r="CJ38" s="173"/>
      <c r="CK38" s="173"/>
      <c r="CL38" s="173"/>
      <c r="CM38" s="173"/>
      <c r="CN38" s="173"/>
      <c r="CO38" s="173"/>
    </row>
    <row r="39" spans="3:93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H39" s="173"/>
      <c r="AI39" s="173"/>
      <c r="AJ39" s="173"/>
      <c r="AK39" s="173"/>
      <c r="AL39" s="173"/>
      <c r="AM39" s="173"/>
      <c r="AN39" s="173"/>
      <c r="AO39" s="173"/>
      <c r="AP39" s="173"/>
      <c r="AQ39" s="173"/>
      <c r="AR39" s="173"/>
      <c r="AS39" s="173"/>
      <c r="AT39" s="173"/>
      <c r="AU39" s="173"/>
      <c r="AV39" s="173"/>
      <c r="AW39" s="173"/>
      <c r="AX39" s="173"/>
      <c r="AY39" s="173"/>
      <c r="AZ39" s="173"/>
      <c r="BA39" s="173"/>
      <c r="BB39" s="173"/>
      <c r="BC39" s="173"/>
      <c r="BD39" s="173"/>
      <c r="BE39" s="173"/>
      <c r="BF39" s="173"/>
      <c r="BG39" s="173"/>
      <c r="BH39" s="173"/>
      <c r="BI39" s="173"/>
      <c r="BJ39" s="173"/>
      <c r="BK39" s="173"/>
      <c r="BL39" s="173"/>
      <c r="BM39" s="173"/>
      <c r="BN39" s="173"/>
      <c r="BO39" s="173"/>
      <c r="BP39" s="173"/>
      <c r="BQ39" s="173"/>
      <c r="BR39" s="173"/>
      <c r="BS39" s="173"/>
      <c r="BT39" s="173"/>
      <c r="BU39" s="173"/>
      <c r="BV39" s="173"/>
      <c r="BW39" s="173"/>
      <c r="BX39" s="173"/>
      <c r="BY39" s="173"/>
      <c r="BZ39" s="173"/>
      <c r="CA39" s="173"/>
      <c r="CB39" s="173"/>
      <c r="CC39" s="173"/>
      <c r="CH39" s="173"/>
      <c r="CI39" s="173"/>
      <c r="CJ39" s="173"/>
      <c r="CK39" s="173"/>
      <c r="CL39" s="173"/>
      <c r="CM39" s="173"/>
      <c r="CN39" s="173"/>
      <c r="CO39" s="173"/>
    </row>
    <row r="40" spans="3:93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H40" s="173"/>
      <c r="AI40" s="173"/>
      <c r="AJ40" s="173"/>
      <c r="AK40" s="173"/>
      <c r="AL40" s="173"/>
      <c r="AM40" s="173"/>
      <c r="AN40" s="173"/>
      <c r="AO40" s="173"/>
      <c r="AP40" s="173"/>
      <c r="AQ40" s="173"/>
      <c r="AR40" s="173"/>
      <c r="AS40" s="173"/>
      <c r="AT40" s="173"/>
      <c r="AU40" s="173"/>
      <c r="AV40" s="173"/>
      <c r="AW40" s="173"/>
      <c r="AX40" s="173"/>
      <c r="AY40" s="173"/>
      <c r="AZ40" s="173"/>
      <c r="BA40" s="173"/>
      <c r="BB40" s="173"/>
      <c r="BC40" s="173"/>
      <c r="BD40" s="173"/>
      <c r="BE40" s="173"/>
      <c r="BF40" s="173"/>
      <c r="BG40" s="173"/>
      <c r="BH40" s="173"/>
      <c r="BI40" s="173"/>
      <c r="BJ40" s="173"/>
      <c r="BK40" s="173"/>
      <c r="BL40" s="173"/>
      <c r="BM40" s="173"/>
      <c r="BN40" s="173"/>
      <c r="BO40" s="173"/>
      <c r="BP40" s="173"/>
      <c r="BQ40" s="173"/>
      <c r="BR40" s="173"/>
      <c r="BS40" s="173"/>
      <c r="BT40" s="173"/>
      <c r="BU40" s="173"/>
      <c r="BV40" s="173"/>
      <c r="BW40" s="173"/>
      <c r="BX40" s="173"/>
      <c r="BY40" s="173"/>
      <c r="BZ40" s="173"/>
      <c r="CA40" s="173"/>
      <c r="CB40" s="173"/>
      <c r="CC40" s="173"/>
      <c r="CH40" s="173"/>
      <c r="CI40" s="173"/>
      <c r="CJ40" s="173"/>
      <c r="CK40" s="173"/>
      <c r="CL40" s="173"/>
      <c r="CM40" s="173"/>
      <c r="CN40" s="173"/>
      <c r="CO40" s="173"/>
    </row>
    <row r="41" spans="3:93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H41" s="173"/>
      <c r="AI41" s="173"/>
      <c r="AJ41" s="173"/>
      <c r="AK41" s="173"/>
      <c r="AL41" s="173"/>
      <c r="AM41" s="173"/>
      <c r="AN41" s="173"/>
      <c r="AO41" s="173"/>
      <c r="AP41" s="173"/>
      <c r="AQ41" s="173"/>
      <c r="AR41" s="173"/>
      <c r="AS41" s="173"/>
      <c r="AT41" s="173"/>
      <c r="AU41" s="173"/>
      <c r="AV41" s="173"/>
      <c r="AW41" s="173"/>
      <c r="AX41" s="173"/>
      <c r="AY41" s="173"/>
      <c r="AZ41" s="173"/>
      <c r="BA41" s="173"/>
      <c r="BB41" s="173"/>
      <c r="BC41" s="173"/>
      <c r="BD41" s="173"/>
      <c r="BE41" s="173"/>
      <c r="BF41" s="173"/>
      <c r="BG41" s="173"/>
      <c r="BH41" s="173"/>
      <c r="BI41" s="173"/>
      <c r="BJ41" s="173"/>
      <c r="BK41" s="173"/>
      <c r="BL41" s="173"/>
      <c r="BM41" s="173"/>
      <c r="BN41" s="173"/>
      <c r="BO41" s="173"/>
      <c r="BP41" s="173"/>
      <c r="BQ41" s="173"/>
      <c r="BR41" s="173"/>
      <c r="BS41" s="173"/>
      <c r="BT41" s="173"/>
      <c r="BU41" s="173"/>
      <c r="BV41" s="173"/>
      <c r="BW41" s="173"/>
      <c r="BX41" s="173"/>
      <c r="BY41" s="173"/>
      <c r="BZ41" s="173"/>
      <c r="CA41" s="173"/>
      <c r="CB41" s="173"/>
      <c r="CC41" s="173"/>
      <c r="CH41" s="173"/>
      <c r="CI41" s="173"/>
      <c r="CJ41" s="173"/>
      <c r="CK41" s="173"/>
      <c r="CL41" s="173"/>
      <c r="CM41" s="173"/>
      <c r="CN41" s="173"/>
      <c r="CO41" s="173"/>
    </row>
    <row r="42" spans="3:93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H42" s="173"/>
      <c r="AI42" s="173"/>
      <c r="AJ42" s="173"/>
      <c r="AK42" s="173"/>
      <c r="AL42" s="173"/>
      <c r="AM42" s="173"/>
      <c r="AN42" s="173"/>
      <c r="AO42" s="173"/>
      <c r="AP42" s="173"/>
      <c r="AQ42" s="173"/>
      <c r="AR42" s="173"/>
      <c r="AS42" s="173"/>
      <c r="AT42" s="173"/>
      <c r="AU42" s="173"/>
      <c r="AV42" s="173"/>
      <c r="AW42" s="173"/>
      <c r="AX42" s="173"/>
      <c r="AY42" s="173"/>
      <c r="AZ42" s="173"/>
      <c r="BA42" s="173"/>
      <c r="BB42" s="173"/>
      <c r="BC42" s="173"/>
      <c r="BD42" s="173"/>
      <c r="BE42" s="173"/>
      <c r="BF42" s="173"/>
      <c r="BG42" s="173"/>
      <c r="BH42" s="173"/>
      <c r="BI42" s="173"/>
      <c r="BJ42" s="173"/>
      <c r="BK42" s="173"/>
      <c r="BL42" s="173"/>
      <c r="BM42" s="173"/>
      <c r="BN42" s="173"/>
      <c r="BO42" s="173"/>
      <c r="BP42" s="173"/>
      <c r="BQ42" s="173"/>
      <c r="BR42" s="173"/>
      <c r="BS42" s="173"/>
      <c r="BT42" s="173"/>
      <c r="BU42" s="173"/>
      <c r="BV42" s="173"/>
      <c r="BW42" s="173"/>
      <c r="BX42" s="173"/>
      <c r="BY42" s="173"/>
      <c r="BZ42" s="173"/>
      <c r="CA42" s="173"/>
      <c r="CB42" s="173"/>
      <c r="CC42" s="173"/>
      <c r="CH42" s="173"/>
      <c r="CI42" s="173"/>
      <c r="CJ42" s="173"/>
      <c r="CK42" s="173"/>
      <c r="CL42" s="173"/>
      <c r="CM42" s="173"/>
      <c r="CN42" s="173"/>
      <c r="CO42" s="173"/>
    </row>
    <row r="43" spans="3:93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H43" s="173"/>
      <c r="AI43" s="173"/>
      <c r="AJ43" s="173"/>
      <c r="AK43" s="173"/>
      <c r="AL43" s="173"/>
      <c r="AM43" s="173"/>
      <c r="AN43" s="173"/>
      <c r="AO43" s="173"/>
      <c r="AP43" s="173"/>
      <c r="AQ43" s="173"/>
      <c r="AR43" s="173"/>
      <c r="AS43" s="173"/>
      <c r="AT43" s="173"/>
      <c r="AU43" s="173"/>
      <c r="AV43" s="173"/>
      <c r="AW43" s="173"/>
      <c r="AX43" s="173"/>
      <c r="AY43" s="173"/>
      <c r="AZ43" s="173"/>
      <c r="BA43" s="173"/>
      <c r="BB43" s="173"/>
      <c r="BC43" s="173"/>
      <c r="BD43" s="173"/>
      <c r="BE43" s="173"/>
      <c r="BF43" s="173"/>
      <c r="BG43" s="173"/>
      <c r="BH43" s="173"/>
      <c r="BI43" s="173"/>
      <c r="BJ43" s="173"/>
      <c r="BK43" s="173"/>
      <c r="BL43" s="173"/>
      <c r="BM43" s="173"/>
      <c r="BN43" s="173"/>
      <c r="BO43" s="173"/>
      <c r="BP43" s="173"/>
      <c r="BQ43" s="173"/>
      <c r="BR43" s="173"/>
      <c r="BS43" s="173"/>
      <c r="BT43" s="173"/>
      <c r="BU43" s="173"/>
      <c r="BV43" s="173"/>
      <c r="BW43" s="173"/>
      <c r="BX43" s="173"/>
      <c r="BY43" s="173"/>
      <c r="BZ43" s="173"/>
      <c r="CA43" s="173"/>
      <c r="CB43" s="173"/>
      <c r="CC43" s="173"/>
      <c r="CH43" s="173"/>
      <c r="CI43" s="173"/>
      <c r="CJ43" s="173"/>
      <c r="CK43" s="173"/>
      <c r="CL43" s="173"/>
      <c r="CM43" s="173"/>
      <c r="CN43" s="173"/>
      <c r="CO43" s="173"/>
    </row>
    <row r="44" spans="3:93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H44" s="173"/>
      <c r="AI44" s="173"/>
      <c r="AJ44" s="173"/>
      <c r="AK44" s="173"/>
      <c r="AL44" s="173"/>
      <c r="AM44" s="173"/>
      <c r="AN44" s="173"/>
      <c r="AO44" s="173"/>
      <c r="AP44" s="173"/>
      <c r="AQ44" s="173"/>
      <c r="AR44" s="173"/>
      <c r="AS44" s="173"/>
      <c r="AT44" s="173"/>
      <c r="AU44" s="173"/>
      <c r="AV44" s="173"/>
      <c r="AW44" s="173"/>
      <c r="AX44" s="173"/>
      <c r="AY44" s="173"/>
      <c r="AZ44" s="173"/>
      <c r="BA44" s="173"/>
      <c r="BB44" s="173"/>
      <c r="BC44" s="173"/>
      <c r="BD44" s="173"/>
      <c r="BE44" s="173"/>
      <c r="BF44" s="173"/>
      <c r="BG44" s="173"/>
      <c r="BH44" s="173"/>
      <c r="BI44" s="173"/>
      <c r="BJ44" s="173"/>
      <c r="BK44" s="173"/>
      <c r="BL44" s="173"/>
      <c r="BM44" s="173"/>
      <c r="BN44" s="173"/>
      <c r="BO44" s="173"/>
      <c r="BP44" s="173"/>
      <c r="BQ44" s="173"/>
      <c r="BR44" s="173"/>
      <c r="BS44" s="173"/>
      <c r="BT44" s="173"/>
      <c r="BU44" s="173"/>
      <c r="BV44" s="173"/>
      <c r="BW44" s="173"/>
      <c r="BX44" s="173"/>
      <c r="BY44" s="173"/>
      <c r="BZ44" s="173"/>
      <c r="CA44" s="173"/>
      <c r="CB44" s="173"/>
      <c r="CC44" s="173"/>
      <c r="CH44" s="173"/>
      <c r="CI44" s="173"/>
      <c r="CJ44" s="173"/>
      <c r="CK44" s="173"/>
      <c r="CL44" s="173"/>
      <c r="CM44" s="173"/>
      <c r="CN44" s="173"/>
      <c r="CO44" s="173"/>
    </row>
    <row r="45" spans="3:93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H45" s="173"/>
      <c r="AI45" s="173"/>
      <c r="AJ45" s="173"/>
      <c r="AK45" s="173"/>
      <c r="AL45" s="173"/>
      <c r="AM45" s="173"/>
      <c r="AN45" s="173"/>
      <c r="AO45" s="173"/>
      <c r="AP45" s="173"/>
      <c r="AQ45" s="173"/>
      <c r="AR45" s="173"/>
      <c r="AS45" s="173"/>
      <c r="AT45" s="173"/>
      <c r="AU45" s="173"/>
      <c r="AV45" s="173"/>
      <c r="AW45" s="173"/>
      <c r="AX45" s="173"/>
      <c r="AY45" s="173"/>
      <c r="AZ45" s="173"/>
      <c r="BA45" s="173"/>
      <c r="BB45" s="173"/>
      <c r="BC45" s="173"/>
      <c r="BD45" s="173"/>
      <c r="BE45" s="173"/>
      <c r="BF45" s="173"/>
      <c r="BG45" s="173"/>
      <c r="BH45" s="173"/>
      <c r="BI45" s="173"/>
      <c r="BJ45" s="173"/>
      <c r="BK45" s="173"/>
      <c r="BL45" s="173"/>
      <c r="BM45" s="173"/>
      <c r="BN45" s="173"/>
      <c r="BO45" s="173"/>
      <c r="BP45" s="173"/>
      <c r="BQ45" s="173"/>
      <c r="BR45" s="173"/>
      <c r="BS45" s="173"/>
      <c r="BT45" s="173"/>
      <c r="BU45" s="173"/>
      <c r="BV45" s="173"/>
      <c r="BW45" s="173"/>
      <c r="BX45" s="173"/>
      <c r="BY45" s="173"/>
      <c r="BZ45" s="173"/>
      <c r="CA45" s="173"/>
      <c r="CB45" s="173"/>
      <c r="CC45" s="173"/>
      <c r="CH45" s="173"/>
      <c r="CI45" s="173"/>
      <c r="CJ45" s="173"/>
      <c r="CK45" s="173"/>
      <c r="CL45" s="173"/>
      <c r="CM45" s="173"/>
      <c r="CN45" s="173"/>
      <c r="CO45" s="173"/>
    </row>
    <row r="46" spans="3:93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H46" s="173"/>
      <c r="AI46" s="173"/>
      <c r="AJ46" s="173"/>
      <c r="AK46" s="173"/>
      <c r="AL46" s="173"/>
      <c r="AM46" s="173"/>
      <c r="AN46" s="173"/>
      <c r="AO46" s="173"/>
      <c r="AP46" s="173"/>
      <c r="AQ46" s="173"/>
      <c r="AR46" s="173"/>
      <c r="AS46" s="173"/>
      <c r="AT46" s="173"/>
      <c r="AU46" s="173"/>
      <c r="AV46" s="173"/>
      <c r="AW46" s="173"/>
      <c r="AX46" s="173"/>
      <c r="AY46" s="173"/>
      <c r="AZ46" s="173"/>
      <c r="BA46" s="173"/>
      <c r="BB46" s="173"/>
      <c r="BC46" s="173"/>
      <c r="BD46" s="173"/>
      <c r="BE46" s="173"/>
      <c r="BF46" s="173"/>
      <c r="BG46" s="173"/>
      <c r="BH46" s="173"/>
      <c r="BI46" s="173"/>
      <c r="BJ46" s="173"/>
      <c r="BK46" s="173"/>
      <c r="BL46" s="173"/>
      <c r="BM46" s="173"/>
      <c r="BN46" s="173"/>
      <c r="BO46" s="173"/>
      <c r="BP46" s="173"/>
      <c r="BQ46" s="173"/>
      <c r="BR46" s="173"/>
      <c r="BS46" s="173"/>
      <c r="BT46" s="173"/>
      <c r="BU46" s="173"/>
      <c r="BV46" s="173"/>
      <c r="BW46" s="173"/>
      <c r="BX46" s="173"/>
      <c r="BY46" s="173"/>
      <c r="BZ46" s="173"/>
      <c r="CA46" s="173"/>
      <c r="CB46" s="173"/>
      <c r="CC46" s="173"/>
      <c r="CH46" s="173"/>
      <c r="CI46" s="173"/>
      <c r="CJ46" s="173"/>
      <c r="CK46" s="173"/>
      <c r="CL46" s="173"/>
      <c r="CM46" s="173"/>
      <c r="CN46" s="173"/>
      <c r="CO46" s="173"/>
    </row>
    <row r="47" spans="3:93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H47" s="173"/>
      <c r="AI47" s="173"/>
      <c r="AJ47" s="173"/>
      <c r="AK47" s="173"/>
      <c r="AL47" s="173"/>
      <c r="AM47" s="173"/>
      <c r="AN47" s="173"/>
      <c r="AO47" s="173"/>
      <c r="AP47" s="173"/>
      <c r="AQ47" s="173"/>
      <c r="AR47" s="173"/>
      <c r="AS47" s="173"/>
      <c r="AT47" s="173"/>
      <c r="AU47" s="173"/>
      <c r="AV47" s="173"/>
      <c r="AW47" s="173"/>
      <c r="AX47" s="173"/>
      <c r="AY47" s="173"/>
      <c r="AZ47" s="173"/>
      <c r="BA47" s="173"/>
      <c r="BB47" s="173"/>
      <c r="BC47" s="173"/>
      <c r="BD47" s="173"/>
      <c r="BE47" s="173"/>
      <c r="BF47" s="173"/>
      <c r="BG47" s="173"/>
      <c r="BH47" s="173"/>
      <c r="BI47" s="173"/>
      <c r="BJ47" s="173"/>
      <c r="BK47" s="173"/>
      <c r="BL47" s="173"/>
      <c r="BM47" s="173"/>
      <c r="BN47" s="173"/>
      <c r="BO47" s="173"/>
      <c r="BP47" s="173"/>
      <c r="BQ47" s="173"/>
      <c r="BR47" s="173"/>
      <c r="BS47" s="173"/>
      <c r="BT47" s="173"/>
      <c r="BU47" s="173"/>
      <c r="BV47" s="173"/>
      <c r="BW47" s="173"/>
      <c r="BX47" s="173"/>
      <c r="BY47" s="173"/>
      <c r="BZ47" s="173"/>
      <c r="CA47" s="173"/>
      <c r="CB47" s="173"/>
      <c r="CC47" s="173"/>
      <c r="CH47" s="173"/>
      <c r="CI47" s="173"/>
      <c r="CJ47" s="173"/>
      <c r="CK47" s="173"/>
      <c r="CL47" s="173"/>
      <c r="CM47" s="173"/>
      <c r="CN47" s="173"/>
      <c r="CO47" s="173"/>
    </row>
    <row r="48" spans="3:93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H48" s="173"/>
      <c r="AI48" s="173"/>
      <c r="AJ48" s="173"/>
      <c r="AK48" s="173"/>
      <c r="AL48" s="173"/>
      <c r="AM48" s="173"/>
      <c r="AN48" s="173"/>
      <c r="AO48" s="173"/>
      <c r="AP48" s="173"/>
      <c r="AQ48" s="173"/>
      <c r="AR48" s="173"/>
      <c r="AS48" s="173"/>
      <c r="AT48" s="173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  <c r="BE48" s="173"/>
      <c r="BF48" s="173"/>
      <c r="BG48" s="173"/>
      <c r="BH48" s="173"/>
      <c r="BI48" s="173"/>
      <c r="BJ48" s="173"/>
      <c r="BK48" s="173"/>
      <c r="BL48" s="173"/>
      <c r="BM48" s="173"/>
      <c r="BN48" s="173"/>
      <c r="BO48" s="173"/>
      <c r="BP48" s="173"/>
      <c r="BQ48" s="173"/>
      <c r="BR48" s="173"/>
      <c r="BS48" s="173"/>
      <c r="BT48" s="173"/>
      <c r="BU48" s="173"/>
      <c r="BV48" s="173"/>
      <c r="BW48" s="173"/>
      <c r="BX48" s="173"/>
      <c r="BY48" s="173"/>
      <c r="BZ48" s="173"/>
      <c r="CA48" s="173"/>
      <c r="CB48" s="173"/>
      <c r="CC48" s="173"/>
      <c r="CH48" s="173"/>
      <c r="CI48" s="173"/>
      <c r="CJ48" s="173"/>
      <c r="CK48" s="173"/>
      <c r="CL48" s="173"/>
      <c r="CM48" s="173"/>
      <c r="CN48" s="173"/>
      <c r="CO48" s="173"/>
    </row>
    <row r="49" spans="3:93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H49" s="173"/>
      <c r="AI49" s="173"/>
      <c r="AJ49" s="173"/>
      <c r="AK49" s="173"/>
      <c r="AL49" s="173"/>
      <c r="AM49" s="173"/>
      <c r="AN49" s="173"/>
      <c r="AO49" s="173"/>
      <c r="AP49" s="173"/>
      <c r="AQ49" s="173"/>
      <c r="AR49" s="173"/>
      <c r="AS49" s="173"/>
      <c r="AT49" s="173"/>
      <c r="AU49" s="173"/>
      <c r="AV49" s="173"/>
      <c r="AW49" s="173"/>
      <c r="AX49" s="173"/>
      <c r="AY49" s="173"/>
      <c r="AZ49" s="173"/>
      <c r="BA49" s="173"/>
      <c r="BB49" s="173"/>
      <c r="BC49" s="173"/>
      <c r="BD49" s="173"/>
      <c r="BE49" s="173"/>
      <c r="BF49" s="173"/>
      <c r="BG49" s="173"/>
      <c r="BH49" s="173"/>
      <c r="BI49" s="173"/>
      <c r="BJ49" s="173"/>
      <c r="BK49" s="173"/>
      <c r="BL49" s="173"/>
      <c r="BM49" s="173"/>
      <c r="BN49" s="173"/>
      <c r="BO49" s="173"/>
      <c r="BP49" s="173"/>
      <c r="BQ49" s="173"/>
      <c r="BR49" s="173"/>
      <c r="BS49" s="173"/>
      <c r="BT49" s="173"/>
      <c r="BU49" s="173"/>
      <c r="BV49" s="173"/>
      <c r="BW49" s="173"/>
      <c r="BX49" s="173"/>
      <c r="BY49" s="173"/>
      <c r="BZ49" s="173"/>
      <c r="CA49" s="173"/>
      <c r="CB49" s="173"/>
      <c r="CC49" s="173"/>
      <c r="CH49" s="173"/>
      <c r="CI49" s="173"/>
      <c r="CJ49" s="173"/>
      <c r="CK49" s="173"/>
      <c r="CL49" s="173"/>
      <c r="CM49" s="173"/>
      <c r="CN49" s="173"/>
      <c r="CO49" s="173"/>
    </row>
    <row r="50" spans="3:93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H50" s="173"/>
      <c r="AI50" s="173"/>
      <c r="AJ50" s="173"/>
      <c r="AK50" s="173"/>
      <c r="AL50" s="173"/>
      <c r="AM50" s="173"/>
      <c r="AN50" s="173"/>
      <c r="AO50" s="173"/>
      <c r="AP50" s="173"/>
      <c r="AQ50" s="173"/>
      <c r="AR50" s="173"/>
      <c r="AS50" s="173"/>
      <c r="AT50" s="173"/>
      <c r="AU50" s="173"/>
      <c r="AV50" s="173"/>
      <c r="AW50" s="173"/>
      <c r="AX50" s="173"/>
      <c r="AY50" s="173"/>
      <c r="AZ50" s="173"/>
      <c r="BA50" s="173"/>
      <c r="BB50" s="173"/>
      <c r="BC50" s="173"/>
      <c r="BD50" s="173"/>
      <c r="BE50" s="173"/>
      <c r="BF50" s="173"/>
      <c r="BG50" s="173"/>
      <c r="BH50" s="173"/>
      <c r="BI50" s="173"/>
      <c r="BJ50" s="173"/>
      <c r="BK50" s="173"/>
      <c r="BL50" s="173"/>
      <c r="BM50" s="173"/>
      <c r="BN50" s="173"/>
      <c r="BO50" s="173"/>
      <c r="BP50" s="173"/>
      <c r="BQ50" s="173"/>
      <c r="BR50" s="173"/>
      <c r="BS50" s="173"/>
      <c r="BT50" s="173"/>
      <c r="BU50" s="173"/>
      <c r="BV50" s="173"/>
      <c r="BW50" s="173"/>
      <c r="BX50" s="173"/>
      <c r="BY50" s="173"/>
      <c r="BZ50" s="173"/>
      <c r="CA50" s="173"/>
      <c r="CB50" s="173"/>
      <c r="CC50" s="173"/>
      <c r="CH50" s="173"/>
      <c r="CI50" s="173"/>
      <c r="CJ50" s="173"/>
      <c r="CK50" s="173"/>
      <c r="CL50" s="173"/>
      <c r="CM50" s="173"/>
      <c r="CN50" s="173"/>
      <c r="CO50" s="173"/>
    </row>
    <row r="51" spans="3:93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H51" s="173"/>
      <c r="AI51" s="173"/>
      <c r="AJ51" s="173"/>
      <c r="AK51" s="173"/>
      <c r="AL51" s="173"/>
      <c r="AM51" s="173"/>
      <c r="AN51" s="173"/>
      <c r="AO51" s="173"/>
      <c r="AP51" s="173"/>
      <c r="AQ51" s="173"/>
      <c r="AR51" s="173"/>
      <c r="AS51" s="173"/>
      <c r="AT51" s="173"/>
      <c r="AU51" s="173"/>
      <c r="AV51" s="173"/>
      <c r="AW51" s="173"/>
      <c r="AX51" s="173"/>
      <c r="AY51" s="173"/>
      <c r="AZ51" s="173"/>
      <c r="BA51" s="173"/>
      <c r="BB51" s="173"/>
      <c r="BC51" s="173"/>
      <c r="BD51" s="173"/>
      <c r="BE51" s="173"/>
      <c r="BF51" s="173"/>
      <c r="BG51" s="173"/>
      <c r="BH51" s="173"/>
      <c r="BI51" s="173"/>
      <c r="BJ51" s="173"/>
      <c r="BK51" s="173"/>
      <c r="BL51" s="173"/>
      <c r="BM51" s="173"/>
      <c r="BN51" s="173"/>
      <c r="BO51" s="173"/>
      <c r="BP51" s="173"/>
      <c r="BQ51" s="173"/>
      <c r="BR51" s="173"/>
      <c r="BS51" s="173"/>
      <c r="BT51" s="173"/>
      <c r="BU51" s="173"/>
      <c r="BV51" s="173"/>
      <c r="BW51" s="173"/>
      <c r="BX51" s="173"/>
      <c r="BY51" s="173"/>
      <c r="BZ51" s="173"/>
      <c r="CA51" s="173"/>
      <c r="CB51" s="173"/>
      <c r="CC51" s="173"/>
      <c r="CH51" s="173"/>
      <c r="CI51" s="173"/>
      <c r="CJ51" s="173"/>
      <c r="CK51" s="173"/>
      <c r="CL51" s="173"/>
      <c r="CM51" s="173"/>
      <c r="CN51" s="173"/>
      <c r="CO51" s="173"/>
    </row>
    <row r="52" spans="3:93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H52" s="173"/>
      <c r="AI52" s="173"/>
      <c r="AJ52" s="173"/>
      <c r="AK52" s="173"/>
      <c r="AL52" s="173"/>
      <c r="AM52" s="173"/>
      <c r="AN52" s="173"/>
      <c r="AO52" s="173"/>
      <c r="AP52" s="173"/>
      <c r="AQ52" s="173"/>
      <c r="AR52" s="173"/>
      <c r="AS52" s="173"/>
      <c r="AT52" s="173"/>
      <c r="AU52" s="173"/>
      <c r="AV52" s="173"/>
      <c r="AW52" s="173"/>
      <c r="AX52" s="173"/>
      <c r="AY52" s="173"/>
      <c r="AZ52" s="173"/>
      <c r="BA52" s="173"/>
      <c r="BB52" s="173"/>
      <c r="BC52" s="173"/>
      <c r="BD52" s="173"/>
      <c r="BE52" s="173"/>
      <c r="BF52" s="173"/>
      <c r="BG52" s="173"/>
      <c r="BH52" s="173"/>
      <c r="BI52" s="173"/>
      <c r="BJ52" s="173"/>
      <c r="BK52" s="173"/>
      <c r="BL52" s="173"/>
      <c r="BM52" s="173"/>
      <c r="BN52" s="173"/>
      <c r="BO52" s="173"/>
      <c r="BP52" s="173"/>
      <c r="BQ52" s="173"/>
      <c r="BR52" s="173"/>
      <c r="BS52" s="173"/>
      <c r="BT52" s="173"/>
      <c r="BU52" s="173"/>
      <c r="BV52" s="173"/>
      <c r="BW52" s="173"/>
      <c r="BX52" s="173"/>
      <c r="BY52" s="173"/>
      <c r="BZ52" s="173"/>
      <c r="CA52" s="173"/>
      <c r="CB52" s="173"/>
      <c r="CC52" s="173"/>
      <c r="CH52" s="173"/>
      <c r="CI52" s="173"/>
      <c r="CJ52" s="173"/>
      <c r="CK52" s="173"/>
      <c r="CL52" s="173"/>
      <c r="CM52" s="173"/>
      <c r="CN52" s="173"/>
      <c r="CO52" s="173"/>
    </row>
    <row r="53" spans="3:93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H53" s="173"/>
      <c r="AI53" s="173"/>
      <c r="AJ53" s="173"/>
      <c r="AK53" s="173"/>
      <c r="AL53" s="173"/>
      <c r="AM53" s="173"/>
      <c r="AN53" s="173"/>
      <c r="AO53" s="173"/>
      <c r="AP53" s="173"/>
      <c r="AQ53" s="173"/>
      <c r="AR53" s="173"/>
      <c r="AS53" s="173"/>
      <c r="AT53" s="173"/>
      <c r="AU53" s="173"/>
      <c r="AV53" s="173"/>
      <c r="AW53" s="173"/>
      <c r="AX53" s="173"/>
      <c r="AY53" s="173"/>
      <c r="AZ53" s="173"/>
      <c r="BA53" s="173"/>
      <c r="BB53" s="173"/>
      <c r="BC53" s="173"/>
      <c r="BD53" s="173"/>
      <c r="BE53" s="173"/>
      <c r="BF53" s="173"/>
      <c r="BG53" s="173"/>
      <c r="BH53" s="173"/>
      <c r="BI53" s="173"/>
      <c r="BJ53" s="173"/>
      <c r="BK53" s="173"/>
      <c r="BL53" s="173"/>
      <c r="BM53" s="173"/>
      <c r="BN53" s="173"/>
      <c r="BO53" s="173"/>
      <c r="BP53" s="173"/>
      <c r="BQ53" s="173"/>
      <c r="BR53" s="173"/>
      <c r="BS53" s="173"/>
      <c r="BT53" s="173"/>
      <c r="BU53" s="173"/>
      <c r="BV53" s="173"/>
      <c r="BW53" s="173"/>
      <c r="BX53" s="173"/>
      <c r="BY53" s="173"/>
      <c r="BZ53" s="173"/>
      <c r="CA53" s="173"/>
      <c r="CB53" s="173"/>
      <c r="CC53" s="173"/>
      <c r="CH53" s="173"/>
      <c r="CI53" s="173"/>
      <c r="CJ53" s="173"/>
      <c r="CK53" s="173"/>
      <c r="CL53" s="173"/>
      <c r="CM53" s="173"/>
      <c r="CN53" s="173"/>
      <c r="CO53" s="173"/>
    </row>
    <row r="54" spans="3:93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H54" s="173"/>
      <c r="AI54" s="173"/>
      <c r="AJ54" s="173"/>
      <c r="AK54" s="173"/>
      <c r="AL54" s="173"/>
      <c r="AM54" s="173"/>
      <c r="AN54" s="173"/>
      <c r="AO54" s="173"/>
      <c r="AP54" s="173"/>
      <c r="AQ54" s="173"/>
      <c r="AR54" s="173"/>
      <c r="AS54" s="173"/>
      <c r="AT54" s="173"/>
      <c r="AU54" s="173"/>
      <c r="AV54" s="173"/>
      <c r="AW54" s="173"/>
      <c r="AX54" s="173"/>
      <c r="AY54" s="173"/>
      <c r="AZ54" s="173"/>
      <c r="BA54" s="173"/>
      <c r="BB54" s="173"/>
      <c r="BC54" s="173"/>
      <c r="BD54" s="173"/>
      <c r="BE54" s="173"/>
      <c r="BF54" s="173"/>
      <c r="BG54" s="173"/>
      <c r="BH54" s="173"/>
      <c r="BI54" s="173"/>
      <c r="BJ54" s="173"/>
      <c r="BK54" s="173"/>
      <c r="BL54" s="173"/>
      <c r="BM54" s="173"/>
      <c r="BN54" s="173"/>
      <c r="BO54" s="173"/>
      <c r="BP54" s="173"/>
      <c r="BQ54" s="173"/>
      <c r="BR54" s="173"/>
      <c r="BS54" s="173"/>
      <c r="BT54" s="173"/>
      <c r="BU54" s="173"/>
      <c r="BV54" s="173"/>
      <c r="BW54" s="173"/>
      <c r="BX54" s="173"/>
      <c r="BY54" s="173"/>
      <c r="BZ54" s="173"/>
      <c r="CA54" s="173"/>
      <c r="CB54" s="173"/>
      <c r="CC54" s="173"/>
      <c r="CH54" s="173"/>
      <c r="CI54" s="173"/>
      <c r="CJ54" s="173"/>
      <c r="CK54" s="173"/>
      <c r="CL54" s="173"/>
      <c r="CM54" s="173"/>
      <c r="CN54" s="173"/>
      <c r="CO54" s="173"/>
    </row>
    <row r="55" spans="3:93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H55" s="173"/>
      <c r="AI55" s="173"/>
      <c r="AJ55" s="173"/>
      <c r="AK55" s="173"/>
      <c r="AL55" s="173"/>
      <c r="AM55" s="173"/>
      <c r="AN55" s="173"/>
      <c r="AO55" s="173"/>
      <c r="AP55" s="173"/>
      <c r="AQ55" s="173"/>
      <c r="AR55" s="173"/>
      <c r="AS55" s="173"/>
      <c r="AT55" s="173"/>
      <c r="AU55" s="173"/>
      <c r="AV55" s="173"/>
      <c r="AW55" s="173"/>
      <c r="AX55" s="173"/>
      <c r="AY55" s="173"/>
      <c r="AZ55" s="173"/>
      <c r="BA55" s="173"/>
      <c r="BB55" s="173"/>
      <c r="BC55" s="173"/>
      <c r="BD55" s="173"/>
      <c r="BE55" s="173"/>
      <c r="BF55" s="173"/>
      <c r="BG55" s="173"/>
      <c r="BH55" s="173"/>
      <c r="BI55" s="173"/>
      <c r="BJ55" s="173"/>
      <c r="BK55" s="173"/>
      <c r="BL55" s="173"/>
      <c r="BM55" s="173"/>
      <c r="BN55" s="173"/>
      <c r="BO55" s="173"/>
      <c r="BP55" s="173"/>
      <c r="BQ55" s="173"/>
      <c r="BR55" s="173"/>
      <c r="BS55" s="173"/>
      <c r="BT55" s="173"/>
      <c r="BU55" s="173"/>
      <c r="BV55" s="173"/>
      <c r="BW55" s="173"/>
      <c r="BX55" s="173"/>
      <c r="BY55" s="173"/>
      <c r="BZ55" s="173"/>
      <c r="CA55" s="173"/>
      <c r="CB55" s="173"/>
      <c r="CC55" s="173"/>
      <c r="CH55" s="173"/>
      <c r="CI55" s="173"/>
      <c r="CJ55" s="173"/>
      <c r="CK55" s="173"/>
      <c r="CL55" s="173"/>
      <c r="CM55" s="173"/>
      <c r="CN55" s="173"/>
      <c r="CO55" s="173"/>
    </row>
    <row r="56" spans="3:93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H56" s="173"/>
      <c r="AI56" s="173"/>
      <c r="AJ56" s="173"/>
      <c r="AK56" s="173"/>
      <c r="AL56" s="173"/>
      <c r="AM56" s="173"/>
      <c r="AN56" s="173"/>
      <c r="AO56" s="173"/>
      <c r="AP56" s="173"/>
      <c r="AQ56" s="173"/>
      <c r="AR56" s="173"/>
      <c r="AS56" s="173"/>
      <c r="AT56" s="173"/>
      <c r="AU56" s="173"/>
      <c r="AV56" s="173"/>
      <c r="AW56" s="173"/>
      <c r="AX56" s="173"/>
      <c r="AY56" s="173"/>
      <c r="AZ56" s="173"/>
      <c r="BA56" s="173"/>
      <c r="BB56" s="173"/>
      <c r="BC56" s="173"/>
      <c r="BD56" s="173"/>
      <c r="BE56" s="173"/>
      <c r="BF56" s="173"/>
      <c r="BG56" s="173"/>
      <c r="BH56" s="173"/>
      <c r="BI56" s="173"/>
      <c r="BJ56" s="173"/>
      <c r="BK56" s="173"/>
      <c r="BL56" s="173"/>
      <c r="BM56" s="173"/>
      <c r="BN56" s="173"/>
      <c r="BO56" s="173"/>
      <c r="BP56" s="173"/>
      <c r="BQ56" s="173"/>
      <c r="BR56" s="173"/>
      <c r="BS56" s="173"/>
      <c r="BT56" s="173"/>
      <c r="BU56" s="173"/>
      <c r="BV56" s="173"/>
      <c r="BW56" s="173"/>
      <c r="BX56" s="173"/>
      <c r="BY56" s="173"/>
      <c r="BZ56" s="173"/>
      <c r="CA56" s="173"/>
      <c r="CB56" s="173"/>
      <c r="CC56" s="173"/>
      <c r="CH56" s="173"/>
      <c r="CI56" s="173"/>
      <c r="CJ56" s="173"/>
      <c r="CK56" s="173"/>
      <c r="CL56" s="173"/>
      <c r="CM56" s="173"/>
      <c r="CN56" s="173"/>
      <c r="CO56" s="173"/>
    </row>
    <row r="57" spans="3:93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H57" s="173"/>
      <c r="AI57" s="173"/>
      <c r="AJ57" s="173"/>
      <c r="AK57" s="173"/>
      <c r="AL57" s="173"/>
      <c r="AM57" s="173"/>
      <c r="AN57" s="173"/>
      <c r="AO57" s="173"/>
      <c r="AP57" s="173"/>
      <c r="AQ57" s="173"/>
      <c r="AR57" s="173"/>
      <c r="AS57" s="173"/>
      <c r="AT57" s="173"/>
      <c r="AU57" s="173"/>
      <c r="AV57" s="173"/>
      <c r="AW57" s="173"/>
      <c r="AX57" s="173"/>
      <c r="AY57" s="173"/>
      <c r="AZ57" s="173"/>
      <c r="BA57" s="173"/>
      <c r="BB57" s="173"/>
      <c r="BC57" s="173"/>
      <c r="BD57" s="173"/>
      <c r="BE57" s="173"/>
      <c r="BF57" s="173"/>
      <c r="BG57" s="173"/>
      <c r="BH57" s="173"/>
      <c r="BI57" s="173"/>
      <c r="BJ57" s="173"/>
      <c r="BK57" s="173"/>
      <c r="BL57" s="173"/>
      <c r="BM57" s="173"/>
      <c r="BN57" s="173"/>
      <c r="BO57" s="173"/>
      <c r="BP57" s="173"/>
      <c r="BQ57" s="173"/>
      <c r="BR57" s="173"/>
      <c r="BS57" s="173"/>
      <c r="BT57" s="173"/>
      <c r="BU57" s="173"/>
      <c r="BV57" s="173"/>
      <c r="BW57" s="173"/>
      <c r="BX57" s="173"/>
      <c r="BY57" s="173"/>
      <c r="BZ57" s="173"/>
      <c r="CA57" s="173"/>
      <c r="CB57" s="173"/>
      <c r="CC57" s="173"/>
      <c r="CH57" s="173"/>
      <c r="CI57" s="173"/>
      <c r="CJ57" s="173"/>
      <c r="CK57" s="173"/>
      <c r="CL57" s="173"/>
      <c r="CM57" s="173"/>
      <c r="CN57" s="173"/>
      <c r="CO57" s="173"/>
    </row>
    <row r="58" spans="3:93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H58" s="173"/>
      <c r="AI58" s="173"/>
      <c r="AJ58" s="173"/>
      <c r="AK58" s="173"/>
      <c r="AL58" s="173"/>
      <c r="AM58" s="173"/>
      <c r="AN58" s="173"/>
      <c r="AO58" s="173"/>
      <c r="AP58" s="173"/>
      <c r="AQ58" s="173"/>
      <c r="AR58" s="173"/>
      <c r="AS58" s="173"/>
      <c r="AT58" s="173"/>
      <c r="AU58" s="173"/>
      <c r="AV58" s="173"/>
      <c r="AW58" s="173"/>
      <c r="AX58" s="173"/>
      <c r="AY58" s="173"/>
      <c r="AZ58" s="173"/>
      <c r="BA58" s="173"/>
      <c r="BB58" s="173"/>
      <c r="BC58" s="173"/>
      <c r="BD58" s="173"/>
      <c r="BE58" s="173"/>
      <c r="BF58" s="173"/>
      <c r="BG58" s="173"/>
      <c r="BH58" s="173"/>
      <c r="BI58" s="173"/>
      <c r="BJ58" s="173"/>
      <c r="BK58" s="173"/>
      <c r="BL58" s="173"/>
      <c r="BM58" s="173"/>
      <c r="BN58" s="173"/>
      <c r="BO58" s="173"/>
      <c r="BP58" s="173"/>
      <c r="BQ58" s="173"/>
      <c r="BR58" s="173"/>
      <c r="BS58" s="173"/>
      <c r="BT58" s="173"/>
      <c r="BU58" s="173"/>
      <c r="BV58" s="173"/>
      <c r="BW58" s="173"/>
      <c r="BX58" s="173"/>
      <c r="BY58" s="173"/>
      <c r="BZ58" s="173"/>
      <c r="CA58" s="173"/>
      <c r="CB58" s="173"/>
      <c r="CC58" s="173"/>
      <c r="CH58" s="173"/>
      <c r="CI58" s="173"/>
      <c r="CJ58" s="173"/>
      <c r="CK58" s="173"/>
      <c r="CL58" s="173"/>
      <c r="CM58" s="173"/>
      <c r="CN58" s="173"/>
      <c r="CO58" s="173"/>
    </row>
    <row r="59" spans="3:93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H59" s="173"/>
      <c r="AI59" s="173"/>
      <c r="AJ59" s="173"/>
      <c r="AK59" s="173"/>
      <c r="AL59" s="173"/>
      <c r="AM59" s="173"/>
      <c r="AN59" s="173"/>
      <c r="AO59" s="173"/>
      <c r="AP59" s="173"/>
      <c r="AQ59" s="173"/>
      <c r="AR59" s="173"/>
      <c r="AS59" s="173"/>
      <c r="AT59" s="173"/>
      <c r="AU59" s="173"/>
      <c r="AV59" s="173"/>
      <c r="AW59" s="173"/>
      <c r="AX59" s="173"/>
      <c r="AY59" s="173"/>
      <c r="AZ59" s="173"/>
      <c r="BA59" s="173"/>
      <c r="BB59" s="173"/>
      <c r="BC59" s="173"/>
      <c r="BD59" s="173"/>
      <c r="BE59" s="173"/>
      <c r="BF59" s="173"/>
      <c r="BG59" s="173"/>
      <c r="BH59" s="173"/>
      <c r="BI59" s="173"/>
      <c r="BJ59" s="173"/>
      <c r="BK59" s="173"/>
      <c r="BL59" s="173"/>
      <c r="BM59" s="173"/>
      <c r="BN59" s="173"/>
      <c r="BO59" s="173"/>
      <c r="BP59" s="173"/>
      <c r="BQ59" s="173"/>
      <c r="BR59" s="173"/>
      <c r="BS59" s="173"/>
      <c r="BT59" s="173"/>
      <c r="BU59" s="173"/>
      <c r="BV59" s="173"/>
      <c r="BW59" s="173"/>
      <c r="BX59" s="173"/>
      <c r="BY59" s="173"/>
      <c r="BZ59" s="173"/>
      <c r="CA59" s="173"/>
      <c r="CB59" s="173"/>
      <c r="CC59" s="173"/>
      <c r="CH59" s="173"/>
      <c r="CI59" s="173"/>
      <c r="CJ59" s="173"/>
      <c r="CK59" s="173"/>
      <c r="CL59" s="173"/>
      <c r="CM59" s="173"/>
      <c r="CN59" s="173"/>
      <c r="CO59" s="173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7">
    <tabColor theme="7" tint="0.399980008602142"/>
  </sheetPr>
  <dimension ref="A1:BI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74" t="s">
        <v>1147</v>
      </c>
      <c r="H1" s="2" t="s">
        <v>31</v>
      </c>
    </row>
    <row r="2" ht="13.5" customHeight="1">
      <c r="A2" s="175" t="s">
        <v>175</v>
      </c>
    </row>
    <row r="3" ht="13.5" customHeight="1">
      <c r="A3" s="175" t="s">
        <v>174</v>
      </c>
    </row>
    <row r="9" spans="3:25" ht="13.5" customHeight="1">
      <c r="C9" s="255"/>
      <c r="D9" s="255"/>
      <c r="E9" s="255"/>
      <c r="F9" s="255"/>
      <c r="G9" s="255"/>
      <c r="H9" s="255"/>
      <c r="I9" s="255"/>
      <c r="J9" s="255"/>
      <c r="K9" s="255"/>
      <c r="L9" s="255"/>
      <c r="M9" s="255"/>
      <c r="N9" s="255"/>
      <c r="O9" s="255"/>
      <c r="P9" s="255"/>
      <c r="Q9" s="255"/>
      <c r="R9" s="255"/>
      <c r="S9" s="255"/>
      <c r="T9" s="255"/>
      <c r="U9" s="255"/>
      <c r="V9" s="255"/>
      <c r="W9" s="255"/>
      <c r="X9" s="255"/>
      <c r="Y9" s="255"/>
    </row>
    <row r="10" spans="3:25" ht="13.5" customHeight="1"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</row>
    <row r="11" spans="3:25" ht="13.5" customHeight="1">
      <c r="C11" s="255"/>
      <c r="D11" s="255"/>
      <c r="E11" s="255"/>
      <c r="F11" s="255"/>
      <c r="G11" s="255"/>
      <c r="H11" s="255"/>
      <c r="I11" s="255"/>
      <c r="J11" s="255"/>
      <c r="K11" s="255"/>
      <c r="L11" s="255"/>
      <c r="M11" s="255"/>
      <c r="N11" s="255"/>
      <c r="O11" s="255"/>
      <c r="P11" s="255"/>
      <c r="Q11" s="255"/>
      <c r="R11" s="255"/>
      <c r="S11" s="255"/>
      <c r="T11" s="255"/>
      <c r="U11" s="255"/>
      <c r="V11" s="255"/>
      <c r="W11" s="255"/>
      <c r="X11" s="255"/>
      <c r="Y11" s="255"/>
    </row>
    <row r="12" spans="3:25" ht="13.5" customHeight="1">
      <c r="C12" s="255"/>
      <c r="D12" s="255"/>
      <c r="E12" s="255"/>
      <c r="F12" s="255"/>
      <c r="G12" s="255"/>
      <c r="H12" s="255"/>
      <c r="I12" s="255"/>
      <c r="J12" s="255"/>
      <c r="K12" s="255"/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255"/>
      <c r="W12" s="255"/>
      <c r="X12" s="255"/>
      <c r="Y12" s="255"/>
    </row>
    <row r="13" spans="3:25" ht="13.5" customHeight="1">
      <c r="C13" s="255"/>
      <c r="D13" s="255"/>
      <c r="E13" s="255"/>
      <c r="F13" s="255"/>
      <c r="G13" s="255"/>
      <c r="H13" s="255"/>
      <c r="I13" s="255"/>
      <c r="J13" s="255"/>
      <c r="K13" s="255"/>
      <c r="L13" s="255"/>
      <c r="M13" s="255"/>
      <c r="N13" s="255"/>
      <c r="O13" s="255"/>
      <c r="P13" s="255"/>
      <c r="Q13" s="255"/>
      <c r="R13" s="255"/>
      <c r="S13" s="255"/>
      <c r="T13" s="255"/>
      <c r="U13" s="255"/>
      <c r="V13" s="255"/>
      <c r="W13" s="255"/>
      <c r="X13" s="255"/>
      <c r="Y13" s="255"/>
    </row>
    <row r="14" spans="3:25" ht="13.5" customHeight="1">
      <c r="C14" s="255"/>
      <c r="D14" s="255"/>
      <c r="E14" s="255"/>
      <c r="F14" s="255"/>
      <c r="G14" s="255"/>
      <c r="H14" s="255"/>
      <c r="I14" s="255"/>
      <c r="J14" s="255"/>
      <c r="K14" s="255"/>
      <c r="L14" s="255"/>
      <c r="M14" s="255"/>
      <c r="N14" s="255"/>
      <c r="O14" s="255"/>
      <c r="P14" s="255"/>
      <c r="Q14" s="255"/>
      <c r="R14" s="255"/>
      <c r="S14" s="255"/>
      <c r="T14" s="255"/>
      <c r="U14" s="255"/>
      <c r="V14" s="255"/>
      <c r="W14" s="255"/>
      <c r="X14" s="255"/>
      <c r="Y14" s="255"/>
    </row>
    <row r="15" spans="3:25" ht="13.5" customHeight="1">
      <c r="C15" s="255"/>
      <c r="D15" s="255"/>
      <c r="E15" s="255"/>
      <c r="F15" s="255"/>
      <c r="G15" s="255"/>
      <c r="H15" s="255"/>
      <c r="I15" s="255"/>
      <c r="J15" s="255"/>
      <c r="K15" s="255"/>
      <c r="L15" s="255"/>
      <c r="M15" s="255"/>
      <c r="N15" s="255"/>
      <c r="O15" s="255"/>
      <c r="P15" s="255"/>
      <c r="Q15" s="255"/>
      <c r="R15" s="255"/>
      <c r="S15" s="255"/>
      <c r="T15" s="255"/>
      <c r="U15" s="255"/>
      <c r="V15" s="255"/>
      <c r="W15" s="255"/>
      <c r="X15" s="255"/>
      <c r="Y15" s="255"/>
    </row>
    <row r="16" spans="3:25" ht="13.5" customHeight="1">
      <c r="C16" s="255"/>
      <c r="D16" s="255"/>
      <c r="E16" s="255"/>
      <c r="F16" s="255"/>
      <c r="G16" s="255"/>
      <c r="H16" s="255"/>
      <c r="I16" s="255"/>
      <c r="J16" s="255"/>
      <c r="K16" s="255"/>
      <c r="L16" s="255"/>
      <c r="M16" s="255"/>
      <c r="N16" s="255"/>
      <c r="O16" s="255"/>
      <c r="P16" s="255"/>
      <c r="Q16" s="255"/>
      <c r="R16" s="255"/>
      <c r="S16" s="255"/>
      <c r="T16" s="255"/>
      <c r="U16" s="255"/>
      <c r="V16" s="255"/>
      <c r="W16" s="255"/>
      <c r="X16" s="255"/>
      <c r="Y16" s="255"/>
    </row>
    <row r="17" spans="3:25" ht="13.5" customHeight="1">
      <c r="C17" s="255"/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  <c r="P17" s="255"/>
      <c r="Q17" s="255"/>
      <c r="R17" s="255"/>
      <c r="S17" s="255"/>
      <c r="T17" s="255"/>
      <c r="U17" s="255"/>
      <c r="V17" s="255"/>
      <c r="W17" s="255"/>
      <c r="X17" s="255"/>
      <c r="Y17" s="255"/>
    </row>
    <row r="18" spans="2:61" ht="13.5" customHeight="1">
      <c r="B18" s="185" t="s">
        <v>929</v>
      </c>
      <c r="C18" s="185" t="s">
        <v>926</v>
      </c>
      <c r="D18" s="185" t="s">
        <v>927</v>
      </c>
      <c r="E18" s="185" t="s">
        <v>928</v>
      </c>
      <c r="F18" s="185" t="s">
        <v>930</v>
      </c>
      <c r="G18" s="185" t="s">
        <v>926</v>
      </c>
      <c r="H18" s="185" t="s">
        <v>927</v>
      </c>
      <c r="I18" s="185" t="s">
        <v>928</v>
      </c>
      <c r="J18" s="185" t="s">
        <v>931</v>
      </c>
      <c r="K18" s="185" t="s">
        <v>926</v>
      </c>
      <c r="L18" s="185" t="s">
        <v>927</v>
      </c>
      <c r="M18" s="185" t="s">
        <v>928</v>
      </c>
      <c r="N18" s="185" t="s">
        <v>932</v>
      </c>
      <c r="O18" s="185" t="s">
        <v>926</v>
      </c>
      <c r="P18" s="185" t="s">
        <v>927</v>
      </c>
      <c r="Q18" s="185" t="s">
        <v>928</v>
      </c>
      <c r="R18" s="185" t="s">
        <v>933</v>
      </c>
      <c r="S18" s="185" t="s">
        <v>926</v>
      </c>
      <c r="T18" s="185" t="s">
        <v>927</v>
      </c>
      <c r="U18" s="185" t="s">
        <v>928</v>
      </c>
      <c r="V18" s="185" t="s">
        <v>938</v>
      </c>
      <c r="W18" s="185" t="s">
        <v>926</v>
      </c>
      <c r="X18" s="185" t="s">
        <v>927</v>
      </c>
      <c r="Y18" s="185" t="s">
        <v>928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  <c r="AP18" s="185"/>
      <c r="AQ18" s="185"/>
      <c r="AR18" s="185"/>
      <c r="AS18" s="185"/>
      <c r="AT18" s="185"/>
      <c r="AU18" s="185"/>
      <c r="AV18" s="185"/>
      <c r="AW18" s="185"/>
      <c r="AX18" s="185"/>
      <c r="AY18" s="185"/>
      <c r="AZ18" s="185"/>
      <c r="BA18" s="185"/>
      <c r="BB18" s="185"/>
      <c r="BC18" s="185"/>
      <c r="BD18" s="185"/>
      <c r="BE18" s="185"/>
      <c r="BF18" s="185"/>
      <c r="BG18" s="185"/>
      <c r="BH18" s="185"/>
      <c r="BI18" s="185"/>
    </row>
    <row r="19" spans="1:61" ht="13.5" customHeight="1">
      <c r="A19" s="174" t="s">
        <v>706</v>
      </c>
      <c r="B19" s="186">
        <v>4.6500000000000004</v>
      </c>
      <c r="C19" s="186">
        <v>4.30</v>
      </c>
      <c r="D19" s="186">
        <v>3.96</v>
      </c>
      <c r="E19" s="186">
        <v>3.90</v>
      </c>
      <c r="F19" s="186">
        <v>3.86</v>
      </c>
      <c r="G19" s="186">
        <v>3.60</v>
      </c>
      <c r="H19" s="186">
        <v>3.18</v>
      </c>
      <c r="I19" s="186">
        <v>3.19</v>
      </c>
      <c r="J19" s="186">
        <v>1.81</v>
      </c>
      <c r="K19" s="186">
        <v>-1.20</v>
      </c>
      <c r="L19" s="186">
        <v>0.15</v>
      </c>
      <c r="M19" s="186">
        <v>1.82</v>
      </c>
      <c r="N19" s="186">
        <v>0.63</v>
      </c>
      <c r="O19" s="186">
        <v>5.52</v>
      </c>
      <c r="P19" s="186">
        <v>3.82</v>
      </c>
      <c r="Q19" s="186">
        <v>2.40</v>
      </c>
      <c r="R19" s="186">
        <v>1.48</v>
      </c>
      <c r="S19" s="186">
        <v>0.78</v>
      </c>
      <c r="T19" s="186">
        <v>2.80</v>
      </c>
      <c r="U19" s="186">
        <v>3.39</v>
      </c>
      <c r="V19" s="186">
        <v>2.80</v>
      </c>
      <c r="W19" s="186">
        <v>2.94</v>
      </c>
      <c r="X19" s="186">
        <v>2.56</v>
      </c>
      <c r="Y19" s="186">
        <v>2.62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  <c r="AP19" s="186"/>
      <c r="AQ19" s="186"/>
      <c r="AR19" s="186"/>
      <c r="AS19" s="186"/>
      <c r="AT19" s="186"/>
      <c r="AU19" s="186"/>
      <c r="AV19" s="186"/>
      <c r="AW19" s="186"/>
      <c r="AX19" s="186"/>
      <c r="AY19" s="186"/>
      <c r="AZ19" s="186"/>
      <c r="BA19" s="186"/>
      <c r="BB19" s="186"/>
      <c r="BC19" s="186"/>
      <c r="BD19" s="186"/>
      <c r="BE19" s="186"/>
      <c r="BF19" s="186"/>
      <c r="BG19" s="186"/>
      <c r="BH19" s="186"/>
      <c r="BI19" s="186"/>
    </row>
    <row r="20" spans="1:61" ht="13.5" customHeight="1">
      <c r="A20" s="174" t="s">
        <v>934</v>
      </c>
      <c r="B20" s="186">
        <v>1.75</v>
      </c>
      <c r="C20" s="186">
        <v>1.27</v>
      </c>
      <c r="D20" s="186">
        <v>1.20</v>
      </c>
      <c r="E20" s="186">
        <v>1.59</v>
      </c>
      <c r="F20" s="186">
        <v>2.74</v>
      </c>
      <c r="G20" s="186">
        <v>2.57</v>
      </c>
      <c r="H20" s="186">
        <v>3.87</v>
      </c>
      <c r="I20" s="186">
        <v>2.92</v>
      </c>
      <c r="J20" s="186">
        <v>1.68</v>
      </c>
      <c r="K20" s="186">
        <v>-3.84</v>
      </c>
      <c r="L20" s="186">
        <v>-0.71</v>
      </c>
      <c r="M20" s="186">
        <v>-0.21</v>
      </c>
      <c r="N20" s="186">
        <v>2.75</v>
      </c>
      <c r="O20" s="186">
        <v>8.19</v>
      </c>
      <c r="P20" s="186">
        <v>3.12</v>
      </c>
      <c r="Q20" s="186">
        <v>1.96</v>
      </c>
      <c r="R20" s="186">
        <v>6.03</v>
      </c>
      <c r="S20" s="186">
        <v>4.9400000000000004</v>
      </c>
      <c r="T20" s="186">
        <v>3.57</v>
      </c>
      <c r="U20" s="186">
        <v>2.59</v>
      </c>
      <c r="V20" s="186">
        <v>3.27</v>
      </c>
      <c r="W20" s="186">
        <v>3.94</v>
      </c>
      <c r="X20" s="186">
        <v>4.4800000000000004</v>
      </c>
      <c r="Y20" s="186">
        <v>4.28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  <c r="AP20" s="186"/>
      <c r="AQ20" s="186"/>
      <c r="AR20" s="186"/>
      <c r="AS20" s="186"/>
      <c r="AT20" s="186"/>
      <c r="AU20" s="186"/>
      <c r="AV20" s="186"/>
      <c r="AW20" s="186"/>
      <c r="AX20" s="186"/>
      <c r="AY20" s="186"/>
      <c r="AZ20" s="186"/>
      <c r="BA20" s="186"/>
      <c r="BB20" s="186"/>
      <c r="BC20" s="186"/>
      <c r="BD20" s="186"/>
      <c r="BE20" s="186"/>
      <c r="BF20" s="186"/>
      <c r="BG20" s="186"/>
      <c r="BH20" s="186"/>
      <c r="BI20" s="186"/>
    </row>
    <row r="21" spans="1:61" ht="13.5" customHeight="1">
      <c r="A21" s="174" t="s">
        <v>700</v>
      </c>
      <c r="B21" s="186">
        <v>0.37</v>
      </c>
      <c r="C21" s="186">
        <v>0.16</v>
      </c>
      <c r="D21" s="186">
        <v>0.19</v>
      </c>
      <c r="E21" s="186">
        <v>0.15</v>
      </c>
      <c r="F21" s="186">
        <v>0.28000000000000003</v>
      </c>
      <c r="G21" s="186">
        <v>0.59</v>
      </c>
      <c r="H21" s="186">
        <v>0.82</v>
      </c>
      <c r="I21" s="186">
        <v>0.53</v>
      </c>
      <c r="J21" s="186">
        <v>-0.72</v>
      </c>
      <c r="K21" s="186">
        <v>-2.0099999999999998</v>
      </c>
      <c r="L21" s="186">
        <v>-0.99</v>
      </c>
      <c r="M21" s="186">
        <v>-2.11</v>
      </c>
      <c r="N21" s="186">
        <v>-2.10</v>
      </c>
      <c r="O21" s="186">
        <v>0.55000000000000004</v>
      </c>
      <c r="P21" s="186">
        <v>0.93</v>
      </c>
      <c r="Q21" s="186">
        <v>2.35</v>
      </c>
      <c r="R21" s="186">
        <v>3.31</v>
      </c>
      <c r="S21" s="186">
        <v>2.63</v>
      </c>
      <c r="T21" s="186">
        <v>0.68</v>
      </c>
      <c r="U21" s="186">
        <v>0.67</v>
      </c>
      <c r="V21" s="186">
        <v>1.06</v>
      </c>
      <c r="W21" s="186">
        <v>1.06</v>
      </c>
      <c r="X21" s="186">
        <v>1.06</v>
      </c>
      <c r="Y21" s="186">
        <v>1.1100000000000001</v>
      </c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  <c r="AP21" s="186"/>
      <c r="AQ21" s="186"/>
      <c r="AR21" s="186"/>
      <c r="AS21" s="186"/>
      <c r="AT21" s="186"/>
      <c r="AU21" s="186"/>
      <c r="AV21" s="186"/>
      <c r="AW21" s="186"/>
      <c r="AX21" s="186"/>
      <c r="AY21" s="186"/>
      <c r="AZ21" s="186"/>
      <c r="BA21" s="186"/>
      <c r="BB21" s="186"/>
      <c r="BC21" s="186"/>
      <c r="BD21" s="186"/>
      <c r="BE21" s="186"/>
      <c r="BF21" s="186"/>
      <c r="BG21" s="186"/>
      <c r="BH21" s="186"/>
      <c r="BI21" s="186"/>
    </row>
    <row r="22" spans="1:61" s="255" customFormat="1" ht="13.5" customHeight="1">
      <c r="A22" s="174" t="s">
        <v>688</v>
      </c>
      <c r="B22" s="186">
        <v>6.78</v>
      </c>
      <c r="C22" s="186">
        <v>5.73</v>
      </c>
      <c r="D22" s="186">
        <v>5.34</v>
      </c>
      <c r="E22" s="186">
        <v>5.65</v>
      </c>
      <c r="F22" s="186">
        <v>6.88</v>
      </c>
      <c r="G22" s="186">
        <v>6.76</v>
      </c>
      <c r="H22" s="186">
        <v>7.87</v>
      </c>
      <c r="I22" s="186">
        <v>6.64</v>
      </c>
      <c r="J22" s="186">
        <v>2.77</v>
      </c>
      <c r="K22" s="186">
        <v>-7.04</v>
      </c>
      <c r="L22" s="186">
        <v>-1.56</v>
      </c>
      <c r="M22" s="186">
        <v>-0.50</v>
      </c>
      <c r="N22" s="186">
        <v>1.28</v>
      </c>
      <c r="O22" s="186">
        <v>14.26</v>
      </c>
      <c r="P22" s="186">
        <v>7.87</v>
      </c>
      <c r="Q22" s="186">
        <v>6.70</v>
      </c>
      <c r="R22" s="186">
        <v>10.82</v>
      </c>
      <c r="S22" s="186">
        <v>8.35</v>
      </c>
      <c r="T22" s="186">
        <v>7.06</v>
      </c>
      <c r="U22" s="186">
        <v>6.65</v>
      </c>
      <c r="V22" s="186">
        <v>7.13</v>
      </c>
      <c r="W22" s="186">
        <v>7.93</v>
      </c>
      <c r="X22" s="186">
        <v>8.11</v>
      </c>
      <c r="Y22" s="186">
        <v>8.01</v>
      </c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  <c r="AP22" s="186"/>
      <c r="AQ22" s="186"/>
      <c r="AR22" s="186"/>
      <c r="AS22" s="186"/>
      <c r="AT22" s="186"/>
      <c r="AU22" s="186"/>
      <c r="AV22" s="186"/>
      <c r="AW22" s="186"/>
      <c r="AX22" s="186"/>
      <c r="AY22" s="186"/>
      <c r="AZ22" s="186"/>
      <c r="BA22" s="186"/>
      <c r="BB22" s="186"/>
      <c r="BC22" s="186"/>
      <c r="BD22" s="186"/>
      <c r="BE22" s="186"/>
      <c r="BF22" s="186"/>
      <c r="BG22" s="186"/>
      <c r="BH22" s="186"/>
      <c r="BI22" s="186"/>
    </row>
    <row r="23" spans="3:61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5"/>
      <c r="AD23" s="255"/>
      <c r="AE23" s="255"/>
      <c r="AF23" s="255"/>
      <c r="AG23" s="255"/>
      <c r="AH23" s="255"/>
      <c r="AI23" s="255"/>
      <c r="AJ23" s="255"/>
      <c r="AK23" s="255"/>
      <c r="AL23" s="255"/>
      <c r="AM23" s="255"/>
      <c r="AN23" s="255"/>
      <c r="AO23" s="255"/>
      <c r="AP23" s="255"/>
      <c r="AQ23" s="255"/>
      <c r="AR23" s="255"/>
      <c r="AS23" s="255"/>
      <c r="AT23" s="255"/>
      <c r="AU23" s="255"/>
      <c r="AV23" s="255"/>
      <c r="AW23" s="255"/>
      <c r="AX23" s="255"/>
      <c r="AY23" s="255"/>
      <c r="AZ23" s="255"/>
      <c r="BA23" s="255"/>
      <c r="BB23" s="255"/>
      <c r="BC23" s="255"/>
      <c r="BD23" s="255"/>
      <c r="BE23" s="255"/>
      <c r="BF23" s="255"/>
      <c r="BG23" s="255"/>
      <c r="BH23" s="255"/>
      <c r="BI23" s="255"/>
    </row>
    <row r="24" spans="3:61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  <c r="AD24" s="255"/>
      <c r="AE24" s="255"/>
      <c r="AF24" s="255"/>
      <c r="AG24" s="255"/>
      <c r="AH24" s="255"/>
      <c r="AI24" s="255"/>
      <c r="AJ24" s="255"/>
      <c r="AK24" s="255"/>
      <c r="AL24" s="255"/>
      <c r="AM24" s="255"/>
      <c r="AN24" s="255"/>
      <c r="AO24" s="255"/>
      <c r="AP24" s="255"/>
      <c r="AQ24" s="255"/>
      <c r="AR24" s="255"/>
      <c r="AS24" s="255"/>
      <c r="AT24" s="255"/>
      <c r="AU24" s="255"/>
      <c r="AV24" s="255"/>
      <c r="AW24" s="255"/>
      <c r="AX24" s="255"/>
      <c r="AY24" s="255"/>
      <c r="AZ24" s="255"/>
      <c r="BA24" s="255"/>
      <c r="BB24" s="255"/>
      <c r="BC24" s="255"/>
      <c r="BD24" s="255"/>
      <c r="BE24" s="255"/>
      <c r="BF24" s="255"/>
      <c r="BG24" s="255"/>
      <c r="BH24" s="255"/>
      <c r="BI24" s="255"/>
    </row>
    <row r="25" spans="3:61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  <c r="AD25" s="255"/>
      <c r="AE25" s="255"/>
      <c r="AF25" s="255"/>
      <c r="AG25" s="255"/>
      <c r="AH25" s="255"/>
      <c r="AI25" s="255"/>
      <c r="AJ25" s="255"/>
      <c r="AK25" s="255"/>
      <c r="AL25" s="255"/>
      <c r="AM25" s="255"/>
      <c r="AN25" s="255"/>
      <c r="AO25" s="255"/>
      <c r="AP25" s="255"/>
      <c r="AQ25" s="255"/>
      <c r="AR25" s="255"/>
      <c r="AS25" s="255"/>
      <c r="AT25" s="255"/>
      <c r="AU25" s="255"/>
      <c r="AV25" s="255"/>
      <c r="AW25" s="255"/>
      <c r="AX25" s="255"/>
      <c r="AY25" s="255"/>
      <c r="AZ25" s="255"/>
      <c r="BA25" s="255"/>
      <c r="BB25" s="255"/>
      <c r="BC25" s="255"/>
      <c r="BD25" s="255"/>
      <c r="BE25" s="255"/>
      <c r="BF25" s="255"/>
      <c r="BG25" s="255"/>
      <c r="BH25" s="255"/>
      <c r="BI25" s="255"/>
    </row>
    <row r="26" spans="3:61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  <c r="AD26" s="255"/>
      <c r="AE26" s="255"/>
      <c r="AF26" s="255"/>
      <c r="AG26" s="255"/>
      <c r="AH26" s="255"/>
      <c r="AI26" s="255"/>
      <c r="AJ26" s="255"/>
      <c r="AK26" s="255"/>
      <c r="AL26" s="255"/>
      <c r="AM26" s="255"/>
      <c r="AN26" s="255"/>
      <c r="AO26" s="255"/>
      <c r="AP26" s="255"/>
      <c r="AQ26" s="255"/>
      <c r="AR26" s="255"/>
      <c r="AS26" s="255"/>
      <c r="AT26" s="255"/>
      <c r="AU26" s="255"/>
      <c r="AV26" s="255"/>
      <c r="AW26" s="255"/>
      <c r="AX26" s="255"/>
      <c r="AY26" s="255"/>
      <c r="AZ26" s="255"/>
      <c r="BA26" s="255"/>
      <c r="BB26" s="255"/>
      <c r="BC26" s="255"/>
      <c r="BD26" s="255"/>
      <c r="BE26" s="255"/>
      <c r="BF26" s="255"/>
      <c r="BG26" s="255"/>
      <c r="BH26" s="255"/>
      <c r="BI26" s="255"/>
    </row>
    <row r="27" spans="3:61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  <c r="AD27" s="255"/>
      <c r="AE27" s="255"/>
      <c r="AF27" s="255"/>
      <c r="AG27" s="255"/>
      <c r="AH27" s="255"/>
      <c r="AI27" s="255"/>
      <c r="AJ27" s="255"/>
      <c r="AK27" s="255"/>
      <c r="AL27" s="255"/>
      <c r="AM27" s="255"/>
      <c r="AN27" s="255"/>
      <c r="AO27" s="255"/>
      <c r="AP27" s="255"/>
      <c r="AQ27" s="255"/>
      <c r="AR27" s="255"/>
      <c r="AS27" s="255"/>
      <c r="AT27" s="255"/>
      <c r="AU27" s="255"/>
      <c r="AV27" s="255"/>
      <c r="AW27" s="255"/>
      <c r="AX27" s="255"/>
      <c r="AY27" s="255"/>
      <c r="AZ27" s="255"/>
      <c r="BA27" s="255"/>
      <c r="BB27" s="255"/>
      <c r="BC27" s="255"/>
      <c r="BD27" s="255"/>
      <c r="BE27" s="255"/>
      <c r="BF27" s="255"/>
      <c r="BG27" s="255"/>
      <c r="BH27" s="255"/>
      <c r="BI27" s="255"/>
    </row>
    <row r="28" spans="3:61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  <c r="AD28" s="255"/>
      <c r="AE28" s="255"/>
      <c r="AF28" s="255"/>
      <c r="AG28" s="255"/>
      <c r="AH28" s="255"/>
      <c r="AI28" s="255"/>
      <c r="AJ28" s="255"/>
      <c r="AK28" s="255"/>
      <c r="AL28" s="255"/>
      <c r="AM28" s="255"/>
      <c r="AN28" s="255"/>
      <c r="AO28" s="255"/>
      <c r="AP28" s="255"/>
      <c r="AQ28" s="255"/>
      <c r="AR28" s="255"/>
      <c r="AS28" s="255"/>
      <c r="AT28" s="255"/>
      <c r="AU28" s="255"/>
      <c r="AV28" s="255"/>
      <c r="AW28" s="255"/>
      <c r="AX28" s="255"/>
      <c r="AY28" s="255"/>
      <c r="AZ28" s="255"/>
      <c r="BA28" s="255"/>
      <c r="BB28" s="255"/>
      <c r="BC28" s="255"/>
      <c r="BD28" s="255"/>
      <c r="BE28" s="255"/>
      <c r="BF28" s="255"/>
      <c r="BG28" s="255"/>
      <c r="BH28" s="255"/>
      <c r="BI28" s="255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">
    <tabColor theme="6" tint="0.399980008602142"/>
  </sheetPr>
  <dimension ref="A1:N43"/>
  <sheetViews>
    <sheetView showGridLines="0" zoomScale="130" zoomScaleNormal="130" workbookViewId="0" topLeftCell="A1">
      <selection pane="topLeft" activeCell="I1" sqref="I1"/>
    </sheetView>
  </sheetViews>
  <sheetFormatPr defaultColWidth="0" defaultRowHeight="12.75" customHeight="1" zeroHeight="1"/>
  <cols>
    <col min="1" max="1" width="31.8333333333333" style="64" customWidth="1"/>
    <col min="2" max="2" width="8.33333333333333" style="64" customWidth="1"/>
    <col min="3" max="3" width="0" style="64" hidden="1" customWidth="1"/>
    <col min="4" max="4" width="0" style="64" hidden="1" customWidth="1"/>
    <col min="5" max="14" width="6.66666666666667" style="64" customWidth="1"/>
    <col min="15" max="15" width="5.83333333333333" style="64" customWidth="1"/>
    <col min="16" max="19" width="0" style="64" hidden="1" customWidth="1"/>
    <col min="20" max="52" width="0" style="64" hidden="1" customWidth="1"/>
    <col min="53" max="16384" width="0" style="64" hidden="1"/>
  </cols>
  <sheetData>
    <row r="1" spans="1:10" ht="12.75" customHeight="1">
      <c r="A1" s="2" t="s">
        <v>31</v>
      </c>
      <c r="C1" s="2" t="s">
        <v>30</v>
      </c>
      <c r="D1" s="19"/>
      <c r="E1"/>
      <c r="F1"/>
      <c r="G1"/>
      <c r="H1"/>
      <c r="J1" s="166"/>
    </row>
    <row r="2" spans="1:8" ht="12.75" customHeight="1">
      <c r="A2" s="18"/>
      <c r="C2" s="18"/>
      <c r="D2" s="19"/>
      <c r="E2" s="18"/>
      <c r="F2" s="18"/>
      <c r="G2" s="18"/>
      <c r="H2" s="18"/>
    </row>
    <row r="3" spans="1:8" ht="12.75" customHeight="1">
      <c r="A3" s="21" t="s">
        <v>146</v>
      </c>
      <c r="C3" s="21" t="s">
        <v>147</v>
      </c>
      <c r="D3" s="22"/>
      <c r="E3"/>
      <c r="F3"/>
      <c r="G3"/>
      <c r="H3"/>
    </row>
    <row r="4" spans="1:8" ht="12.75" customHeight="1">
      <c r="A4" s="72" t="s">
        <v>125</v>
      </c>
      <c r="C4" s="72" t="s">
        <v>124</v>
      </c>
      <c r="D4" s="22"/>
      <c r="E4"/>
      <c r="F4"/>
      <c r="G4"/>
      <c r="H4"/>
    </row>
    <row r="5" spans="1:8" ht="12.75" customHeight="1">
      <c r="A5" s="72" t="s">
        <v>411</v>
      </c>
      <c r="C5" s="72" t="s">
        <v>412</v>
      </c>
      <c r="D5" s="22"/>
      <c r="E5" s="23"/>
      <c r="F5" s="24"/>
      <c r="G5" s="23"/>
      <c r="H5" s="24"/>
    </row>
    <row r="6" ht="12.75" customHeight="1"/>
    <row r="7" spans="1:14" ht="1.5" customHeight="1" thickBot="1">
      <c r="A7" s="286"/>
      <c r="B7" s="286"/>
      <c r="C7" s="286"/>
      <c r="D7" s="286"/>
      <c r="E7" s="286"/>
      <c r="F7" s="286"/>
      <c r="G7" s="286"/>
      <c r="H7" s="286"/>
      <c r="I7" s="286"/>
      <c r="J7" s="286"/>
      <c r="K7" s="286"/>
      <c r="L7" s="286"/>
      <c r="M7" s="286"/>
      <c r="N7" s="286"/>
    </row>
    <row r="8" spans="1:14" ht="12.75" customHeight="1">
      <c r="A8" s="423"/>
      <c r="B8" s="748"/>
      <c r="C8" s="423"/>
      <c r="D8" s="748"/>
      <c r="E8" s="288">
        <v>2014</v>
      </c>
      <c r="F8" s="288">
        <v>2015</v>
      </c>
      <c r="G8" s="288">
        <v>2016</v>
      </c>
      <c r="H8" s="288">
        <v>2017</v>
      </c>
      <c r="I8" s="288">
        <v>2018</v>
      </c>
      <c r="J8" s="288">
        <v>2019</v>
      </c>
      <c r="K8" s="288">
        <v>2020</v>
      </c>
      <c r="L8" s="288">
        <v>2021</v>
      </c>
      <c r="M8" s="348">
        <v>2022</v>
      </c>
      <c r="N8" s="348">
        <v>2023</v>
      </c>
    </row>
    <row r="9" spans="1:14" ht="12.75" customHeight="1">
      <c r="A9" s="426"/>
      <c r="B9" s="749"/>
      <c r="C9" s="426"/>
      <c r="D9" s="749"/>
      <c r="E9" s="291"/>
      <c r="F9" s="291"/>
      <c r="G9" s="291"/>
      <c r="H9" s="291"/>
      <c r="I9" s="291"/>
      <c r="J9" s="292"/>
      <c r="K9" s="292"/>
      <c r="L9" s="292"/>
      <c r="M9" s="914" t="s">
        <v>442</v>
      </c>
      <c r="N9" s="349" t="s">
        <v>442</v>
      </c>
    </row>
    <row r="10" spans="1:14" ht="12.75" customHeight="1" hidden="1">
      <c r="A10" s="426"/>
      <c r="B10" s="749"/>
      <c r="C10" s="426"/>
      <c r="D10" s="749"/>
      <c r="E10" s="292"/>
      <c r="F10" s="292"/>
      <c r="G10" s="292"/>
      <c r="H10" s="291"/>
      <c r="I10" s="291"/>
      <c r="J10" s="291"/>
      <c r="K10" s="291"/>
      <c r="L10" s="291"/>
      <c r="M10" s="349" t="s">
        <v>443</v>
      </c>
      <c r="N10" s="349" t="s">
        <v>443</v>
      </c>
    </row>
    <row r="11" spans="1:14" ht="12.75" customHeight="1">
      <c r="A11" s="603" t="s">
        <v>519</v>
      </c>
      <c r="B11" s="619" t="s">
        <v>520</v>
      </c>
      <c r="C11" s="475" t="s">
        <v>521</v>
      </c>
      <c r="D11" s="619" t="s">
        <v>35</v>
      </c>
      <c r="E11" s="477">
        <v>0.05</v>
      </c>
      <c r="F11" s="477">
        <v>0.05</v>
      </c>
      <c r="G11" s="477">
        <v>0.05</v>
      </c>
      <c r="H11" s="477">
        <v>0.50</v>
      </c>
      <c r="I11" s="477">
        <v>1.75</v>
      </c>
      <c r="J11" s="477">
        <v>2</v>
      </c>
      <c r="K11" s="477">
        <v>0.25</v>
      </c>
      <c r="L11" s="477">
        <v>3.75</v>
      </c>
      <c r="M11" s="830" t="s">
        <v>456</v>
      </c>
      <c r="N11" s="830" t="s">
        <v>456</v>
      </c>
    </row>
    <row r="12" spans="1:14" ht="12.75" customHeight="1">
      <c r="A12" s="478" t="s">
        <v>522</v>
      </c>
      <c r="B12" s="515" t="s">
        <v>520</v>
      </c>
      <c r="C12" s="478" t="s">
        <v>523</v>
      </c>
      <c r="D12" s="515" t="s">
        <v>35</v>
      </c>
      <c r="E12" s="480">
        <v>0.05</v>
      </c>
      <c r="F12" s="480">
        <v>0.05</v>
      </c>
      <c r="G12" s="480">
        <v>0</v>
      </c>
      <c r="H12" s="480">
        <v>0</v>
      </c>
      <c r="I12" s="480">
        <v>0</v>
      </c>
      <c r="J12" s="480">
        <v>0</v>
      </c>
      <c r="K12" s="480">
        <v>0</v>
      </c>
      <c r="L12" s="480">
        <v>0</v>
      </c>
      <c r="M12" s="831" t="s">
        <v>456</v>
      </c>
      <c r="N12" s="831" t="s">
        <v>456</v>
      </c>
    </row>
    <row r="13" spans="1:14" ht="12.75" customHeight="1">
      <c r="A13" s="478" t="s">
        <v>524</v>
      </c>
      <c r="B13" s="515" t="s">
        <v>520</v>
      </c>
      <c r="C13" s="478" t="s">
        <v>525</v>
      </c>
      <c r="D13" s="515" t="s">
        <v>35</v>
      </c>
      <c r="E13" s="482">
        <v>0.25</v>
      </c>
      <c r="F13" s="482">
        <v>0.50</v>
      </c>
      <c r="G13" s="482">
        <v>0.75</v>
      </c>
      <c r="H13" s="482">
        <v>1.50</v>
      </c>
      <c r="I13" s="482">
        <v>2.50</v>
      </c>
      <c r="J13" s="482">
        <v>1.75</v>
      </c>
      <c r="K13" s="482">
        <v>0.25</v>
      </c>
      <c r="L13" s="482">
        <v>0.25</v>
      </c>
      <c r="M13" s="831" t="s">
        <v>456</v>
      </c>
      <c r="N13" s="831" t="s">
        <v>456</v>
      </c>
    </row>
    <row r="14" spans="1:14" ht="12.75" customHeight="1">
      <c r="A14" s="475" t="s">
        <v>526</v>
      </c>
      <c r="B14" s="619" t="s">
        <v>520</v>
      </c>
      <c r="C14" s="475" t="s">
        <v>527</v>
      </c>
      <c r="D14" s="619" t="s">
        <v>35</v>
      </c>
      <c r="E14" s="477">
        <v>0.36</v>
      </c>
      <c r="F14" s="477">
        <v>0.31</v>
      </c>
      <c r="G14" s="477">
        <v>0.28999999999999998</v>
      </c>
      <c r="H14" s="477">
        <v>0.41</v>
      </c>
      <c r="I14" s="477">
        <v>1.23</v>
      </c>
      <c r="J14" s="477">
        <v>2.12</v>
      </c>
      <c r="K14" s="477">
        <v>0.86</v>
      </c>
      <c r="L14" s="477">
        <v>1.1299999999999999</v>
      </c>
      <c r="M14" s="915">
        <v>5.30</v>
      </c>
      <c r="N14" s="915">
        <v>4.9000000000000004</v>
      </c>
    </row>
    <row r="15" spans="1:14" ht="12.75" customHeight="1">
      <c r="A15" s="478" t="s">
        <v>539</v>
      </c>
      <c r="B15" s="515" t="s">
        <v>520</v>
      </c>
      <c r="C15" s="483" t="s">
        <v>528</v>
      </c>
      <c r="D15" s="515" t="s">
        <v>35</v>
      </c>
      <c r="E15" s="480">
        <v>1.58</v>
      </c>
      <c r="F15" s="480">
        <v>0.57999999999999996</v>
      </c>
      <c r="G15" s="480">
        <v>0.43</v>
      </c>
      <c r="H15" s="480">
        <v>0.98</v>
      </c>
      <c r="I15" s="480">
        <v>1.98</v>
      </c>
      <c r="J15" s="480">
        <v>1.55</v>
      </c>
      <c r="K15" s="480">
        <v>1.1299999999999999</v>
      </c>
      <c r="L15" s="480">
        <v>1.90</v>
      </c>
      <c r="M15" s="916">
        <v>3.90</v>
      </c>
      <c r="N15" s="916">
        <v>3.60</v>
      </c>
    </row>
    <row r="16" spans="1:14" ht="12.75" customHeight="1">
      <c r="A16" s="484" t="s">
        <v>529</v>
      </c>
      <c r="B16" s="511" t="s">
        <v>475</v>
      </c>
      <c r="C16" s="485" t="s">
        <v>530</v>
      </c>
      <c r="D16" s="750"/>
      <c r="E16" s="477"/>
      <c r="F16" s="477"/>
      <c r="G16" s="477"/>
      <c r="H16" s="477"/>
      <c r="I16" s="477"/>
      <c r="J16" s="477"/>
      <c r="K16" s="477"/>
      <c r="L16" s="512"/>
      <c r="M16" s="915"/>
      <c r="N16" s="915"/>
    </row>
    <row r="17" spans="1:14" ht="12.75" customHeight="1">
      <c r="A17" s="486" t="s">
        <v>531</v>
      </c>
      <c r="B17" s="515" t="s">
        <v>520</v>
      </c>
      <c r="C17" s="487" t="s">
        <v>532</v>
      </c>
      <c r="D17" s="515" t="s">
        <v>35</v>
      </c>
      <c r="E17" s="480">
        <v>5.59</v>
      </c>
      <c r="F17" s="480">
        <v>5.15</v>
      </c>
      <c r="G17" s="480">
        <v>4.6500000000000004</v>
      </c>
      <c r="H17" s="480">
        <v>4.0999999999999996</v>
      </c>
      <c r="I17" s="480">
        <v>3.76</v>
      </c>
      <c r="J17" s="480">
        <v>3.66</v>
      </c>
      <c r="K17" s="480">
        <v>3.53</v>
      </c>
      <c r="L17" s="480">
        <v>3.31</v>
      </c>
      <c r="M17" s="831" t="s">
        <v>456</v>
      </c>
      <c r="N17" s="835" t="s">
        <v>456</v>
      </c>
    </row>
    <row r="18" spans="1:14" ht="12.75" customHeight="1">
      <c r="A18" s="486" t="s">
        <v>533</v>
      </c>
      <c r="B18" s="515" t="s">
        <v>520</v>
      </c>
      <c r="C18" s="487" t="s">
        <v>534</v>
      </c>
      <c r="D18" s="515" t="s">
        <v>35</v>
      </c>
      <c r="E18" s="480">
        <v>3.01</v>
      </c>
      <c r="F18" s="480">
        <v>2.78</v>
      </c>
      <c r="G18" s="480">
        <v>2.59</v>
      </c>
      <c r="H18" s="480">
        <v>2.57</v>
      </c>
      <c r="I18" s="480">
        <v>3.05</v>
      </c>
      <c r="J18" s="480">
        <v>3.75</v>
      </c>
      <c r="K18" s="480">
        <v>2.96</v>
      </c>
      <c r="L18" s="480">
        <v>2.86</v>
      </c>
      <c r="M18" s="831" t="s">
        <v>456</v>
      </c>
      <c r="N18" s="835" t="s">
        <v>456</v>
      </c>
    </row>
    <row r="19" spans="1:14" ht="12.75" customHeight="1">
      <c r="A19" s="488" t="s">
        <v>535</v>
      </c>
      <c r="B19" s="515" t="s">
        <v>520</v>
      </c>
      <c r="C19" s="487" t="s">
        <v>536</v>
      </c>
      <c r="D19" s="515" t="s">
        <v>35</v>
      </c>
      <c r="E19" s="480">
        <v>0.85</v>
      </c>
      <c r="F19" s="480">
        <v>0.65</v>
      </c>
      <c r="G19" s="480">
        <v>0.47</v>
      </c>
      <c r="H19" s="480">
        <v>0.36</v>
      </c>
      <c r="I19" s="480">
        <v>0.33</v>
      </c>
      <c r="J19" s="480">
        <v>0.39</v>
      </c>
      <c r="K19" s="480">
        <v>0.35</v>
      </c>
      <c r="L19" s="480">
        <v>0.26</v>
      </c>
      <c r="M19" s="831" t="s">
        <v>456</v>
      </c>
      <c r="N19" s="917" t="s">
        <v>456</v>
      </c>
    </row>
    <row r="20" spans="1:14" ht="12.75" customHeight="1" thickBot="1">
      <c r="A20" s="489" t="s">
        <v>537</v>
      </c>
      <c r="B20" s="737" t="s">
        <v>520</v>
      </c>
      <c r="C20" s="491" t="s">
        <v>538</v>
      </c>
      <c r="D20" s="737" t="s">
        <v>35</v>
      </c>
      <c r="E20" s="493">
        <v>0.28999999999999998</v>
      </c>
      <c r="F20" s="493">
        <v>0.19</v>
      </c>
      <c r="G20" s="493">
        <v>0.10</v>
      </c>
      <c r="H20" s="493">
        <v>0.05</v>
      </c>
      <c r="I20" s="493">
        <v>0.11</v>
      </c>
      <c r="J20" s="493">
        <v>0.37</v>
      </c>
      <c r="K20" s="493">
        <v>0.20</v>
      </c>
      <c r="L20" s="493">
        <v>0.11</v>
      </c>
      <c r="M20" s="836" t="s">
        <v>456</v>
      </c>
      <c r="N20" s="837" t="s">
        <v>456</v>
      </c>
    </row>
    <row r="21" ht="12.75" customHeight="1"/>
    <row r="22" ht="12.75" customHeight="1"/>
    <row r="23" ht="12.75" customHeight="1" hidden="1"/>
    <row r="24" ht="12.75" customHeight="1" hidden="1"/>
    <row r="25" ht="12.75" customHeight="1" hidden="1"/>
    <row r="26" ht="12.75" customHeight="1" hidden="1"/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>
      <c r="L42" s="87"/>
    </row>
    <row r="43" spans="1:2" ht="12.75" customHeight="1" hidden="1">
      <c r="A43" s="88"/>
      <c r="B43" s="85"/>
    </row>
  </sheetData>
  <sheetProtection sheet="1" objects="1" scenarios="1"/>
  <customSheetViews>
    <customSheetView guid="{0e2a86a7-0313-4b55-885f-cc434c14fc09}" hiddenColumns="1" hiddenRows="1" scale="130" showGridLines="0" topLeftCell="A1"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ef00e82-b9c1-49e7-a5e8-886a5da56be9}" hiddenColumns="1" hiddenRows="1" scale="130" showGridLines="0" topLeftCell="A1"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f2f36fe5-ed94-4b53-b155-2a6aa1c8e33b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7">
    <tabColor theme="6" tint="0.399980008602142"/>
  </sheetPr>
  <dimension ref="A1:L43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2.8333333333333" style="64" customWidth="1"/>
    <col min="2" max="2" width="7" style="64" customWidth="1"/>
    <col min="3" max="3" width="0" style="64" hidden="1" customWidth="1"/>
    <col min="4" max="4" width="0" style="64" hidden="1" customWidth="1"/>
    <col min="5" max="8" width="8.33333333333333" style="64" customWidth="1"/>
    <col min="9" max="9" width="8.66666666666667" style="64" customWidth="1"/>
    <col min="10" max="13" width="8.33333333333333" style="64" customWidth="1"/>
    <col min="14" max="14" width="0" style="64" hidden="1" customWidth="1"/>
    <col min="15" max="15" width="0" style="64" hidden="1" customWidth="1"/>
    <col min="16" max="19" width="0" style="64" hidden="1" customWidth="1"/>
    <col min="20" max="52" width="0" style="64" hidden="1" customWidth="1"/>
    <col min="53" max="16384" width="0" style="64" hidden="1"/>
  </cols>
  <sheetData>
    <row r="1" spans="1:10" ht="12.75" customHeight="1">
      <c r="A1" s="2" t="s">
        <v>31</v>
      </c>
      <c r="C1" s="2" t="s">
        <v>30</v>
      </c>
      <c r="D1" s="209"/>
      <c r="E1"/>
      <c r="F1"/>
      <c r="G1"/>
      <c r="H1"/>
      <c r="J1" s="166"/>
    </row>
    <row r="2" spans="1:8" ht="12.75" customHeight="1">
      <c r="A2" s="210"/>
      <c r="C2" s="210"/>
      <c r="D2" s="209"/>
      <c r="E2" s="210"/>
      <c r="F2" s="210"/>
      <c r="G2" s="210"/>
      <c r="H2" s="210"/>
    </row>
    <row r="3" spans="1:8" ht="12.75" customHeight="1">
      <c r="A3" s="21" t="s">
        <v>148</v>
      </c>
      <c r="C3" s="21" t="s">
        <v>149</v>
      </c>
      <c r="D3" s="22"/>
      <c r="E3"/>
      <c r="F3"/>
      <c r="G3"/>
      <c r="H3"/>
    </row>
    <row r="4" spans="1:8" ht="12.75" customHeight="1">
      <c r="A4" s="72" t="s">
        <v>125</v>
      </c>
      <c r="C4" s="72" t="s">
        <v>124</v>
      </c>
      <c r="D4" s="22"/>
      <c r="E4"/>
      <c r="F4"/>
      <c r="G4"/>
      <c r="H4"/>
    </row>
    <row r="5" spans="1:8" ht="12.75" customHeight="1">
      <c r="A5" s="72" t="s">
        <v>411</v>
      </c>
      <c r="C5" s="72" t="s">
        <v>412</v>
      </c>
      <c r="D5" s="22"/>
      <c r="E5" s="24"/>
      <c r="F5" s="24"/>
      <c r="G5" s="24"/>
      <c r="H5" s="24"/>
    </row>
    <row r="6" ht="12.75" customHeight="1"/>
    <row r="7" spans="1:12" s="255" customFormat="1" ht="1.5" customHeight="1" thickBot="1">
      <c r="A7" s="294"/>
      <c r="B7" s="294"/>
      <c r="C7" s="294"/>
      <c r="D7" s="294"/>
      <c r="E7" s="295"/>
      <c r="F7" s="295"/>
      <c r="G7" s="312"/>
      <c r="H7" s="295"/>
      <c r="I7" s="295"/>
      <c r="J7" s="295"/>
      <c r="K7" s="312"/>
      <c r="L7" s="295"/>
    </row>
    <row r="8" spans="1:12" s="255" customFormat="1" ht="12.75" customHeight="1">
      <c r="A8" s="287"/>
      <c r="B8" s="287"/>
      <c r="C8" s="287"/>
      <c r="D8" s="509"/>
      <c r="E8" s="918">
        <v>2021</v>
      </c>
      <c r="F8" s="753"/>
      <c r="G8" s="753"/>
      <c r="H8" s="826"/>
      <c r="I8" s="919">
        <v>2022</v>
      </c>
      <c r="J8" s="920"/>
      <c r="K8" s="871"/>
      <c r="L8" s="871"/>
    </row>
    <row r="9" spans="1:12" s="255" customFormat="1" ht="12.75" customHeight="1">
      <c r="A9" s="289"/>
      <c r="B9" s="289"/>
      <c r="C9" s="289"/>
      <c r="D9" s="526"/>
      <c r="E9" s="296" t="s">
        <v>476</v>
      </c>
      <c r="F9" s="297" t="s">
        <v>477</v>
      </c>
      <c r="G9" s="297" t="s">
        <v>478</v>
      </c>
      <c r="H9" s="398" t="s">
        <v>479</v>
      </c>
      <c r="I9" s="352" t="s">
        <v>476</v>
      </c>
      <c r="J9" s="352" t="s">
        <v>477</v>
      </c>
      <c r="K9" s="352" t="s">
        <v>478</v>
      </c>
      <c r="L9" s="352" t="s">
        <v>479</v>
      </c>
    </row>
    <row r="10" spans="1:12" s="255" customFormat="1" ht="12.75" customHeight="1">
      <c r="A10" s="289"/>
      <c r="B10" s="289"/>
      <c r="C10" s="289"/>
      <c r="D10" s="526"/>
      <c r="E10" s="298"/>
      <c r="F10" s="291"/>
      <c r="G10" s="291"/>
      <c r="H10" s="361"/>
      <c r="I10" s="349" t="s">
        <v>480</v>
      </c>
      <c r="J10" s="349" t="s">
        <v>442</v>
      </c>
      <c r="K10" s="349" t="s">
        <v>442</v>
      </c>
      <c r="L10" s="349" t="s">
        <v>442</v>
      </c>
    </row>
    <row r="11" spans="1:12" s="255" customFormat="1" ht="12.75" customHeight="1" hidden="1">
      <c r="A11" s="289"/>
      <c r="B11" s="289"/>
      <c r="C11" s="289"/>
      <c r="D11" s="526"/>
      <c r="E11" s="494"/>
      <c r="F11" s="291"/>
      <c r="G11" s="291"/>
      <c r="H11" s="361"/>
      <c r="I11" s="353" t="s">
        <v>481</v>
      </c>
      <c r="J11" s="353" t="s">
        <v>443</v>
      </c>
      <c r="K11" s="353" t="s">
        <v>443</v>
      </c>
      <c r="L11" s="353" t="s">
        <v>443</v>
      </c>
    </row>
    <row r="12" spans="1:12" s="255" customFormat="1" ht="12.75" customHeight="1">
      <c r="A12" s="762" t="s">
        <v>519</v>
      </c>
      <c r="B12" s="476" t="s">
        <v>520</v>
      </c>
      <c r="C12" s="495" t="s">
        <v>521</v>
      </c>
      <c r="D12" s="619" t="s">
        <v>35</v>
      </c>
      <c r="E12" s="496">
        <v>0.25</v>
      </c>
      <c r="F12" s="497">
        <v>0.50</v>
      </c>
      <c r="G12" s="497">
        <v>0.75</v>
      </c>
      <c r="H12" s="498">
        <v>3.75</v>
      </c>
      <c r="I12" s="497">
        <v>4.50</v>
      </c>
      <c r="J12" s="830" t="s">
        <v>456</v>
      </c>
      <c r="K12" s="830" t="s">
        <v>456</v>
      </c>
      <c r="L12" s="830" t="s">
        <v>456</v>
      </c>
    </row>
    <row r="13" spans="1:12" s="255" customFormat="1" ht="12.75" customHeight="1">
      <c r="A13" s="499" t="s">
        <v>522</v>
      </c>
      <c r="B13" s="479" t="s">
        <v>520</v>
      </c>
      <c r="C13" s="499" t="s">
        <v>523</v>
      </c>
      <c r="D13" s="515" t="s">
        <v>35</v>
      </c>
      <c r="E13" s="481">
        <v>0</v>
      </c>
      <c r="F13" s="482">
        <v>0</v>
      </c>
      <c r="G13" s="482">
        <v>0</v>
      </c>
      <c r="H13" s="500">
        <v>0</v>
      </c>
      <c r="I13" s="482">
        <v>0</v>
      </c>
      <c r="J13" s="831" t="s">
        <v>456</v>
      </c>
      <c r="K13" s="831" t="s">
        <v>456</v>
      </c>
      <c r="L13" s="831" t="s">
        <v>456</v>
      </c>
    </row>
    <row r="14" spans="1:12" s="255" customFormat="1" ht="12.75" customHeight="1">
      <c r="A14" s="499" t="s">
        <v>524</v>
      </c>
      <c r="B14" s="479" t="s">
        <v>520</v>
      </c>
      <c r="C14" s="499" t="s">
        <v>525</v>
      </c>
      <c r="D14" s="515" t="s">
        <v>35</v>
      </c>
      <c r="E14" s="501">
        <v>0.25</v>
      </c>
      <c r="F14" s="502">
        <v>0.25</v>
      </c>
      <c r="G14" s="502">
        <v>0.25</v>
      </c>
      <c r="H14" s="502">
        <v>0.25</v>
      </c>
      <c r="I14" s="501">
        <v>0.50</v>
      </c>
      <c r="J14" s="832" t="s">
        <v>456</v>
      </c>
      <c r="K14" s="832" t="s">
        <v>456</v>
      </c>
      <c r="L14" s="832" t="s">
        <v>456</v>
      </c>
    </row>
    <row r="15" spans="1:12" s="255" customFormat="1" ht="12.75" customHeight="1">
      <c r="A15" s="495" t="s">
        <v>540</v>
      </c>
      <c r="B15" s="476" t="s">
        <v>520</v>
      </c>
      <c r="C15" s="495" t="s">
        <v>527</v>
      </c>
      <c r="D15" s="619" t="s">
        <v>35</v>
      </c>
      <c r="E15" s="496">
        <v>0.36</v>
      </c>
      <c r="F15" s="497">
        <v>0.40</v>
      </c>
      <c r="G15" s="497">
        <v>0.91</v>
      </c>
      <c r="H15" s="498">
        <v>2.86</v>
      </c>
      <c r="I15" s="497">
        <v>4.59</v>
      </c>
      <c r="J15" s="833">
        <v>5.60</v>
      </c>
      <c r="K15" s="833">
        <v>5.60</v>
      </c>
      <c r="L15" s="833">
        <v>5.60</v>
      </c>
    </row>
    <row r="16" spans="1:12" s="255" customFormat="1" ht="12.75" customHeight="1">
      <c r="A16" s="499" t="s">
        <v>539</v>
      </c>
      <c r="B16" s="479" t="s">
        <v>520</v>
      </c>
      <c r="C16" s="504" t="s">
        <v>528</v>
      </c>
      <c r="D16" s="515" t="s">
        <v>35</v>
      </c>
      <c r="E16" s="501">
        <v>1.55</v>
      </c>
      <c r="F16" s="502">
        <v>1.76</v>
      </c>
      <c r="G16" s="502">
        <v>1.79</v>
      </c>
      <c r="H16" s="503">
        <v>2.5299999999999998</v>
      </c>
      <c r="I16" s="838">
        <v>3.30</v>
      </c>
      <c r="J16" s="834">
        <v>4.0999999999999996</v>
      </c>
      <c r="K16" s="834">
        <v>4.0999999999999996</v>
      </c>
      <c r="L16" s="834">
        <v>4.0999999999999996</v>
      </c>
    </row>
    <row r="17" spans="1:12" s="255" customFormat="1" ht="12.75" customHeight="1">
      <c r="A17" s="505" t="s">
        <v>529</v>
      </c>
      <c r="B17" s="506" t="s">
        <v>475</v>
      </c>
      <c r="C17" s="505" t="s">
        <v>530</v>
      </c>
      <c r="D17" s="783"/>
      <c r="E17" s="496"/>
      <c r="F17" s="497"/>
      <c r="G17" s="497"/>
      <c r="H17" s="498"/>
      <c r="I17" s="831"/>
      <c r="J17" s="831"/>
      <c r="K17" s="831"/>
      <c r="L17" s="831"/>
    </row>
    <row r="18" spans="1:12" s="255" customFormat="1" ht="12.75" customHeight="1">
      <c r="A18" s="486" t="s">
        <v>541</v>
      </c>
      <c r="B18" s="479" t="s">
        <v>520</v>
      </c>
      <c r="C18" s="487" t="s">
        <v>532</v>
      </c>
      <c r="D18" s="515" t="s">
        <v>35</v>
      </c>
      <c r="E18" s="481">
        <v>3.39</v>
      </c>
      <c r="F18" s="482">
        <v>3.32</v>
      </c>
      <c r="G18" s="482">
        <v>3.28</v>
      </c>
      <c r="H18" s="500">
        <v>3.26</v>
      </c>
      <c r="I18" s="831" t="s">
        <v>456</v>
      </c>
      <c r="J18" s="831" t="s">
        <v>456</v>
      </c>
      <c r="K18" s="831" t="s">
        <v>456</v>
      </c>
      <c r="L18" s="831" t="s">
        <v>456</v>
      </c>
    </row>
    <row r="19" spans="1:12" s="255" customFormat="1" ht="12.75" customHeight="1">
      <c r="A19" s="486" t="s">
        <v>542</v>
      </c>
      <c r="B19" s="479" t="s">
        <v>520</v>
      </c>
      <c r="C19" s="487" t="s">
        <v>534</v>
      </c>
      <c r="D19" s="515" t="s">
        <v>35</v>
      </c>
      <c r="E19" s="481">
        <v>2.5499999999999998</v>
      </c>
      <c r="F19" s="482">
        <v>2.54</v>
      </c>
      <c r="G19" s="482">
        <v>2.74</v>
      </c>
      <c r="H19" s="500">
        <v>3.62</v>
      </c>
      <c r="I19" s="831" t="s">
        <v>456</v>
      </c>
      <c r="J19" s="831" t="s">
        <v>456</v>
      </c>
      <c r="K19" s="835" t="s">
        <v>456</v>
      </c>
      <c r="L19" s="835" t="s">
        <v>456</v>
      </c>
    </row>
    <row r="20" spans="1:12" s="255" customFormat="1" ht="12.75" customHeight="1">
      <c r="A20" s="486" t="s">
        <v>535</v>
      </c>
      <c r="B20" s="479" t="s">
        <v>520</v>
      </c>
      <c r="C20" s="487" t="s">
        <v>536</v>
      </c>
      <c r="D20" s="515" t="s">
        <v>35</v>
      </c>
      <c r="E20" s="481">
        <v>0.25</v>
      </c>
      <c r="F20" s="482">
        <v>0.23</v>
      </c>
      <c r="G20" s="482">
        <v>0.23</v>
      </c>
      <c r="H20" s="500">
        <v>0.32</v>
      </c>
      <c r="I20" s="831" t="s">
        <v>456</v>
      </c>
      <c r="J20" s="831" t="s">
        <v>456</v>
      </c>
      <c r="K20" s="835" t="s">
        <v>456</v>
      </c>
      <c r="L20" s="835" t="s">
        <v>456</v>
      </c>
    </row>
    <row r="21" spans="1:12" s="255" customFormat="1" ht="12.75" customHeight="1" thickBot="1">
      <c r="A21" s="489" t="s">
        <v>537</v>
      </c>
      <c r="B21" s="507" t="s">
        <v>520</v>
      </c>
      <c r="C21" s="491" t="s">
        <v>538</v>
      </c>
      <c r="D21" s="737" t="s">
        <v>35</v>
      </c>
      <c r="E21" s="492">
        <v>0.06</v>
      </c>
      <c r="F21" s="493">
        <v>0.05</v>
      </c>
      <c r="G21" s="493">
        <v>0.070000000000000007</v>
      </c>
      <c r="H21" s="788">
        <v>0.27</v>
      </c>
      <c r="I21" s="836" t="s">
        <v>456</v>
      </c>
      <c r="J21" s="836" t="s">
        <v>456</v>
      </c>
      <c r="K21" s="837" t="s">
        <v>456</v>
      </c>
      <c r="L21" s="837" t="s">
        <v>456</v>
      </c>
    </row>
    <row r="22" s="255" customFormat="1" ht="12.75" customHeight="1"/>
    <row r="23" s="255" customFormat="1" ht="12.75" customHeight="1"/>
    <row r="24" s="255" customFormat="1" ht="12.75" customHeight="1" hidden="1"/>
    <row r="25" s="255" customFormat="1" ht="12.75" customHeight="1" hidden="1"/>
    <row r="26" s="255" customFormat="1" ht="12.75" customHeight="1" hidden="1"/>
    <row r="27" s="255" customFormat="1" ht="12.75" customHeight="1" hidden="1"/>
    <row r="28" s="255" customFormat="1" ht="12.75" customHeight="1" hidden="1"/>
    <row r="29" s="255" customFormat="1" ht="12.75" customHeight="1" hidden="1"/>
    <row r="30" s="255" customFormat="1" ht="12.75" customHeight="1" hidden="1"/>
    <row r="31" s="255" customFormat="1" ht="12.75" customHeight="1" hidden="1"/>
    <row r="32" s="255" customFormat="1" ht="12.75" customHeight="1" hidden="1"/>
    <row r="33" s="255" customFormat="1" ht="12.75" customHeight="1" hidden="1"/>
    <row r="34" s="255" customFormat="1" ht="12.75" customHeight="1" hidden="1"/>
    <row r="35" s="255" customFormat="1" ht="12.75" customHeight="1" hidden="1"/>
    <row r="36" s="255" customFormat="1" ht="12.75" customHeight="1" hidden="1"/>
    <row r="37" s="255" customFormat="1" ht="12.75" customHeight="1" hidden="1"/>
    <row r="38" s="255" customFormat="1" ht="12.75" customHeight="1" hidden="1"/>
    <row r="39" s="255" customFormat="1" ht="12.75" customHeight="1" hidden="1"/>
    <row r="40" s="255" customFormat="1" ht="12.75" customHeight="1" hidden="1"/>
    <row r="41" s="255" customFormat="1" ht="12.75" customHeight="1" hidden="1"/>
    <row r="42" ht="12.75" customHeight="1" hidden="1">
      <c r="L42" s="87"/>
    </row>
    <row r="43" spans="1:2" ht="12.75" customHeight="1" hidden="1">
      <c r="A43" s="88"/>
      <c r="B43" s="85"/>
    </row>
  </sheetData>
  <sheetProtection sheet="1" objects="1" scenarios="1"/>
  <customSheetViews>
    <customSheetView guid="{0e2a86a7-0313-4b55-885f-cc434c14fc0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ef00e82-b9c1-49e7-a5e8-886a5da56be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f2f36fe5-ed94-4b53-b155-2a6aa1c8e33b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">
    <tabColor theme="6" tint="0.399980008602142"/>
  </sheetPr>
  <dimension ref="A1:N44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1.8333333333333" style="64" customWidth="1"/>
    <col min="2" max="2" width="8.33333333333333" style="64" customWidth="1"/>
    <col min="3" max="3" width="0" style="64" hidden="1" customWidth="1"/>
    <col min="4" max="4" width="0" style="64" hidden="1" customWidth="1"/>
    <col min="5" max="14" width="6.66666666666667" style="64" customWidth="1"/>
    <col min="15" max="15" width="7.33333333333333" style="64" customWidth="1"/>
    <col min="16" max="19" width="0" style="64" hidden="1" customWidth="1"/>
    <col min="20" max="39" width="0" style="64" hidden="1" customWidth="1"/>
    <col min="40" max="16384" width="0" style="64" hidden="1"/>
  </cols>
  <sheetData>
    <row r="1" spans="1:8" ht="12.75" customHeight="1">
      <c r="A1" s="2" t="s">
        <v>31</v>
      </c>
      <c r="C1" s="2" t="s">
        <v>30</v>
      </c>
      <c r="E1"/>
      <c r="F1"/>
      <c r="G1"/>
      <c r="H1"/>
    </row>
    <row r="2" spans="1:3" ht="12.75" customHeight="1">
      <c r="A2" s="18"/>
      <c r="C2" s="18"/>
    </row>
    <row r="3" spans="1:8" ht="12.75" customHeight="1">
      <c r="A3" s="21" t="s">
        <v>150</v>
      </c>
      <c r="C3" s="21" t="s">
        <v>151</v>
      </c>
      <c r="E3"/>
      <c r="F3"/>
      <c r="G3"/>
      <c r="H3"/>
    </row>
    <row r="4" spans="1:4" ht="12.75" customHeight="1">
      <c r="A4" s="72" t="s">
        <v>114</v>
      </c>
      <c r="C4" s="72" t="s">
        <v>115</v>
      </c>
      <c r="D4" s="63"/>
    </row>
    <row r="5" spans="9:12" s="86" customFormat="1" ht="12.75" customHeight="1">
      <c r="I5" s="83"/>
      <c r="J5" s="83"/>
      <c r="K5" s="83"/>
      <c r="L5" s="83"/>
    </row>
    <row r="6" spans="1:14" ht="1.5" customHeight="1" thickBot="1">
      <c r="A6" s="286"/>
      <c r="B6" s="286"/>
      <c r="C6" s="286"/>
      <c r="D6" s="286"/>
      <c r="E6" s="286"/>
      <c r="F6" s="286"/>
      <c r="G6" s="286"/>
      <c r="H6" s="286"/>
      <c r="I6" s="286"/>
      <c r="J6" s="286"/>
      <c r="K6" s="286"/>
      <c r="L6" s="286"/>
      <c r="M6" s="286"/>
      <c r="N6" s="286"/>
    </row>
    <row r="7" spans="1:14" ht="15" customHeight="1">
      <c r="A7" s="287"/>
      <c r="B7" s="508"/>
      <c r="C7" s="287"/>
      <c r="D7" s="509"/>
      <c r="E7" s="293">
        <v>2012</v>
      </c>
      <c r="F7" s="293">
        <v>2013</v>
      </c>
      <c r="G7" s="293">
        <v>2014</v>
      </c>
      <c r="H7" s="293">
        <v>2015</v>
      </c>
      <c r="I7" s="293">
        <v>2016</v>
      </c>
      <c r="J7" s="293">
        <v>2017</v>
      </c>
      <c r="K7" s="293">
        <v>2018</v>
      </c>
      <c r="L7" s="293">
        <v>2019</v>
      </c>
      <c r="M7" s="293">
        <v>2020</v>
      </c>
      <c r="N7" s="293">
        <v>2021</v>
      </c>
    </row>
    <row r="8" spans="1:14" ht="12.75" customHeight="1">
      <c r="A8" s="525" t="s">
        <v>543</v>
      </c>
      <c r="B8" s="510" t="s">
        <v>475</v>
      </c>
      <c r="C8" s="484" t="s">
        <v>544</v>
      </c>
      <c r="D8" s="511"/>
      <c r="E8" s="512"/>
      <c r="F8" s="513"/>
      <c r="G8" s="514"/>
      <c r="H8" s="514"/>
      <c r="I8" s="513"/>
      <c r="J8" s="513"/>
      <c r="K8" s="513"/>
      <c r="L8" s="513"/>
      <c r="M8" s="513"/>
      <c r="N8" s="513"/>
    </row>
    <row r="9" spans="1:14" ht="12.75" customHeight="1">
      <c r="A9" s="499" t="s">
        <v>545</v>
      </c>
      <c r="B9" s="515" t="s">
        <v>359</v>
      </c>
      <c r="C9" s="499" t="s">
        <v>546</v>
      </c>
      <c r="D9" s="515" t="s">
        <v>360</v>
      </c>
      <c r="E9" s="516">
        <v>5</v>
      </c>
      <c r="F9" s="516">
        <v>4</v>
      </c>
      <c r="G9" s="516">
        <v>3.40</v>
      </c>
      <c r="H9" s="516">
        <v>4.80</v>
      </c>
      <c r="I9" s="516">
        <v>7.20</v>
      </c>
      <c r="J9" s="516">
        <v>7.80</v>
      </c>
      <c r="K9" s="516">
        <v>7.60</v>
      </c>
      <c r="L9" s="516">
        <v>6.60</v>
      </c>
      <c r="M9" s="516">
        <v>6.30</v>
      </c>
      <c r="N9" s="516">
        <v>8</v>
      </c>
    </row>
    <row r="10" spans="1:14" ht="12.75" customHeight="1">
      <c r="A10" s="517" t="s">
        <v>547</v>
      </c>
      <c r="B10" s="518" t="s">
        <v>359</v>
      </c>
      <c r="C10" s="517" t="s">
        <v>548</v>
      </c>
      <c r="D10" s="518" t="s">
        <v>360</v>
      </c>
      <c r="E10" s="519">
        <v>-1</v>
      </c>
      <c r="F10" s="519">
        <v>-0.10</v>
      </c>
      <c r="G10" s="519">
        <v>-0.90</v>
      </c>
      <c r="H10" s="519">
        <v>3.40</v>
      </c>
      <c r="I10" s="519">
        <v>6</v>
      </c>
      <c r="J10" s="519">
        <v>4.30</v>
      </c>
      <c r="K10" s="519">
        <v>5.40</v>
      </c>
      <c r="L10" s="519">
        <v>6.40</v>
      </c>
      <c r="M10" s="519">
        <v>4.4000000000000004</v>
      </c>
      <c r="N10" s="519">
        <v>2.60</v>
      </c>
    </row>
    <row r="11" spans="1:14" ht="12.75" customHeight="1">
      <c r="A11" s="517" t="s">
        <v>549</v>
      </c>
      <c r="B11" s="518" t="s">
        <v>359</v>
      </c>
      <c r="C11" s="517" t="s">
        <v>550</v>
      </c>
      <c r="D11" s="518" t="s">
        <v>360</v>
      </c>
      <c r="E11" s="519">
        <v>6.40</v>
      </c>
      <c r="F11" s="519">
        <v>5.50</v>
      </c>
      <c r="G11" s="519">
        <v>4.50</v>
      </c>
      <c r="H11" s="519">
        <v>5.60</v>
      </c>
      <c r="I11" s="519">
        <v>8.10</v>
      </c>
      <c r="J11" s="519">
        <v>9</v>
      </c>
      <c r="K11" s="519">
        <v>8.50</v>
      </c>
      <c r="L11" s="519">
        <v>7.40</v>
      </c>
      <c r="M11" s="519">
        <v>7.30</v>
      </c>
      <c r="N11" s="519">
        <v>9.50</v>
      </c>
    </row>
    <row r="12" spans="1:14" ht="12.75" customHeight="1">
      <c r="A12" s="517" t="s">
        <v>551</v>
      </c>
      <c r="B12" s="518" t="s">
        <v>359</v>
      </c>
      <c r="C12" s="517" t="s">
        <v>552</v>
      </c>
      <c r="D12" s="518" t="s">
        <v>360</v>
      </c>
      <c r="E12" s="519">
        <v>6</v>
      </c>
      <c r="F12" s="519">
        <v>1.20</v>
      </c>
      <c r="G12" s="519">
        <v>2.90</v>
      </c>
      <c r="H12" s="519">
        <v>1</v>
      </c>
      <c r="I12" s="519">
        <v>3</v>
      </c>
      <c r="J12" s="519">
        <v>4.20</v>
      </c>
      <c r="K12" s="519">
        <v>4.30</v>
      </c>
      <c r="L12" s="519">
        <v>1.1000000000000001</v>
      </c>
      <c r="M12" s="519">
        <v>0.90</v>
      </c>
      <c r="N12" s="519">
        <v>4.20</v>
      </c>
    </row>
    <row r="13" spans="1:14" ht="12.75" customHeight="1">
      <c r="A13" s="517" t="s">
        <v>553</v>
      </c>
      <c r="B13" s="518" t="s">
        <v>359</v>
      </c>
      <c r="C13" s="517" t="s">
        <v>554</v>
      </c>
      <c r="D13" s="518" t="s">
        <v>360</v>
      </c>
      <c r="E13" s="519">
        <v>4.9000000000000004</v>
      </c>
      <c r="F13" s="519">
        <v>4</v>
      </c>
      <c r="G13" s="519">
        <v>3.40</v>
      </c>
      <c r="H13" s="519">
        <v>4.70</v>
      </c>
      <c r="I13" s="519">
        <v>7.20</v>
      </c>
      <c r="J13" s="519">
        <v>7.70</v>
      </c>
      <c r="K13" s="519">
        <v>7.60</v>
      </c>
      <c r="L13" s="519">
        <v>6.60</v>
      </c>
      <c r="M13" s="519">
        <v>6.30</v>
      </c>
      <c r="N13" s="519">
        <v>8</v>
      </c>
    </row>
    <row r="14" spans="1:14" ht="12.75" customHeight="1">
      <c r="A14" s="517" t="s">
        <v>555</v>
      </c>
      <c r="B14" s="518" t="s">
        <v>359</v>
      </c>
      <c r="C14" s="517" t="s">
        <v>556</v>
      </c>
      <c r="D14" s="518" t="s">
        <v>360</v>
      </c>
      <c r="E14" s="519">
        <v>30.80</v>
      </c>
      <c r="F14" s="519">
        <v>-1.30</v>
      </c>
      <c r="G14" s="519">
        <v>0</v>
      </c>
      <c r="H14" s="519">
        <v>12.70</v>
      </c>
      <c r="I14" s="519">
        <v>8.50</v>
      </c>
      <c r="J14" s="519">
        <v>36.299999999999997</v>
      </c>
      <c r="K14" s="519">
        <v>1.70</v>
      </c>
      <c r="L14" s="519">
        <v>9</v>
      </c>
      <c r="M14" s="519">
        <v>6.10</v>
      </c>
      <c r="N14" s="519">
        <v>16.90</v>
      </c>
    </row>
    <row r="15" spans="1:14" ht="12.75" customHeight="1">
      <c r="A15" s="499" t="s">
        <v>557</v>
      </c>
      <c r="B15" s="515" t="s">
        <v>359</v>
      </c>
      <c r="C15" s="499" t="s">
        <v>558</v>
      </c>
      <c r="D15" s="515" t="s">
        <v>360</v>
      </c>
      <c r="E15" s="516">
        <v>4.50</v>
      </c>
      <c r="F15" s="516">
        <v>3.30</v>
      </c>
      <c r="G15" s="516">
        <v>2.90</v>
      </c>
      <c r="H15" s="516">
        <v>4.80</v>
      </c>
      <c r="I15" s="516">
        <v>7</v>
      </c>
      <c r="J15" s="516">
        <v>8.6999999999999993</v>
      </c>
      <c r="K15" s="516">
        <v>7</v>
      </c>
      <c r="L15" s="516">
        <v>7.20</v>
      </c>
      <c r="M15" s="516">
        <v>9.40</v>
      </c>
      <c r="N15" s="516">
        <v>11.10</v>
      </c>
    </row>
    <row r="16" spans="1:14" ht="12.75" customHeight="1">
      <c r="A16" s="517" t="s">
        <v>559</v>
      </c>
      <c r="B16" s="518" t="s">
        <v>359</v>
      </c>
      <c r="C16" s="517" t="s">
        <v>554</v>
      </c>
      <c r="D16" s="518" t="s">
        <v>360</v>
      </c>
      <c r="E16" s="519">
        <v>4.70</v>
      </c>
      <c r="F16" s="519">
        <v>3.30</v>
      </c>
      <c r="G16" s="519">
        <v>2.70</v>
      </c>
      <c r="H16" s="519">
        <v>4.0999999999999996</v>
      </c>
      <c r="I16" s="519">
        <v>6.90</v>
      </c>
      <c r="J16" s="519">
        <v>9.6999999999999993</v>
      </c>
      <c r="K16" s="519">
        <v>7.10</v>
      </c>
      <c r="L16" s="519">
        <v>6.90</v>
      </c>
      <c r="M16" s="519">
        <v>9.1999999999999993</v>
      </c>
      <c r="N16" s="519">
        <v>10.90</v>
      </c>
    </row>
    <row r="17" spans="1:14" ht="12.75" customHeight="1">
      <c r="A17" s="517" t="s">
        <v>555</v>
      </c>
      <c r="B17" s="518" t="s">
        <v>359</v>
      </c>
      <c r="C17" s="517" t="s">
        <v>556</v>
      </c>
      <c r="D17" s="518" t="s">
        <v>360</v>
      </c>
      <c r="E17" s="519">
        <v>-2.10</v>
      </c>
      <c r="F17" s="519">
        <v>2.2999999999999998</v>
      </c>
      <c r="G17" s="519">
        <v>8.50</v>
      </c>
      <c r="H17" s="519">
        <v>22.50</v>
      </c>
      <c r="I17" s="519">
        <v>7.30</v>
      </c>
      <c r="J17" s="519">
        <v>-13.90</v>
      </c>
      <c r="K17" s="519">
        <v>3.50</v>
      </c>
      <c r="L17" s="519">
        <v>15.20</v>
      </c>
      <c r="M17" s="519">
        <v>14.50</v>
      </c>
      <c r="N17" s="519">
        <v>16.60</v>
      </c>
    </row>
    <row r="18" spans="1:14" ht="12.75" customHeight="1">
      <c r="A18" s="499" t="s">
        <v>560</v>
      </c>
      <c r="B18" s="515" t="s">
        <v>561</v>
      </c>
      <c r="C18" s="499" t="s">
        <v>562</v>
      </c>
      <c r="D18" s="515" t="s">
        <v>563</v>
      </c>
      <c r="E18" s="516">
        <v>5.20</v>
      </c>
      <c r="F18" s="516">
        <v>5.20</v>
      </c>
      <c r="G18" s="516">
        <v>4.9000000000000004</v>
      </c>
      <c r="H18" s="516">
        <v>4.50</v>
      </c>
      <c r="I18" s="516">
        <v>3.60</v>
      </c>
      <c r="J18" s="516">
        <v>2.70</v>
      </c>
      <c r="K18" s="516">
        <v>2.40</v>
      </c>
      <c r="L18" s="516">
        <v>1.90</v>
      </c>
      <c r="M18" s="516">
        <v>1.60</v>
      </c>
      <c r="N18" s="516">
        <v>1.70</v>
      </c>
    </row>
    <row r="19" spans="1:14" ht="12.75" customHeight="1">
      <c r="A19" s="499" t="s">
        <v>564</v>
      </c>
      <c r="B19" s="515" t="s">
        <v>561</v>
      </c>
      <c r="C19" s="499" t="s">
        <v>565</v>
      </c>
      <c r="D19" s="515" t="s">
        <v>566</v>
      </c>
      <c r="E19" s="520">
        <v>63</v>
      </c>
      <c r="F19" s="520">
        <v>63</v>
      </c>
      <c r="G19" s="520">
        <v>63</v>
      </c>
      <c r="H19" s="520">
        <v>63</v>
      </c>
      <c r="I19" s="520">
        <v>63</v>
      </c>
      <c r="J19" s="520">
        <v>63</v>
      </c>
      <c r="K19" s="520">
        <v>63</v>
      </c>
      <c r="L19" s="520">
        <v>63</v>
      </c>
      <c r="M19" s="520">
        <v>61</v>
      </c>
      <c r="N19" s="520">
        <v>59</v>
      </c>
    </row>
    <row r="20" spans="1:14" ht="12.75" customHeight="1">
      <c r="A20" s="484" t="s">
        <v>567</v>
      </c>
      <c r="B20" s="510" t="s">
        <v>475</v>
      </c>
      <c r="C20" s="484" t="s">
        <v>568</v>
      </c>
      <c r="D20" s="511"/>
      <c r="E20" s="512"/>
      <c r="F20" s="512"/>
      <c r="G20" s="512"/>
      <c r="H20" s="512"/>
      <c r="I20" s="512"/>
      <c r="J20" s="512"/>
      <c r="K20" s="512"/>
      <c r="L20" s="512"/>
      <c r="M20" s="512"/>
      <c r="N20" s="512"/>
    </row>
    <row r="21" spans="1:14" ht="12.75" customHeight="1">
      <c r="A21" s="499" t="s">
        <v>545</v>
      </c>
      <c r="B21" s="515" t="s">
        <v>359</v>
      </c>
      <c r="C21" s="499" t="s">
        <v>546</v>
      </c>
      <c r="D21" s="515" t="s">
        <v>360</v>
      </c>
      <c r="E21" s="516">
        <v>3.50</v>
      </c>
      <c r="F21" s="516">
        <v>1.30</v>
      </c>
      <c r="G21" s="516">
        <v>1.90</v>
      </c>
      <c r="H21" s="516">
        <v>6.50</v>
      </c>
      <c r="I21" s="516">
        <v>6.60</v>
      </c>
      <c r="J21" s="516">
        <v>5</v>
      </c>
      <c r="K21" s="516">
        <v>4.20</v>
      </c>
      <c r="L21" s="516">
        <v>4.30</v>
      </c>
      <c r="M21" s="516">
        <v>3.20</v>
      </c>
      <c r="N21" s="516">
        <v>0.50</v>
      </c>
    </row>
    <row r="22" spans="1:14" ht="12.75" customHeight="1">
      <c r="A22" s="517" t="s">
        <v>553</v>
      </c>
      <c r="B22" s="518" t="s">
        <v>359</v>
      </c>
      <c r="C22" s="517" t="s">
        <v>554</v>
      </c>
      <c r="D22" s="518" t="s">
        <v>360</v>
      </c>
      <c r="E22" s="519">
        <v>2.60</v>
      </c>
      <c r="F22" s="519">
        <v>0.30</v>
      </c>
      <c r="G22" s="519">
        <v>-1</v>
      </c>
      <c r="H22" s="519">
        <v>5.90</v>
      </c>
      <c r="I22" s="519">
        <v>2.80</v>
      </c>
      <c r="J22" s="519">
        <v>-1.40</v>
      </c>
      <c r="K22" s="519">
        <v>3</v>
      </c>
      <c r="L22" s="519">
        <v>1.90</v>
      </c>
      <c r="M22" s="519">
        <v>-1.80</v>
      </c>
      <c r="N22" s="519">
        <v>3.20</v>
      </c>
    </row>
    <row r="23" spans="1:14" ht="12.75" customHeight="1">
      <c r="A23" s="517" t="s">
        <v>555</v>
      </c>
      <c r="B23" s="518" t="s">
        <v>359</v>
      </c>
      <c r="C23" s="517" t="s">
        <v>556</v>
      </c>
      <c r="D23" s="518" t="s">
        <v>360</v>
      </c>
      <c r="E23" s="519">
        <v>7.80</v>
      </c>
      <c r="F23" s="519">
        <v>5.70</v>
      </c>
      <c r="G23" s="519">
        <v>13.70</v>
      </c>
      <c r="H23" s="519">
        <v>9</v>
      </c>
      <c r="I23" s="519">
        <v>20.50</v>
      </c>
      <c r="J23" s="519">
        <v>24.40</v>
      </c>
      <c r="K23" s="519">
        <v>6.90</v>
      </c>
      <c r="L23" s="519">
        <v>10</v>
      </c>
      <c r="M23" s="519">
        <v>14</v>
      </c>
      <c r="N23" s="519">
        <v>-4.5999999999999996</v>
      </c>
    </row>
    <row r="24" spans="1:14" ht="12.75" customHeight="1">
      <c r="A24" s="499" t="s">
        <v>557</v>
      </c>
      <c r="B24" s="515" t="s">
        <v>359</v>
      </c>
      <c r="C24" s="499" t="s">
        <v>558</v>
      </c>
      <c r="D24" s="515" t="s">
        <v>360</v>
      </c>
      <c r="E24" s="516">
        <v>8.90</v>
      </c>
      <c r="F24" s="516">
        <v>4.9000000000000004</v>
      </c>
      <c r="G24" s="516">
        <v>7.60</v>
      </c>
      <c r="H24" s="516">
        <v>10.30</v>
      </c>
      <c r="I24" s="516">
        <v>4.5999999999999996</v>
      </c>
      <c r="J24" s="516">
        <v>7.80</v>
      </c>
      <c r="K24" s="516">
        <v>3</v>
      </c>
      <c r="L24" s="516">
        <v>4.20</v>
      </c>
      <c r="M24" s="516">
        <v>9.50</v>
      </c>
      <c r="N24" s="516">
        <v>9</v>
      </c>
    </row>
    <row r="25" spans="1:14" ht="12.75" customHeight="1">
      <c r="A25" s="517" t="s">
        <v>559</v>
      </c>
      <c r="B25" s="518" t="s">
        <v>359</v>
      </c>
      <c r="C25" s="517" t="s">
        <v>554</v>
      </c>
      <c r="D25" s="518" t="s">
        <v>360</v>
      </c>
      <c r="E25" s="519">
        <v>8.1999999999999993</v>
      </c>
      <c r="F25" s="519">
        <v>4.20</v>
      </c>
      <c r="G25" s="519">
        <v>5.60</v>
      </c>
      <c r="H25" s="519">
        <v>6.70</v>
      </c>
      <c r="I25" s="519">
        <v>4.50</v>
      </c>
      <c r="J25" s="519">
        <v>13.90</v>
      </c>
      <c r="K25" s="519">
        <v>2.10</v>
      </c>
      <c r="L25" s="519">
        <v>1.90</v>
      </c>
      <c r="M25" s="519">
        <v>9.40</v>
      </c>
      <c r="N25" s="519">
        <v>7.10</v>
      </c>
    </row>
    <row r="26" spans="1:14" ht="12.75" customHeight="1">
      <c r="A26" s="517" t="s">
        <v>555</v>
      </c>
      <c r="B26" s="518" t="s">
        <v>359</v>
      </c>
      <c r="C26" s="517" t="s">
        <v>556</v>
      </c>
      <c r="D26" s="518" t="s">
        <v>360</v>
      </c>
      <c r="E26" s="519">
        <v>11.80</v>
      </c>
      <c r="F26" s="519">
        <v>8</v>
      </c>
      <c r="G26" s="519">
        <v>15.20</v>
      </c>
      <c r="H26" s="519">
        <v>23.20</v>
      </c>
      <c r="I26" s="519">
        <v>4.80</v>
      </c>
      <c r="J26" s="519">
        <v>-11.10</v>
      </c>
      <c r="K26" s="519">
        <v>6.60</v>
      </c>
      <c r="L26" s="519">
        <v>13</v>
      </c>
      <c r="M26" s="519">
        <v>9.90</v>
      </c>
      <c r="N26" s="519">
        <v>15.30</v>
      </c>
    </row>
    <row r="27" spans="1:14" ht="12.75" customHeight="1">
      <c r="A27" s="499" t="s">
        <v>560</v>
      </c>
      <c r="B27" s="515" t="s">
        <v>561</v>
      </c>
      <c r="C27" s="499" t="s">
        <v>562</v>
      </c>
      <c r="D27" s="515" t="s">
        <v>563</v>
      </c>
      <c r="E27" s="455">
        <v>7.80</v>
      </c>
      <c r="F27" s="455">
        <v>7.40</v>
      </c>
      <c r="G27" s="455">
        <v>7</v>
      </c>
      <c r="H27" s="455">
        <v>6</v>
      </c>
      <c r="I27" s="455">
        <v>5.20</v>
      </c>
      <c r="J27" s="455">
        <v>4.70</v>
      </c>
      <c r="K27" s="455">
        <v>3.70</v>
      </c>
      <c r="L27" s="455">
        <v>3.40</v>
      </c>
      <c r="M27" s="455">
        <v>3.30</v>
      </c>
      <c r="N27" s="455">
        <v>4.20</v>
      </c>
    </row>
    <row r="28" spans="1:14" ht="12.75" customHeight="1" thickBot="1">
      <c r="A28" s="521" t="s">
        <v>564</v>
      </c>
      <c r="B28" s="736" t="s">
        <v>561</v>
      </c>
      <c r="C28" s="522" t="s">
        <v>565</v>
      </c>
      <c r="D28" s="737" t="s">
        <v>566</v>
      </c>
      <c r="E28" s="524">
        <v>120</v>
      </c>
      <c r="F28" s="524">
        <v>116</v>
      </c>
      <c r="G28" s="524">
        <v>110</v>
      </c>
      <c r="H28" s="524">
        <v>106</v>
      </c>
      <c r="I28" s="524">
        <v>108</v>
      </c>
      <c r="J28" s="524">
        <v>105</v>
      </c>
      <c r="K28" s="524">
        <v>106</v>
      </c>
      <c r="L28" s="524">
        <v>106</v>
      </c>
      <c r="M28" s="524">
        <v>100</v>
      </c>
      <c r="N28" s="524">
        <v>92</v>
      </c>
    </row>
    <row r="29" ht="12.75" customHeight="1"/>
    <row r="30" ht="12.75" customHeight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spans="1:12" ht="12.75" customHeight="1" hidden="1">
      <c r="A42" s="92"/>
      <c r="B42" s="92"/>
      <c r="C42" s="92"/>
      <c r="D42" s="92"/>
      <c r="E42" s="90"/>
      <c r="F42" s="91"/>
      <c r="K42" s="91"/>
      <c r="L42" s="90"/>
    </row>
    <row r="43" spans="1:12" ht="12.75" customHeight="1" hidden="1">
      <c r="A43" s="88"/>
      <c r="B43" s="86"/>
      <c r="C43" s="86"/>
      <c r="D43" s="86"/>
      <c r="E43" s="90"/>
      <c r="F43" s="91"/>
      <c r="H43" s="93"/>
      <c r="K43" s="91"/>
      <c r="L43" s="90"/>
    </row>
    <row r="44" spans="1:12" ht="12.75" customHeight="1" hidden="1">
      <c r="A44" s="86"/>
      <c r="B44" s="86"/>
      <c r="C44" s="86"/>
      <c r="D44" s="86"/>
      <c r="E44" s="90"/>
      <c r="F44" s="91"/>
      <c r="K44" s="91"/>
      <c r="L44" s="90"/>
    </row>
  </sheetData>
  <sheetProtection sheet="1" objects="1" scenarios="1"/>
  <customSheetViews>
    <customSheetView guid="{0e2a86a7-0313-4b55-885f-cc434c14fc0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ef00e82-b9c1-49e7-a5e8-886a5da56be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f2f36fe5-ed94-4b53-b155-2a6aa1c8e33b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3">
    <tabColor theme="6" tint="0.399980008602142"/>
  </sheetPr>
  <dimension ref="A1:L44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2.8333333333333" style="64" customWidth="1"/>
    <col min="2" max="2" width="7" style="64" customWidth="1"/>
    <col min="3" max="3" width="0" style="64" hidden="1" customWidth="1"/>
    <col min="4" max="4" width="0" style="64" hidden="1" customWidth="1"/>
    <col min="5" max="8" width="8.33333333333333" style="64" customWidth="1"/>
    <col min="9" max="9" width="8.66666666666667" style="64" customWidth="1"/>
    <col min="10" max="13" width="8.33333333333333" style="64" customWidth="1"/>
    <col min="14" max="19" width="0" style="64" hidden="1" customWidth="1"/>
    <col min="20" max="39" width="0" style="64" hidden="1" customWidth="1"/>
    <col min="40" max="16384" width="0" style="64" hidden="1"/>
  </cols>
  <sheetData>
    <row r="1" spans="1:8" ht="12.75" customHeight="1">
      <c r="A1" s="2" t="s">
        <v>31</v>
      </c>
      <c r="C1" s="2" t="s">
        <v>30</v>
      </c>
      <c r="E1"/>
      <c r="F1"/>
      <c r="G1"/>
      <c r="H1"/>
    </row>
    <row r="2" spans="1:3" ht="12.75" customHeight="1">
      <c r="A2" s="210"/>
      <c r="C2" s="210"/>
    </row>
    <row r="3" spans="1:8" ht="12.75" customHeight="1">
      <c r="A3" s="21" t="s">
        <v>153</v>
      </c>
      <c r="C3" s="21" t="s">
        <v>152</v>
      </c>
      <c r="E3"/>
      <c r="F3"/>
      <c r="G3"/>
      <c r="H3"/>
    </row>
    <row r="4" spans="1:4" ht="12.75" customHeight="1">
      <c r="A4" s="72" t="s">
        <v>114</v>
      </c>
      <c r="C4" s="72" t="s">
        <v>115</v>
      </c>
      <c r="D4" s="63"/>
    </row>
    <row r="5" spans="9:12" s="86" customFormat="1" ht="12.75" customHeight="1">
      <c r="I5" s="113"/>
      <c r="J5" s="113"/>
      <c r="K5" s="113"/>
      <c r="L5" s="113"/>
    </row>
    <row r="6" spans="1:12" s="255" customFormat="1" ht="1.5" customHeight="1" thickBot="1">
      <c r="A6" s="294"/>
      <c r="B6" s="294"/>
      <c r="C6" s="294"/>
      <c r="D6" s="294"/>
      <c r="E6" s="295"/>
      <c r="F6" s="295"/>
      <c r="G6" s="295"/>
      <c r="H6" s="295"/>
      <c r="I6" s="295"/>
      <c r="J6" s="295"/>
      <c r="K6" s="295"/>
      <c r="L6" s="295"/>
    </row>
    <row r="7" spans="1:12" s="255" customFormat="1" ht="12.75" customHeight="1">
      <c r="A7" s="287"/>
      <c r="B7" s="509"/>
      <c r="C7" s="287"/>
      <c r="D7" s="509"/>
      <c r="E7" s="918">
        <v>2020</v>
      </c>
      <c r="F7" s="753"/>
      <c r="G7" s="753"/>
      <c r="H7" s="826"/>
      <c r="I7" s="918">
        <v>2021</v>
      </c>
      <c r="J7" s="921"/>
      <c r="K7" s="753"/>
      <c r="L7" s="753"/>
    </row>
    <row r="8" spans="1:12" s="255" customFormat="1" ht="12.75" customHeight="1">
      <c r="A8" s="289"/>
      <c r="B8" s="526"/>
      <c r="C8" s="289"/>
      <c r="D8" s="526"/>
      <c r="E8" s="738" t="s">
        <v>476</v>
      </c>
      <c r="F8" s="297" t="s">
        <v>477</v>
      </c>
      <c r="G8" s="738" t="s">
        <v>478</v>
      </c>
      <c r="H8" s="738" t="s">
        <v>479</v>
      </c>
      <c r="I8" s="819" t="s">
        <v>476</v>
      </c>
      <c r="J8" s="738" t="s">
        <v>477</v>
      </c>
      <c r="K8" s="297" t="s">
        <v>478</v>
      </c>
      <c r="L8" s="297" t="s">
        <v>479</v>
      </c>
    </row>
    <row r="9" spans="1:12" s="255" customFormat="1" ht="12.75" customHeight="1">
      <c r="A9" s="533" t="s">
        <v>543</v>
      </c>
      <c r="B9" s="528" t="s">
        <v>475</v>
      </c>
      <c r="C9" s="527" t="s">
        <v>544</v>
      </c>
      <c r="D9" s="529"/>
      <c r="E9" s="530"/>
      <c r="F9" s="513"/>
      <c r="G9" s="513"/>
      <c r="H9" s="513"/>
      <c r="I9" s="820"/>
      <c r="J9" s="513"/>
      <c r="K9" s="513"/>
      <c r="L9" s="513"/>
    </row>
    <row r="10" spans="1:12" s="255" customFormat="1" ht="12.75" customHeight="1">
      <c r="A10" s="499" t="s">
        <v>545</v>
      </c>
      <c r="B10" s="515" t="s">
        <v>359</v>
      </c>
      <c r="C10" s="499" t="s">
        <v>546</v>
      </c>
      <c r="D10" s="515" t="s">
        <v>360</v>
      </c>
      <c r="E10" s="516">
        <v>6.30</v>
      </c>
      <c r="F10" s="516">
        <v>6.10</v>
      </c>
      <c r="G10" s="516">
        <v>6.20</v>
      </c>
      <c r="H10" s="516">
        <v>6.40</v>
      </c>
      <c r="I10" s="821">
        <v>6.50</v>
      </c>
      <c r="J10" s="516">
        <v>7.50</v>
      </c>
      <c r="K10" s="516">
        <v>8.50</v>
      </c>
      <c r="L10" s="516">
        <v>9.50</v>
      </c>
    </row>
    <row r="11" spans="1:12" s="255" customFormat="1" ht="12.75" customHeight="1">
      <c r="A11" s="517" t="s">
        <v>547</v>
      </c>
      <c r="B11" s="518" t="s">
        <v>359</v>
      </c>
      <c r="C11" s="517" t="s">
        <v>548</v>
      </c>
      <c r="D11" s="518" t="s">
        <v>360</v>
      </c>
      <c r="E11" s="519">
        <v>7.60</v>
      </c>
      <c r="F11" s="519">
        <v>5.20</v>
      </c>
      <c r="G11" s="519">
        <v>3.60</v>
      </c>
      <c r="H11" s="519">
        <v>1.60</v>
      </c>
      <c r="I11" s="822">
        <v>0</v>
      </c>
      <c r="J11" s="519">
        <v>1.70</v>
      </c>
      <c r="K11" s="519">
        <v>3.30</v>
      </c>
      <c r="L11" s="519">
        <v>5.50</v>
      </c>
    </row>
    <row r="12" spans="1:12" s="255" customFormat="1" ht="12.75" customHeight="1">
      <c r="A12" s="517" t="s">
        <v>549</v>
      </c>
      <c r="B12" s="518" t="s">
        <v>359</v>
      </c>
      <c r="C12" s="517" t="s">
        <v>550</v>
      </c>
      <c r="D12" s="518" t="s">
        <v>360</v>
      </c>
      <c r="E12" s="519">
        <v>6.90</v>
      </c>
      <c r="F12" s="519">
        <v>7.10</v>
      </c>
      <c r="G12" s="519">
        <v>7.30</v>
      </c>
      <c r="H12" s="519">
        <v>7.70</v>
      </c>
      <c r="I12" s="822">
        <v>8.10</v>
      </c>
      <c r="J12" s="519">
        <v>9</v>
      </c>
      <c r="K12" s="519">
        <v>10</v>
      </c>
      <c r="L12" s="519">
        <v>10.80</v>
      </c>
    </row>
    <row r="13" spans="1:12" s="255" customFormat="1" ht="12.75" customHeight="1">
      <c r="A13" s="517" t="s">
        <v>551</v>
      </c>
      <c r="B13" s="518" t="s">
        <v>359</v>
      </c>
      <c r="C13" s="517" t="s">
        <v>552</v>
      </c>
      <c r="D13" s="518" t="s">
        <v>360</v>
      </c>
      <c r="E13" s="519">
        <v>-0.40</v>
      </c>
      <c r="F13" s="519">
        <v>-0.70</v>
      </c>
      <c r="G13" s="519">
        <v>1.1000000000000001</v>
      </c>
      <c r="H13" s="519">
        <v>3.70</v>
      </c>
      <c r="I13" s="822">
        <v>3.80</v>
      </c>
      <c r="J13" s="519">
        <v>4.0999999999999996</v>
      </c>
      <c r="K13" s="519">
        <v>4.50</v>
      </c>
      <c r="L13" s="519">
        <v>4.4000000000000004</v>
      </c>
    </row>
    <row r="14" spans="1:12" s="255" customFormat="1" ht="12.75" customHeight="1">
      <c r="A14" s="517" t="s">
        <v>553</v>
      </c>
      <c r="B14" s="518" t="s">
        <v>359</v>
      </c>
      <c r="C14" s="517" t="s">
        <v>554</v>
      </c>
      <c r="D14" s="518" t="s">
        <v>360</v>
      </c>
      <c r="E14" s="519">
        <v>6.30</v>
      </c>
      <c r="F14" s="519">
        <v>6.10</v>
      </c>
      <c r="G14" s="519">
        <v>6.20</v>
      </c>
      <c r="H14" s="519">
        <v>6.40</v>
      </c>
      <c r="I14" s="822">
        <v>6.50</v>
      </c>
      <c r="J14" s="519">
        <v>7.50</v>
      </c>
      <c r="K14" s="519">
        <v>8.50</v>
      </c>
      <c r="L14" s="519">
        <v>9.50</v>
      </c>
    </row>
    <row r="15" spans="1:12" s="255" customFormat="1" ht="12.75" customHeight="1">
      <c r="A15" s="517" t="s">
        <v>555</v>
      </c>
      <c r="B15" s="518" t="s">
        <v>359</v>
      </c>
      <c r="C15" s="517" t="s">
        <v>556</v>
      </c>
      <c r="D15" s="518" t="s">
        <v>360</v>
      </c>
      <c r="E15" s="519">
        <v>-2.70</v>
      </c>
      <c r="F15" s="519">
        <v>4.9000000000000004</v>
      </c>
      <c r="G15" s="519">
        <v>7.40</v>
      </c>
      <c r="H15" s="519">
        <v>15.50</v>
      </c>
      <c r="I15" s="822">
        <v>15.80</v>
      </c>
      <c r="J15" s="519">
        <v>11.70</v>
      </c>
      <c r="K15" s="519">
        <v>21.60</v>
      </c>
      <c r="L15" s="519">
        <v>18.30</v>
      </c>
    </row>
    <row r="16" spans="1:12" s="255" customFormat="1" ht="12.75" customHeight="1">
      <c r="A16" s="499" t="s">
        <v>557</v>
      </c>
      <c r="B16" s="515" t="s">
        <v>359</v>
      </c>
      <c r="C16" s="499" t="s">
        <v>558</v>
      </c>
      <c r="D16" s="515" t="s">
        <v>360</v>
      </c>
      <c r="E16" s="516">
        <v>6.90</v>
      </c>
      <c r="F16" s="516">
        <v>9.10</v>
      </c>
      <c r="G16" s="516">
        <v>10.10</v>
      </c>
      <c r="H16" s="516">
        <v>11.30</v>
      </c>
      <c r="I16" s="821">
        <v>12.80</v>
      </c>
      <c r="J16" s="516">
        <v>12.10</v>
      </c>
      <c r="K16" s="516">
        <v>10.80</v>
      </c>
      <c r="L16" s="516">
        <v>8.60</v>
      </c>
    </row>
    <row r="17" spans="1:12" s="255" customFormat="1" ht="12.75" customHeight="1">
      <c r="A17" s="517" t="s">
        <v>559</v>
      </c>
      <c r="B17" s="518" t="s">
        <v>359</v>
      </c>
      <c r="C17" s="517" t="s">
        <v>554</v>
      </c>
      <c r="D17" s="518" t="s">
        <v>360</v>
      </c>
      <c r="E17" s="519">
        <v>6.40</v>
      </c>
      <c r="F17" s="519">
        <v>8.90</v>
      </c>
      <c r="G17" s="519">
        <v>10.10</v>
      </c>
      <c r="H17" s="519">
        <v>11.20</v>
      </c>
      <c r="I17" s="822">
        <v>12.90</v>
      </c>
      <c r="J17" s="519">
        <v>11.90</v>
      </c>
      <c r="K17" s="519">
        <v>10.50</v>
      </c>
      <c r="L17" s="519">
        <v>8.40</v>
      </c>
    </row>
    <row r="18" spans="1:12" s="255" customFormat="1" ht="12.75" customHeight="1">
      <c r="A18" s="517" t="s">
        <v>555</v>
      </c>
      <c r="B18" s="518" t="s">
        <v>359</v>
      </c>
      <c r="C18" s="517" t="s">
        <v>556</v>
      </c>
      <c r="D18" s="518" t="s">
        <v>360</v>
      </c>
      <c r="E18" s="519">
        <v>21</v>
      </c>
      <c r="F18" s="519">
        <v>14.70</v>
      </c>
      <c r="G18" s="519">
        <v>9</v>
      </c>
      <c r="H18" s="519">
        <v>14.10</v>
      </c>
      <c r="I18" s="822">
        <v>12.60</v>
      </c>
      <c r="J18" s="519">
        <v>18.20</v>
      </c>
      <c r="K18" s="519">
        <v>20.30</v>
      </c>
      <c r="L18" s="519">
        <v>15.20</v>
      </c>
    </row>
    <row r="19" spans="1:12" s="255" customFormat="1" ht="12.75" customHeight="1">
      <c r="A19" s="499" t="s">
        <v>560</v>
      </c>
      <c r="B19" s="515" t="s">
        <v>561</v>
      </c>
      <c r="C19" s="499" t="s">
        <v>562</v>
      </c>
      <c r="D19" s="515" t="s">
        <v>563</v>
      </c>
      <c r="E19" s="516">
        <v>1.70</v>
      </c>
      <c r="F19" s="516">
        <v>1.70</v>
      </c>
      <c r="G19" s="516">
        <v>1.60</v>
      </c>
      <c r="H19" s="516">
        <v>1.60</v>
      </c>
      <c r="I19" s="821">
        <v>1.80</v>
      </c>
      <c r="J19" s="516">
        <v>1.80</v>
      </c>
      <c r="K19" s="516">
        <v>1.70</v>
      </c>
      <c r="L19" s="516">
        <v>1.60</v>
      </c>
    </row>
    <row r="20" spans="1:12" s="255" customFormat="1" ht="12.75" customHeight="1">
      <c r="A20" s="499" t="s">
        <v>564</v>
      </c>
      <c r="B20" s="515" t="s">
        <v>561</v>
      </c>
      <c r="C20" s="499" t="s">
        <v>565</v>
      </c>
      <c r="D20" s="515" t="s">
        <v>566</v>
      </c>
      <c r="E20" s="531">
        <v>63</v>
      </c>
      <c r="F20" s="531">
        <v>61</v>
      </c>
      <c r="G20" s="531">
        <v>61</v>
      </c>
      <c r="H20" s="531">
        <v>60</v>
      </c>
      <c r="I20" s="823">
        <v>59</v>
      </c>
      <c r="J20" s="531">
        <v>58</v>
      </c>
      <c r="K20" s="531">
        <v>59</v>
      </c>
      <c r="L20" s="531">
        <v>61</v>
      </c>
    </row>
    <row r="21" spans="1:12" s="255" customFormat="1" ht="12.75" customHeight="1">
      <c r="A21" s="527" t="s">
        <v>567</v>
      </c>
      <c r="B21" s="528" t="s">
        <v>475</v>
      </c>
      <c r="C21" s="527" t="s">
        <v>568</v>
      </c>
      <c r="D21" s="529"/>
      <c r="E21" s="513"/>
      <c r="F21" s="513"/>
      <c r="G21" s="513"/>
      <c r="H21" s="513"/>
      <c r="I21" s="820"/>
      <c r="J21" s="513"/>
      <c r="K21" s="513"/>
      <c r="L21" s="513"/>
    </row>
    <row r="22" spans="1:12" s="255" customFormat="1" ht="12.75" customHeight="1">
      <c r="A22" s="499" t="s">
        <v>545</v>
      </c>
      <c r="B22" s="515" t="s">
        <v>359</v>
      </c>
      <c r="C22" s="499" t="s">
        <v>546</v>
      </c>
      <c r="D22" s="515" t="s">
        <v>360</v>
      </c>
      <c r="E22" s="516">
        <v>3.50</v>
      </c>
      <c r="F22" s="516">
        <v>5.70</v>
      </c>
      <c r="G22" s="516">
        <v>2.60</v>
      </c>
      <c r="H22" s="516">
        <v>1.20</v>
      </c>
      <c r="I22" s="821">
        <v>-0.10</v>
      </c>
      <c r="J22" s="516">
        <v>-2.10</v>
      </c>
      <c r="K22" s="516">
        <v>0.20</v>
      </c>
      <c r="L22" s="516">
        <v>3.90</v>
      </c>
    </row>
    <row r="23" spans="1:12" s="255" customFormat="1" ht="12.75" customHeight="1">
      <c r="A23" s="517" t="s">
        <v>553</v>
      </c>
      <c r="B23" s="518" t="s">
        <v>359</v>
      </c>
      <c r="C23" s="517" t="s">
        <v>554</v>
      </c>
      <c r="D23" s="518" t="s">
        <v>360</v>
      </c>
      <c r="E23" s="519">
        <v>-0.50</v>
      </c>
      <c r="F23" s="519">
        <v>-1.60</v>
      </c>
      <c r="G23" s="519">
        <v>-2.50</v>
      </c>
      <c r="H23" s="519">
        <v>-2.50</v>
      </c>
      <c r="I23" s="822">
        <v>-1.70</v>
      </c>
      <c r="J23" s="519">
        <v>2.2999999999999998</v>
      </c>
      <c r="K23" s="519">
        <v>5.70</v>
      </c>
      <c r="L23" s="519">
        <v>6.60</v>
      </c>
    </row>
    <row r="24" spans="1:12" s="255" customFormat="1" ht="12.75" customHeight="1">
      <c r="A24" s="517" t="s">
        <v>555</v>
      </c>
      <c r="B24" s="518" t="s">
        <v>359</v>
      </c>
      <c r="C24" s="517" t="s">
        <v>556</v>
      </c>
      <c r="D24" s="518" t="s">
        <v>360</v>
      </c>
      <c r="E24" s="519">
        <v>12.50</v>
      </c>
      <c r="F24" s="519">
        <v>21.80</v>
      </c>
      <c r="G24" s="519">
        <v>13.40</v>
      </c>
      <c r="H24" s="519">
        <v>8.6999999999999993</v>
      </c>
      <c r="I24" s="822">
        <v>3.10</v>
      </c>
      <c r="J24" s="519">
        <v>-10</v>
      </c>
      <c r="K24" s="519">
        <v>-9.90</v>
      </c>
      <c r="L24" s="519">
        <v>-0.90</v>
      </c>
    </row>
    <row r="25" spans="1:12" s="255" customFormat="1" ht="12.75" customHeight="1">
      <c r="A25" s="499" t="s">
        <v>557</v>
      </c>
      <c r="B25" s="515" t="s">
        <v>359</v>
      </c>
      <c r="C25" s="499" t="s">
        <v>558</v>
      </c>
      <c r="D25" s="515" t="s">
        <v>360</v>
      </c>
      <c r="E25" s="532">
        <v>6.90</v>
      </c>
      <c r="F25" s="532">
        <v>8.1999999999999993</v>
      </c>
      <c r="G25" s="532">
        <v>10</v>
      </c>
      <c r="H25" s="532">
        <v>12.90</v>
      </c>
      <c r="I25" s="824">
        <v>11.10</v>
      </c>
      <c r="J25" s="532">
        <v>9</v>
      </c>
      <c r="K25" s="532">
        <v>8.90</v>
      </c>
      <c r="L25" s="532">
        <v>7</v>
      </c>
    </row>
    <row r="26" spans="1:12" s="255" customFormat="1" ht="12.75" customHeight="1">
      <c r="A26" s="517" t="s">
        <v>559</v>
      </c>
      <c r="B26" s="518" t="s">
        <v>359</v>
      </c>
      <c r="C26" s="517" t="s">
        <v>554</v>
      </c>
      <c r="D26" s="518" t="s">
        <v>360</v>
      </c>
      <c r="E26" s="519">
        <v>5</v>
      </c>
      <c r="F26" s="519">
        <v>9.6999999999999993</v>
      </c>
      <c r="G26" s="519">
        <v>10.40</v>
      </c>
      <c r="H26" s="519">
        <v>12.40</v>
      </c>
      <c r="I26" s="822">
        <v>10.199999999999999</v>
      </c>
      <c r="J26" s="519">
        <v>6</v>
      </c>
      <c r="K26" s="519">
        <v>6.70</v>
      </c>
      <c r="L26" s="519">
        <v>5.80</v>
      </c>
    </row>
    <row r="27" spans="1:12" s="255" customFormat="1" ht="12.75" customHeight="1">
      <c r="A27" s="517" t="s">
        <v>555</v>
      </c>
      <c r="B27" s="518" t="s">
        <v>359</v>
      </c>
      <c r="C27" s="517" t="s">
        <v>556</v>
      </c>
      <c r="D27" s="518" t="s">
        <v>360</v>
      </c>
      <c r="E27" s="519">
        <v>13.90</v>
      </c>
      <c r="F27" s="519">
        <v>2.80</v>
      </c>
      <c r="G27" s="519">
        <v>8.6999999999999993</v>
      </c>
      <c r="H27" s="519">
        <v>14.50</v>
      </c>
      <c r="I27" s="822">
        <v>14.20</v>
      </c>
      <c r="J27" s="519">
        <v>20.10</v>
      </c>
      <c r="K27" s="519">
        <v>16.50</v>
      </c>
      <c r="L27" s="519">
        <v>10.80</v>
      </c>
    </row>
    <row r="28" spans="1:12" s="255" customFormat="1" ht="12.75" customHeight="1">
      <c r="A28" s="499" t="s">
        <v>560</v>
      </c>
      <c r="B28" s="515" t="s">
        <v>561</v>
      </c>
      <c r="C28" s="499" t="s">
        <v>562</v>
      </c>
      <c r="D28" s="515" t="s">
        <v>563</v>
      </c>
      <c r="E28" s="455">
        <v>3.10</v>
      </c>
      <c r="F28" s="455">
        <v>3.20</v>
      </c>
      <c r="G28" s="455">
        <v>3.20</v>
      </c>
      <c r="H28" s="455">
        <v>3.70</v>
      </c>
      <c r="I28" s="804">
        <v>4.20</v>
      </c>
      <c r="J28" s="455">
        <v>4.30</v>
      </c>
      <c r="K28" s="455">
        <v>4.20</v>
      </c>
      <c r="L28" s="455">
        <v>3.90</v>
      </c>
    </row>
    <row r="29" spans="1:12" s="255" customFormat="1" ht="12.75" customHeight="1" thickBot="1">
      <c r="A29" s="521" t="s">
        <v>564</v>
      </c>
      <c r="B29" s="736" t="s">
        <v>561</v>
      </c>
      <c r="C29" s="522" t="s">
        <v>565</v>
      </c>
      <c r="D29" s="737" t="s">
        <v>566</v>
      </c>
      <c r="E29" s="524">
        <v>103</v>
      </c>
      <c r="F29" s="524">
        <v>103</v>
      </c>
      <c r="G29" s="524">
        <v>100</v>
      </c>
      <c r="H29" s="524">
        <v>96</v>
      </c>
      <c r="I29" s="825">
        <v>93</v>
      </c>
      <c r="J29" s="524">
        <v>92</v>
      </c>
      <c r="K29" s="524">
        <v>92</v>
      </c>
      <c r="L29" s="524">
        <v>93</v>
      </c>
    </row>
    <row r="30" s="255" customFormat="1" ht="12.75" customHeight="1"/>
    <row r="31" s="255" customFormat="1" ht="12.75" customHeight="1"/>
    <row r="32" s="255" customFormat="1" ht="12.75" customHeight="1" hidden="1"/>
    <row r="33" s="255" customFormat="1" ht="12.75" customHeight="1" hidden="1"/>
    <row r="34" s="255" customFormat="1" ht="12.75" customHeight="1" hidden="1"/>
    <row r="35" s="255" customFormat="1" ht="12.75" customHeight="1" hidden="1"/>
    <row r="36" s="255" customFormat="1" ht="12.75" customHeight="1" hidden="1"/>
    <row r="37" s="255" customFormat="1" ht="12.75" customHeight="1" hidden="1"/>
    <row r="38" s="255" customFormat="1" ht="12.75" customHeight="1" hidden="1"/>
    <row r="39" s="255" customFormat="1" ht="12.75" customHeight="1" hidden="1"/>
    <row r="40" s="255" customFormat="1" ht="12.75" customHeight="1" hidden="1"/>
    <row r="41" s="255" customFormat="1" ht="12.75" customHeight="1" hidden="1"/>
    <row r="42" spans="1:12" ht="12.75" customHeight="1" hidden="1">
      <c r="A42" s="92"/>
      <c r="B42" s="92"/>
      <c r="C42" s="92"/>
      <c r="D42" s="92"/>
      <c r="E42" s="90"/>
      <c r="F42" s="91"/>
      <c r="K42" s="91"/>
      <c r="L42" s="90"/>
    </row>
    <row r="43" spans="1:12" ht="12.75" customHeight="1" hidden="1">
      <c r="A43" s="88"/>
      <c r="B43" s="86"/>
      <c r="C43" s="86"/>
      <c r="D43" s="86"/>
      <c r="E43" s="90"/>
      <c r="F43" s="91"/>
      <c r="H43" s="93"/>
      <c r="K43" s="91"/>
      <c r="L43" s="90"/>
    </row>
    <row r="44" spans="1:12" ht="12.75" customHeight="1" hidden="1">
      <c r="A44" s="86"/>
      <c r="B44" s="86"/>
      <c r="C44" s="86"/>
      <c r="D44" s="86"/>
      <c r="E44" s="90"/>
      <c r="F44" s="91"/>
      <c r="K44" s="91"/>
      <c r="L44" s="90"/>
    </row>
  </sheetData>
  <sheetProtection sheet="1" objects="1" scenarios="1"/>
  <customSheetViews>
    <customSheetView guid="{0e2a86a7-0313-4b55-885f-cc434c14fc0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ef00e82-b9c1-49e7-a5e8-886a5da56be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f2f36fe5-ed94-4b53-b155-2a6aa1c8e33b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2">
    <tabColor theme="6" tint="0.399980008602142"/>
    <pageSetUpPr fitToPage="1"/>
  </sheetPr>
  <dimension ref="A1:Y22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/>
  <cols>
    <col min="1" max="1" width="27.5" style="64" customWidth="1"/>
    <col min="2" max="2" width="0" style="64" hidden="1" customWidth="1"/>
    <col min="3" max="3" width="12.6666666666667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3" width="0" style="64" hidden="1" customWidth="1"/>
    <col min="24" max="56" width="0" style="64" hidden="1" customWidth="1"/>
    <col min="57" max="16384" width="0" style="6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8"/>
      <c r="B2" s="18"/>
    </row>
    <row r="3" spans="1:8" ht="12.75" customHeight="1">
      <c r="A3" s="21" t="s">
        <v>144</v>
      </c>
      <c r="B3" s="21" t="s">
        <v>145</v>
      </c>
      <c r="E3"/>
      <c r="F3"/>
      <c r="G3"/>
      <c r="H3"/>
    </row>
    <row r="4" spans="1:2" ht="12.75" customHeight="1">
      <c r="A4" s="72" t="s">
        <v>413</v>
      </c>
      <c r="B4" s="72" t="s">
        <v>414</v>
      </c>
    </row>
    <row r="5" ht="12.75" customHeight="1">
      <c r="F5" s="112"/>
    </row>
    <row r="6" spans="1:14" ht="1.5" customHeight="1" thickBot="1">
      <c r="A6" s="221"/>
      <c r="B6" s="221"/>
      <c r="C6" s="221"/>
      <c r="D6" s="221"/>
      <c r="E6" s="222"/>
      <c r="F6" s="221"/>
      <c r="G6" s="221"/>
      <c r="H6" s="221"/>
      <c r="I6" s="221"/>
      <c r="J6" s="221"/>
      <c r="K6" s="221"/>
      <c r="L6" s="221"/>
      <c r="M6" s="221"/>
      <c r="N6" s="221"/>
    </row>
    <row r="7" spans="1:14" ht="12.75" customHeight="1">
      <c r="A7" s="423"/>
      <c r="B7" s="423"/>
      <c r="C7" s="319"/>
      <c r="D7" s="319"/>
      <c r="E7" s="288">
        <v>2016</v>
      </c>
      <c r="F7" s="288">
        <v>2017</v>
      </c>
      <c r="G7" s="288">
        <v>2018</v>
      </c>
      <c r="H7" s="288">
        <v>2019</v>
      </c>
      <c r="I7" s="288">
        <v>2020</v>
      </c>
      <c r="J7" s="288">
        <v>2021</v>
      </c>
      <c r="K7" s="348">
        <v>2022</v>
      </c>
      <c r="L7" s="348">
        <v>2023</v>
      </c>
      <c r="M7" s="348">
        <v>2024</v>
      </c>
      <c r="N7" s="348">
        <v>2025</v>
      </c>
    </row>
    <row r="8" spans="1:14" ht="12.75" customHeight="1">
      <c r="A8" s="428"/>
      <c r="B8" s="428"/>
      <c r="C8" s="398"/>
      <c r="D8" s="398"/>
      <c r="E8" s="291"/>
      <c r="F8" s="291"/>
      <c r="G8" s="291"/>
      <c r="H8" s="291"/>
      <c r="I8" s="291"/>
      <c r="J8" s="291"/>
      <c r="K8" s="349" t="s">
        <v>442</v>
      </c>
      <c r="L8" s="349" t="s">
        <v>442</v>
      </c>
      <c r="M8" s="349" t="s">
        <v>516</v>
      </c>
      <c r="N8" s="349" t="s">
        <v>516</v>
      </c>
    </row>
    <row r="9" spans="1:14" ht="12.75" customHeight="1" hidden="1">
      <c r="A9" s="428"/>
      <c r="B9" s="428"/>
      <c r="C9" s="398"/>
      <c r="D9" s="398"/>
      <c r="E9" s="291"/>
      <c r="F9" s="291"/>
      <c r="G9" s="291"/>
      <c r="H9" s="291"/>
      <c r="I9" s="291"/>
      <c r="J9" s="291"/>
      <c r="K9" s="349" t="s">
        <v>443</v>
      </c>
      <c r="L9" s="349" t="s">
        <v>443</v>
      </c>
      <c r="M9" s="349" t="s">
        <v>515</v>
      </c>
      <c r="N9" s="349" t="s">
        <v>515</v>
      </c>
    </row>
    <row r="10" spans="1:14" ht="12.75" customHeight="1">
      <c r="A10" s="763" t="s">
        <v>569</v>
      </c>
      <c r="B10" s="484" t="s">
        <v>570</v>
      </c>
      <c r="C10" s="534"/>
      <c r="D10" s="751"/>
      <c r="E10" s="535"/>
      <c r="F10" s="535"/>
      <c r="G10" s="535"/>
      <c r="H10" s="535"/>
      <c r="I10" s="535"/>
      <c r="J10" s="535"/>
      <c r="K10" s="356"/>
      <c r="L10" s="356"/>
      <c r="M10" s="356"/>
      <c r="N10" s="356"/>
    </row>
    <row r="11" spans="1:25" ht="12.75" customHeight="1">
      <c r="A11" s="478" t="s">
        <v>571</v>
      </c>
      <c r="B11" s="478" t="s">
        <v>572</v>
      </c>
      <c r="C11" s="536" t="s">
        <v>573</v>
      </c>
      <c r="D11" s="536" t="s">
        <v>384</v>
      </c>
      <c r="E11" s="482">
        <v>27.03</v>
      </c>
      <c r="F11" s="482">
        <v>26.33</v>
      </c>
      <c r="G11" s="482">
        <v>25.65</v>
      </c>
      <c r="H11" s="482">
        <v>25.67</v>
      </c>
      <c r="I11" s="482">
        <v>26.44</v>
      </c>
      <c r="J11" s="482">
        <v>25.65</v>
      </c>
      <c r="K11" s="350">
        <v>24.40</v>
      </c>
      <c r="L11" s="350">
        <v>24.20</v>
      </c>
      <c r="M11" s="350">
        <v>24.10</v>
      </c>
      <c r="N11" s="350">
        <v>24</v>
      </c>
      <c r="P11" s="166"/>
      <c r="Q11" s="166"/>
      <c r="R11" s="166"/>
      <c r="S11" s="166"/>
      <c r="T11" s="166"/>
      <c r="U11" s="166"/>
      <c r="V11" s="166"/>
      <c r="W11" s="166"/>
      <c r="X11" s="166"/>
      <c r="Y11" s="166"/>
    </row>
    <row r="12" spans="1:25" ht="12.75" customHeight="1">
      <c r="A12" s="479" t="s">
        <v>475</v>
      </c>
      <c r="B12" s="479" t="s">
        <v>475</v>
      </c>
      <c r="C12" s="537" t="s">
        <v>574</v>
      </c>
      <c r="D12" s="537" t="s">
        <v>575</v>
      </c>
      <c r="E12" s="449">
        <v>0.90</v>
      </c>
      <c r="F12" s="449">
        <v>2.70</v>
      </c>
      <c r="G12" s="449">
        <v>2.70</v>
      </c>
      <c r="H12" s="449">
        <v>-0.10</v>
      </c>
      <c r="I12" s="449">
        <v>-2.90</v>
      </c>
      <c r="J12" s="449">
        <v>3.10</v>
      </c>
      <c r="K12" s="357">
        <v>5.0999999999999996</v>
      </c>
      <c r="L12" s="357">
        <v>0.70</v>
      </c>
      <c r="M12" s="357">
        <v>0.40</v>
      </c>
      <c r="N12" s="357">
        <v>0.40</v>
      </c>
      <c r="P12" s="166"/>
      <c r="Q12" s="166"/>
      <c r="R12" s="166"/>
      <c r="S12" s="166"/>
      <c r="T12" s="166"/>
      <c r="U12" s="166"/>
      <c r="V12" s="166"/>
      <c r="W12" s="166"/>
      <c r="X12" s="166"/>
      <c r="Y12" s="166"/>
    </row>
    <row r="13" spans="1:25" ht="12.75" customHeight="1">
      <c r="A13" s="478" t="s">
        <v>576</v>
      </c>
      <c r="B13" s="478" t="s">
        <v>576</v>
      </c>
      <c r="C13" s="536" t="s">
        <v>573</v>
      </c>
      <c r="D13" s="536" t="s">
        <v>384</v>
      </c>
      <c r="E13" s="482">
        <v>24.43</v>
      </c>
      <c r="F13" s="482">
        <v>23.39</v>
      </c>
      <c r="G13" s="482">
        <v>21.74</v>
      </c>
      <c r="H13" s="482">
        <v>22.94</v>
      </c>
      <c r="I13" s="482">
        <v>23.19</v>
      </c>
      <c r="J13" s="482">
        <v>21.68</v>
      </c>
      <c r="K13" s="350">
        <v>22.10</v>
      </c>
      <c r="L13" s="350">
        <v>22</v>
      </c>
      <c r="M13" s="350">
        <v>21.90</v>
      </c>
      <c r="N13" s="350">
        <v>21.90</v>
      </c>
      <c r="P13" s="166"/>
      <c r="Q13" s="166"/>
      <c r="R13" s="166"/>
      <c r="S13" s="166"/>
      <c r="T13" s="166"/>
      <c r="U13" s="166"/>
      <c r="V13" s="166"/>
      <c r="W13" s="166"/>
      <c r="X13" s="166"/>
      <c r="Y13" s="166"/>
    </row>
    <row r="14" spans="1:25" ht="12.75" customHeight="1">
      <c r="A14" s="479" t="s">
        <v>475</v>
      </c>
      <c r="B14" s="479" t="s">
        <v>475</v>
      </c>
      <c r="C14" s="537" t="s">
        <v>574</v>
      </c>
      <c r="D14" s="537" t="s">
        <v>575</v>
      </c>
      <c r="E14" s="449">
        <v>0.70</v>
      </c>
      <c r="F14" s="449">
        <v>4.50</v>
      </c>
      <c r="G14" s="449">
        <v>7.60</v>
      </c>
      <c r="H14" s="449">
        <v>-5.20</v>
      </c>
      <c r="I14" s="449">
        <v>-1.1000000000000001</v>
      </c>
      <c r="J14" s="449">
        <v>7</v>
      </c>
      <c r="K14" s="357">
        <v>-1.80</v>
      </c>
      <c r="L14" s="357">
        <v>0.20</v>
      </c>
      <c r="M14" s="357">
        <v>0.40</v>
      </c>
      <c r="N14" s="357">
        <v>0.40</v>
      </c>
      <c r="P14" s="166"/>
      <c r="Q14" s="166"/>
      <c r="R14" s="166"/>
      <c r="S14" s="166"/>
      <c r="T14" s="166"/>
      <c r="U14" s="166"/>
      <c r="V14" s="166"/>
      <c r="W14" s="166"/>
      <c r="X14" s="166"/>
      <c r="Y14" s="166"/>
    </row>
    <row r="15" spans="1:25" ht="12.75" customHeight="1">
      <c r="A15" s="478" t="s">
        <v>580</v>
      </c>
      <c r="B15" s="478" t="s">
        <v>577</v>
      </c>
      <c r="C15" s="536" t="s">
        <v>578</v>
      </c>
      <c r="D15" s="536" t="s">
        <v>579</v>
      </c>
      <c r="E15" s="455">
        <v>102.40</v>
      </c>
      <c r="F15" s="455">
        <v>105.50</v>
      </c>
      <c r="G15" s="455">
        <v>109.30</v>
      </c>
      <c r="H15" s="455">
        <v>108.90</v>
      </c>
      <c r="I15" s="455">
        <v>106.90</v>
      </c>
      <c r="J15" s="455">
        <v>110.50</v>
      </c>
      <c r="K15" s="358">
        <v>115</v>
      </c>
      <c r="L15" s="358">
        <v>116</v>
      </c>
      <c r="M15" s="358">
        <v>116</v>
      </c>
      <c r="N15" s="358">
        <v>117</v>
      </c>
      <c r="P15" s="166"/>
      <c r="Q15" s="166"/>
      <c r="R15" s="166"/>
      <c r="S15" s="166"/>
      <c r="T15" s="166"/>
      <c r="U15" s="166"/>
      <c r="V15" s="166"/>
      <c r="W15" s="166"/>
      <c r="X15" s="166"/>
      <c r="Y15" s="166"/>
    </row>
    <row r="16" spans="1:25" ht="12.75" customHeight="1">
      <c r="A16" s="479" t="s">
        <v>475</v>
      </c>
      <c r="B16" s="479" t="s">
        <v>475</v>
      </c>
      <c r="C16" s="537" t="s">
        <v>574</v>
      </c>
      <c r="D16" s="537" t="s">
        <v>575</v>
      </c>
      <c r="E16" s="449">
        <v>2.80</v>
      </c>
      <c r="F16" s="449">
        <v>3</v>
      </c>
      <c r="G16" s="449">
        <v>3.60</v>
      </c>
      <c r="H16" s="449">
        <v>-0.40</v>
      </c>
      <c r="I16" s="449">
        <v>-1.90</v>
      </c>
      <c r="J16" s="449">
        <v>3.30</v>
      </c>
      <c r="K16" s="357">
        <v>4.20</v>
      </c>
      <c r="L16" s="357">
        <v>0.70</v>
      </c>
      <c r="M16" s="357">
        <v>0.40</v>
      </c>
      <c r="N16" s="357">
        <v>0.40</v>
      </c>
      <c r="P16" s="166"/>
      <c r="Q16" s="166"/>
      <c r="R16" s="166"/>
      <c r="S16" s="166"/>
      <c r="T16" s="166"/>
      <c r="U16" s="166"/>
      <c r="V16" s="166"/>
      <c r="W16" s="166"/>
      <c r="X16" s="166"/>
      <c r="Y16" s="166"/>
    </row>
    <row r="17" spans="1:25" ht="12.75" customHeight="1">
      <c r="A17" s="475" t="s">
        <v>581</v>
      </c>
      <c r="B17" s="475" t="s">
        <v>582</v>
      </c>
      <c r="C17" s="538" t="s">
        <v>578</v>
      </c>
      <c r="D17" s="538" t="s">
        <v>579</v>
      </c>
      <c r="E17" s="539">
        <v>101.20</v>
      </c>
      <c r="F17" s="539">
        <v>104</v>
      </c>
      <c r="G17" s="539">
        <v>107.90</v>
      </c>
      <c r="H17" s="539">
        <v>110.10</v>
      </c>
      <c r="I17" s="539">
        <v>109.80</v>
      </c>
      <c r="J17" s="539">
        <v>115.50</v>
      </c>
      <c r="K17" s="359">
        <v>124</v>
      </c>
      <c r="L17" s="359">
        <v>126</v>
      </c>
      <c r="M17" s="359">
        <v>127</v>
      </c>
      <c r="N17" s="359">
        <v>128</v>
      </c>
      <c r="P17" s="166"/>
      <c r="Q17" s="166"/>
      <c r="R17" s="166"/>
      <c r="S17" s="166"/>
      <c r="T17" s="166"/>
      <c r="U17" s="166"/>
      <c r="V17" s="166"/>
      <c r="W17" s="166"/>
      <c r="X17" s="166"/>
      <c r="Y17" s="166"/>
    </row>
    <row r="18" spans="1:25" ht="12.75" customHeight="1">
      <c r="A18" s="479" t="s">
        <v>475</v>
      </c>
      <c r="B18" s="479" t="s">
        <v>475</v>
      </c>
      <c r="C18" s="537" t="s">
        <v>574</v>
      </c>
      <c r="D18" s="537" t="s">
        <v>575</v>
      </c>
      <c r="E18" s="449">
        <v>1.20</v>
      </c>
      <c r="F18" s="449">
        <v>2.80</v>
      </c>
      <c r="G18" s="449">
        <v>3.80</v>
      </c>
      <c r="H18" s="449">
        <v>2</v>
      </c>
      <c r="I18" s="449">
        <v>-0.30</v>
      </c>
      <c r="J18" s="449">
        <v>5.20</v>
      </c>
      <c r="K18" s="357">
        <v>7.50</v>
      </c>
      <c r="L18" s="357">
        <v>1.50</v>
      </c>
      <c r="M18" s="357">
        <v>1</v>
      </c>
      <c r="N18" s="357">
        <v>0.90</v>
      </c>
      <c r="P18" s="166"/>
      <c r="Q18" s="166"/>
      <c r="R18" s="166"/>
      <c r="S18" s="166"/>
      <c r="T18" s="166"/>
      <c r="U18" s="166"/>
      <c r="V18" s="166"/>
      <c r="W18" s="166"/>
      <c r="X18" s="166"/>
      <c r="Y18" s="166"/>
    </row>
    <row r="19" spans="1:25" ht="12.75" customHeight="1">
      <c r="A19" s="478" t="s">
        <v>583</v>
      </c>
      <c r="B19" s="478" t="s">
        <v>584</v>
      </c>
      <c r="C19" s="536" t="s">
        <v>578</v>
      </c>
      <c r="D19" s="536" t="s">
        <v>579</v>
      </c>
      <c r="E19" s="455">
        <v>102.60</v>
      </c>
      <c r="F19" s="455">
        <v>106.60</v>
      </c>
      <c r="G19" s="455">
        <v>111.10</v>
      </c>
      <c r="H19" s="455">
        <v>111.50</v>
      </c>
      <c r="I19" s="455">
        <v>112.40</v>
      </c>
      <c r="J19" s="455">
        <v>116.60</v>
      </c>
      <c r="K19" s="358" t="s">
        <v>456</v>
      </c>
      <c r="L19" s="358" t="s">
        <v>456</v>
      </c>
      <c r="M19" s="358" t="s">
        <v>456</v>
      </c>
      <c r="N19" s="358" t="s">
        <v>456</v>
      </c>
      <c r="P19" s="166"/>
      <c r="Q19" s="166"/>
      <c r="R19" s="166"/>
      <c r="S19" s="166"/>
      <c r="T19" s="166"/>
      <c r="U19" s="166"/>
      <c r="V19" s="166"/>
      <c r="W19" s="166"/>
      <c r="X19" s="166"/>
      <c r="Y19" s="166"/>
    </row>
    <row r="20" spans="1:25" ht="12.75" customHeight="1" thickBot="1">
      <c r="A20" s="540" t="s">
        <v>475</v>
      </c>
      <c r="B20" s="540" t="s">
        <v>475</v>
      </c>
      <c r="C20" s="739" t="s">
        <v>574</v>
      </c>
      <c r="D20" s="739" t="s">
        <v>575</v>
      </c>
      <c r="E20" s="457">
        <v>2.60</v>
      </c>
      <c r="F20" s="457">
        <v>3.90</v>
      </c>
      <c r="G20" s="457">
        <v>4.30</v>
      </c>
      <c r="H20" s="457">
        <v>0.30</v>
      </c>
      <c r="I20" s="457">
        <v>0.80</v>
      </c>
      <c r="J20" s="457">
        <v>3.80</v>
      </c>
      <c r="K20" s="360" t="s">
        <v>456</v>
      </c>
      <c r="L20" s="360" t="s">
        <v>456</v>
      </c>
      <c r="M20" s="360" t="s">
        <v>456</v>
      </c>
      <c r="N20" s="360" t="s">
        <v>456</v>
      </c>
      <c r="P20" s="166"/>
      <c r="Q20" s="166"/>
      <c r="R20" s="166"/>
      <c r="S20" s="166"/>
      <c r="T20" s="166"/>
      <c r="U20" s="166"/>
      <c r="V20" s="166"/>
      <c r="W20" s="166"/>
      <c r="X20" s="166"/>
      <c r="Y20" s="166"/>
    </row>
    <row r="21" s="86" customFormat="1" ht="12.75" customHeight="1">
      <c r="F21" s="89"/>
    </row>
    <row r="22" spans="1:14" ht="12.75" customHeight="1">
      <c r="A22" s="86"/>
      <c r="B22" s="86"/>
      <c r="C22" s="86"/>
      <c r="D22" s="86"/>
      <c r="E22" s="86"/>
      <c r="F22" s="115"/>
      <c r="G22" s="115"/>
      <c r="H22" s="115"/>
      <c r="I22" s="115"/>
      <c r="J22" s="115"/>
      <c r="K22" s="115"/>
      <c r="L22" s="115"/>
      <c r="M22" s="115"/>
      <c r="N22" s="115"/>
    </row>
  </sheetData>
  <sheetProtection sheet="1" objects="1" scenarios="1"/>
  <customSheetViews>
    <customSheetView guid="{0e2a86a7-0313-4b55-885f-cc434c14fc09}" fitToPage="1" hiddenColumns="1" hiddenRows="1" scale="130" showGridLines="0" topLeftCell="A1">
      <selection pane="topLeft" activeCell="K1" sqref="K1"/>
      <pageMargins left="0.78740157480315" right="0.78740157480315" top="0.74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ef00e82-b9c1-49e7-a5e8-886a5da56be9}" fitToPage="1" hiddenColumns="1" hiddenRows="1" scale="130" showGridLines="0" topLeftCell="A1">
      <selection pane="topLeft" activeCell="K1" sqref="K1"/>
      <pageMargins left="0.78740157480315" right="0.78740157480315" top="0.74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f2f36fe5-ed94-4b53-b155-2a6aa1c8e33b}" fitToPage="1" hiddenColumns="1" hiddenRows="1" scale="130" showGridLines="0" topLeftCell="B1">
      <selection pane="topLeft" activeCell="K3" sqref="K3"/>
      <pageMargins left="0.78740157480315" right="0.78740157480315" top="0.74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74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3">
    <tabColor theme="6" tint="0.399980008602142"/>
    <pageSetUpPr fitToPage="1"/>
  </sheetPr>
  <dimension ref="A1:X37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7.5" style="64" customWidth="1"/>
    <col min="2" max="2" width="0" style="64" hidden="1" customWidth="1"/>
    <col min="3" max="3" width="12.6666666666667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54" width="0" style="64" hidden="1" customWidth="1"/>
    <col min="55" max="16384" width="0" style="6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8"/>
      <c r="B2" s="18"/>
    </row>
    <row r="3" spans="1:8" ht="12.75" customHeight="1">
      <c r="A3" s="21" t="s">
        <v>143</v>
      </c>
      <c r="B3" s="21" t="s">
        <v>142</v>
      </c>
      <c r="E3"/>
      <c r="F3"/>
      <c r="G3"/>
      <c r="H3"/>
    </row>
    <row r="4" spans="1:2" ht="12.75" customHeight="1">
      <c r="A4" s="72" t="s">
        <v>413</v>
      </c>
      <c r="B4" s="72" t="s">
        <v>414</v>
      </c>
    </row>
    <row r="5" s="86" customFormat="1" ht="12.75" customHeight="1"/>
    <row r="6" spans="1:12" s="86" customFormat="1" ht="1.5" customHeight="1" thickBot="1">
      <c r="A6" s="223"/>
      <c r="B6" s="223"/>
      <c r="C6" s="223"/>
      <c r="D6" s="223"/>
      <c r="E6" s="223"/>
      <c r="F6" s="223"/>
      <c r="G6" s="223"/>
      <c r="H6" s="223"/>
      <c r="I6" s="223"/>
      <c r="J6" s="223"/>
      <c r="K6" s="223"/>
      <c r="L6" s="223"/>
    </row>
    <row r="7" spans="1:12" ht="12.75" customHeight="1">
      <c r="A7" s="423"/>
      <c r="B7" s="423"/>
      <c r="C7" s="370"/>
      <c r="D7" s="370"/>
      <c r="E7" s="401">
        <v>2021</v>
      </c>
      <c r="F7" s="401"/>
      <c r="G7" s="401"/>
      <c r="H7" s="922"/>
      <c r="I7" s="923">
        <v>2022</v>
      </c>
      <c r="J7" s="871"/>
      <c r="K7" s="871"/>
      <c r="L7" s="871"/>
    </row>
    <row r="8" spans="1:12" ht="12.75" customHeight="1">
      <c r="A8" s="426"/>
      <c r="B8" s="426"/>
      <c r="C8" s="543"/>
      <c r="D8" s="543"/>
      <c r="E8" s="297" t="s">
        <v>476</v>
      </c>
      <c r="F8" s="297" t="s">
        <v>477</v>
      </c>
      <c r="G8" s="297" t="s">
        <v>478</v>
      </c>
      <c r="H8" s="297" t="s">
        <v>479</v>
      </c>
      <c r="I8" s="866" t="s">
        <v>476</v>
      </c>
      <c r="J8" s="352" t="s">
        <v>477</v>
      </c>
      <c r="K8" s="352" t="s">
        <v>478</v>
      </c>
      <c r="L8" s="352" t="s">
        <v>479</v>
      </c>
    </row>
    <row r="9" spans="1:12" ht="12.75" customHeight="1">
      <c r="A9" s="428"/>
      <c r="B9" s="428"/>
      <c r="C9" s="398"/>
      <c r="D9" s="398"/>
      <c r="E9" s="291"/>
      <c r="F9" s="291"/>
      <c r="G9" s="291"/>
      <c r="H9" s="361"/>
      <c r="I9" s="349" t="s">
        <v>480</v>
      </c>
      <c r="J9" s="349" t="s">
        <v>442</v>
      </c>
      <c r="K9" s="349" t="s">
        <v>442</v>
      </c>
      <c r="L9" s="349" t="s">
        <v>442</v>
      </c>
    </row>
    <row r="10" spans="1:12" ht="12.75" customHeight="1" hidden="1">
      <c r="A10" s="428"/>
      <c r="B10" s="428"/>
      <c r="C10" s="398"/>
      <c r="D10" s="398"/>
      <c r="E10" s="291"/>
      <c r="F10" s="291"/>
      <c r="G10" s="291"/>
      <c r="H10" s="818"/>
      <c r="I10" s="924" t="s">
        <v>481</v>
      </c>
      <c r="J10" s="353" t="s">
        <v>443</v>
      </c>
      <c r="K10" s="353" t="s">
        <v>443</v>
      </c>
      <c r="L10" s="353" t="s">
        <v>443</v>
      </c>
    </row>
    <row r="11" spans="1:12" ht="12.75" customHeight="1">
      <c r="A11" s="763" t="s">
        <v>569</v>
      </c>
      <c r="B11" s="484" t="s">
        <v>570</v>
      </c>
      <c r="C11" s="534"/>
      <c r="D11" s="844"/>
      <c r="E11" s="535"/>
      <c r="F11" s="535"/>
      <c r="G11" s="535"/>
      <c r="H11" s="535"/>
      <c r="I11" s="925"/>
      <c r="J11" s="839"/>
      <c r="K11" s="839"/>
      <c r="L11" s="839"/>
    </row>
    <row r="12" spans="1:21" ht="12.75" customHeight="1">
      <c r="A12" s="478" t="s">
        <v>572</v>
      </c>
      <c r="B12" s="478" t="s">
        <v>572</v>
      </c>
      <c r="C12" s="536" t="s">
        <v>585</v>
      </c>
      <c r="D12" s="536" t="s">
        <v>384</v>
      </c>
      <c r="E12" s="482">
        <v>26.07</v>
      </c>
      <c r="F12" s="482">
        <v>25.64</v>
      </c>
      <c r="G12" s="482">
        <v>25.50</v>
      </c>
      <c r="H12" s="482">
        <v>25.38</v>
      </c>
      <c r="I12" s="926">
        <v>24.65</v>
      </c>
      <c r="J12" s="835">
        <v>24.40</v>
      </c>
      <c r="K12" s="835">
        <v>24.30</v>
      </c>
      <c r="L12" s="835">
        <v>24.30</v>
      </c>
      <c r="N12" s="166"/>
      <c r="O12" s="166"/>
      <c r="P12" s="166"/>
      <c r="Q12" s="166"/>
      <c r="R12" s="166"/>
      <c r="S12" s="166"/>
      <c r="T12" s="166"/>
      <c r="U12" s="166"/>
    </row>
    <row r="13" spans="1:12" ht="12.75" customHeight="1">
      <c r="A13" s="479" t="s">
        <v>475</v>
      </c>
      <c r="B13" s="479" t="s">
        <v>475</v>
      </c>
      <c r="C13" s="537" t="s">
        <v>574</v>
      </c>
      <c r="D13" s="537" t="s">
        <v>575</v>
      </c>
      <c r="E13" s="449">
        <v>-1.70</v>
      </c>
      <c r="F13" s="449">
        <v>5.50</v>
      </c>
      <c r="G13" s="449">
        <v>3.80</v>
      </c>
      <c r="H13" s="449">
        <v>5.0999999999999996</v>
      </c>
      <c r="I13" s="803">
        <v>5.70</v>
      </c>
      <c r="J13" s="840">
        <v>5.30</v>
      </c>
      <c r="K13" s="840">
        <v>4.80</v>
      </c>
      <c r="L13" s="840">
        <v>4.4000000000000004</v>
      </c>
    </row>
    <row r="14" spans="1:24" ht="12.75" customHeight="1">
      <c r="A14" s="478" t="s">
        <v>576</v>
      </c>
      <c r="B14" s="478" t="s">
        <v>576</v>
      </c>
      <c r="C14" s="536" t="s">
        <v>585</v>
      </c>
      <c r="D14" s="536" t="s">
        <v>384</v>
      </c>
      <c r="E14" s="482">
        <v>21.64</v>
      </c>
      <c r="F14" s="482">
        <v>21.27</v>
      </c>
      <c r="G14" s="482">
        <v>21.63</v>
      </c>
      <c r="H14" s="482">
        <v>22.19</v>
      </c>
      <c r="I14" s="926">
        <v>21.99</v>
      </c>
      <c r="J14" s="835">
        <v>22.10</v>
      </c>
      <c r="K14" s="835">
        <v>22.10</v>
      </c>
      <c r="L14" s="835">
        <v>22.10</v>
      </c>
      <c r="N14" s="166"/>
      <c r="O14" s="166"/>
      <c r="P14" s="166"/>
      <c r="Q14" s="166"/>
      <c r="R14" s="166"/>
      <c r="S14" s="166"/>
      <c r="T14" s="166"/>
      <c r="U14" s="166"/>
      <c r="V14" s="166"/>
      <c r="W14" s="166"/>
      <c r="X14" s="166"/>
    </row>
    <row r="15" spans="1:12" ht="12.75" customHeight="1">
      <c r="A15" s="479" t="s">
        <v>475</v>
      </c>
      <c r="B15" s="479" t="s">
        <v>475</v>
      </c>
      <c r="C15" s="537" t="s">
        <v>574</v>
      </c>
      <c r="D15" s="537" t="s">
        <v>575</v>
      </c>
      <c r="E15" s="449">
        <v>7.40</v>
      </c>
      <c r="F15" s="449">
        <v>15.50</v>
      </c>
      <c r="G15" s="449">
        <v>4.5999999999999996</v>
      </c>
      <c r="H15" s="449">
        <v>0.80</v>
      </c>
      <c r="I15" s="803">
        <v>-1.60</v>
      </c>
      <c r="J15" s="840">
        <v>-3.90</v>
      </c>
      <c r="K15" s="840">
        <v>-2.2000000000000002</v>
      </c>
      <c r="L15" s="840">
        <v>0.50</v>
      </c>
    </row>
    <row r="16" spans="1:12" ht="12.75" customHeight="1">
      <c r="A16" s="478" t="s">
        <v>580</v>
      </c>
      <c r="B16" s="478" t="s">
        <v>577</v>
      </c>
      <c r="C16" s="536" t="s">
        <v>578</v>
      </c>
      <c r="D16" s="536" t="s">
        <v>579</v>
      </c>
      <c r="E16" s="455">
        <v>109</v>
      </c>
      <c r="F16" s="455">
        <v>110.70</v>
      </c>
      <c r="G16" s="455">
        <v>111</v>
      </c>
      <c r="H16" s="455">
        <v>111.10</v>
      </c>
      <c r="I16" s="847">
        <v>114</v>
      </c>
      <c r="J16" s="841">
        <v>115</v>
      </c>
      <c r="K16" s="841">
        <v>115</v>
      </c>
      <c r="L16" s="841">
        <v>116</v>
      </c>
    </row>
    <row r="17" spans="1:12" ht="12.75" customHeight="1">
      <c r="A17" s="479" t="s">
        <v>475</v>
      </c>
      <c r="B17" s="479" t="s">
        <v>475</v>
      </c>
      <c r="C17" s="537" t="s">
        <v>574</v>
      </c>
      <c r="D17" s="537" t="s">
        <v>575</v>
      </c>
      <c r="E17" s="449">
        <v>-0.20</v>
      </c>
      <c r="F17" s="449">
        <v>6.20</v>
      </c>
      <c r="G17" s="449">
        <v>3.40</v>
      </c>
      <c r="H17" s="449">
        <v>4</v>
      </c>
      <c r="I17" s="846">
        <v>4.5999999999999996</v>
      </c>
      <c r="J17" s="840">
        <v>4.0999999999999996</v>
      </c>
      <c r="K17" s="840">
        <v>3.90</v>
      </c>
      <c r="L17" s="840">
        <v>4</v>
      </c>
    </row>
    <row r="18" spans="1:12" ht="12.75" customHeight="1">
      <c r="A18" s="475" t="s">
        <v>581</v>
      </c>
      <c r="B18" s="475" t="s">
        <v>582</v>
      </c>
      <c r="C18" s="538" t="s">
        <v>578</v>
      </c>
      <c r="D18" s="538" t="s">
        <v>579</v>
      </c>
      <c r="E18" s="539">
        <v>112.70</v>
      </c>
      <c r="F18" s="539">
        <v>116.30</v>
      </c>
      <c r="G18" s="539">
        <v>116.80</v>
      </c>
      <c r="H18" s="551">
        <v>116</v>
      </c>
      <c r="I18" s="848">
        <v>121</v>
      </c>
      <c r="J18" s="842">
        <v>125</v>
      </c>
      <c r="K18" s="842">
        <v>126</v>
      </c>
      <c r="L18" s="842">
        <v>124</v>
      </c>
    </row>
    <row r="19" spans="1:12" ht="12.75" customHeight="1">
      <c r="A19" s="479" t="s">
        <v>475</v>
      </c>
      <c r="B19" s="479" t="s">
        <v>475</v>
      </c>
      <c r="C19" s="537" t="s">
        <v>574</v>
      </c>
      <c r="D19" s="537" t="s">
        <v>575</v>
      </c>
      <c r="E19" s="449">
        <v>0.80</v>
      </c>
      <c r="F19" s="449">
        <v>9.6999999999999993</v>
      </c>
      <c r="G19" s="449">
        <v>5.50</v>
      </c>
      <c r="H19" s="449">
        <v>5.0999999999999996</v>
      </c>
      <c r="I19" s="846">
        <v>7.50</v>
      </c>
      <c r="J19" s="840">
        <v>7.80</v>
      </c>
      <c r="K19" s="840">
        <v>7.60</v>
      </c>
      <c r="L19" s="840">
        <v>7.10</v>
      </c>
    </row>
    <row r="20" spans="1:12" ht="12.75" customHeight="1">
      <c r="A20" s="478" t="s">
        <v>583</v>
      </c>
      <c r="B20" s="478" t="s">
        <v>584</v>
      </c>
      <c r="C20" s="536" t="s">
        <v>578</v>
      </c>
      <c r="D20" s="536" t="s">
        <v>579</v>
      </c>
      <c r="E20" s="455">
        <v>115.20</v>
      </c>
      <c r="F20" s="455">
        <v>116.70</v>
      </c>
      <c r="G20" s="455">
        <v>117.40</v>
      </c>
      <c r="H20" s="455">
        <v>117.20</v>
      </c>
      <c r="I20" s="845" t="s">
        <v>456</v>
      </c>
      <c r="J20" s="835" t="s">
        <v>456</v>
      </c>
      <c r="K20" s="835" t="s">
        <v>456</v>
      </c>
      <c r="L20" s="835" t="s">
        <v>456</v>
      </c>
    </row>
    <row r="21" spans="1:12" ht="12.75" customHeight="1" thickBot="1">
      <c r="A21" s="540" t="s">
        <v>475</v>
      </c>
      <c r="B21" s="540" t="s">
        <v>475</v>
      </c>
      <c r="C21" s="739" t="s">
        <v>574</v>
      </c>
      <c r="D21" s="739" t="s">
        <v>575</v>
      </c>
      <c r="E21" s="457">
        <v>1</v>
      </c>
      <c r="F21" s="457">
        <v>6.90</v>
      </c>
      <c r="G21" s="457">
        <v>3.40</v>
      </c>
      <c r="H21" s="457">
        <v>4.0999999999999996</v>
      </c>
      <c r="I21" s="849" t="s">
        <v>456</v>
      </c>
      <c r="J21" s="843" t="s">
        <v>456</v>
      </c>
      <c r="K21" s="843" t="s">
        <v>456</v>
      </c>
      <c r="L21" s="843" t="s">
        <v>456</v>
      </c>
    </row>
    <row r="22" spans="1:12" ht="12.75" customHeight="1">
      <c r="A22" s="84"/>
      <c r="B22" s="84"/>
      <c r="C22" s="113"/>
      <c r="D22" s="116"/>
      <c r="E22" s="114"/>
      <c r="F22" s="114"/>
      <c r="G22" s="114"/>
      <c r="H22" s="114"/>
      <c r="I22" s="114"/>
      <c r="J22" s="114"/>
      <c r="K22" s="114"/>
      <c r="L22" s="114"/>
    </row>
    <row r="23" spans="1:9" ht="12.75" customHeight="1">
      <c r="A23" s="117"/>
      <c r="B23" s="117"/>
      <c r="C23" s="118"/>
      <c r="D23" s="119"/>
      <c r="E23" s="86"/>
      <c r="F23" s="86"/>
      <c r="G23" s="86"/>
      <c r="H23" s="86"/>
      <c r="I23" s="86"/>
    </row>
    <row r="24" spans="1:9" ht="12.75" customHeight="1" hidden="1">
      <c r="A24" s="117"/>
      <c r="B24" s="117"/>
      <c r="C24" s="118"/>
      <c r="D24" s="118"/>
      <c r="E24" s="86"/>
      <c r="F24" s="86"/>
      <c r="G24" s="86"/>
      <c r="H24" s="86"/>
      <c r="I24" s="86"/>
    </row>
    <row r="25" spans="1:9" ht="12.75" customHeight="1" hidden="1">
      <c r="A25" s="117"/>
      <c r="B25" s="117"/>
      <c r="C25" s="118"/>
      <c r="D25" s="118"/>
      <c r="E25" s="86"/>
      <c r="F25" s="86"/>
      <c r="G25" s="86"/>
      <c r="H25" s="86"/>
      <c r="I25" s="86"/>
    </row>
    <row r="26" spans="1:9" ht="12.75" customHeight="1" hidden="1">
      <c r="A26" s="117"/>
      <c r="B26" s="117"/>
      <c r="C26" s="118"/>
      <c r="D26" s="118"/>
      <c r="E26" s="86"/>
      <c r="F26" s="86"/>
      <c r="G26" s="86"/>
      <c r="H26" s="86"/>
      <c r="I26" s="86"/>
    </row>
    <row r="27" spans="1:9" ht="12.75" customHeight="1" hidden="1">
      <c r="A27" s="117"/>
      <c r="B27" s="117"/>
      <c r="C27" s="118"/>
      <c r="D27" s="118"/>
      <c r="E27" s="86"/>
      <c r="F27" s="86"/>
      <c r="G27" s="86"/>
      <c r="H27" s="86"/>
      <c r="I27" s="86"/>
    </row>
    <row r="28" spans="1:9" ht="12.75" customHeight="1" hidden="1">
      <c r="A28" s="117"/>
      <c r="B28" s="117"/>
      <c r="C28" s="86"/>
      <c r="D28" s="86"/>
      <c r="E28" s="86"/>
      <c r="F28" s="86"/>
      <c r="G28" s="86"/>
      <c r="H28" s="86"/>
      <c r="I28" s="86"/>
    </row>
    <row r="29" spans="1:9" ht="12.75" customHeight="1" hidden="1">
      <c r="A29" s="86"/>
      <c r="B29" s="86"/>
      <c r="C29" s="120"/>
      <c r="D29" s="120"/>
      <c r="E29" s="86"/>
      <c r="F29" s="86"/>
      <c r="G29" s="86"/>
      <c r="H29" s="86"/>
      <c r="I29" s="86"/>
    </row>
    <row r="30" spans="1:9" ht="12.75" customHeight="1" hidden="1">
      <c r="A30" s="86"/>
      <c r="B30" s="86"/>
      <c r="C30" s="120"/>
      <c r="D30" s="120"/>
      <c r="E30" s="86"/>
      <c r="F30" s="86"/>
      <c r="G30" s="86"/>
      <c r="H30" s="86"/>
      <c r="I30" s="86"/>
    </row>
    <row r="31" spans="1:9" ht="12.75" customHeight="1" hidden="1">
      <c r="A31" s="86"/>
      <c r="B31" s="86"/>
      <c r="C31" s="120"/>
      <c r="D31" s="120"/>
      <c r="E31" s="86"/>
      <c r="F31" s="86"/>
      <c r="G31" s="86"/>
      <c r="H31" s="86"/>
      <c r="I31" s="86"/>
    </row>
    <row r="32" spans="1:9" ht="12.75" customHeight="1" hidden="1">
      <c r="A32" s="86"/>
      <c r="B32" s="86"/>
      <c r="C32" s="120"/>
      <c r="D32" s="120"/>
      <c r="E32" s="86"/>
      <c r="F32" s="86"/>
      <c r="G32" s="86"/>
      <c r="H32" s="86"/>
      <c r="I32" s="86"/>
    </row>
    <row r="33" spans="1:9" ht="12.75" customHeight="1" hidden="1">
      <c r="A33" s="86"/>
      <c r="B33" s="86"/>
      <c r="C33" s="120"/>
      <c r="D33" s="120"/>
      <c r="E33" s="86"/>
      <c r="F33" s="86"/>
      <c r="G33" s="86"/>
      <c r="H33" s="86"/>
      <c r="I33" s="86"/>
    </row>
    <row r="34" spans="1:9" ht="12.75" customHeight="1" hidden="1">
      <c r="A34" s="86"/>
      <c r="B34" s="86"/>
      <c r="C34" s="120"/>
      <c r="D34" s="120"/>
      <c r="E34" s="86"/>
      <c r="F34" s="86"/>
      <c r="G34" s="86"/>
      <c r="H34" s="86"/>
      <c r="I34" s="86"/>
    </row>
    <row r="35" spans="1:9" ht="12.75" customHeight="1" hidden="1">
      <c r="A35" s="92"/>
      <c r="B35" s="92"/>
      <c r="C35" s="86"/>
      <c r="D35" s="86"/>
      <c r="E35" s="86"/>
      <c r="F35" s="86"/>
      <c r="G35" s="86"/>
      <c r="H35" s="86"/>
      <c r="I35" s="86"/>
    </row>
    <row r="36" spans="1:9" ht="12.75" customHeight="1" hidden="1">
      <c r="A36" s="86"/>
      <c r="B36" s="86"/>
      <c r="C36" s="86"/>
      <c r="D36" s="86"/>
      <c r="E36" s="86"/>
      <c r="F36" s="86"/>
      <c r="G36" s="86"/>
      <c r="H36" s="86"/>
      <c r="I36" s="86"/>
    </row>
    <row r="37" spans="1:9" ht="12.75" customHeight="1" hidden="1">
      <c r="A37" s="86"/>
      <c r="B37" s="86"/>
      <c r="C37" s="86"/>
      <c r="D37" s="86"/>
      <c r="E37" s="86"/>
      <c r="F37" s="86"/>
      <c r="G37" s="86"/>
      <c r="H37" s="86"/>
      <c r="I37" s="86"/>
    </row>
  </sheetData>
  <sheetProtection sheet="1" objects="1" scenarios="1"/>
  <customSheetViews>
    <customSheetView guid="{0e2a86a7-0313-4b55-885f-cc434c14fc0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ef00e82-b9c1-49e7-a5e8-886a5da56be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f2f36fe5-ed94-4b53-b155-2a6aa1c8e33b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0e2a86a7-0313-4b55-885f-cc434c14fc0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ef00e82-b9c1-49e7-a5e8-886a5da56be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2f36fe5-ed94-4b53-b155-2a6aa1c8e33b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7">
    <tabColor theme="7" tint="0.399980008602142"/>
  </sheetPr>
  <dimension ref="A1:AL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style="5" customWidth="1"/>
    <col min="2" max="2" width="7.33333333333333" style="5" customWidth="1"/>
    <col min="3" max="34" width="7.33333333333333" style="5"/>
    <col min="35" max="35" width="7.33333333333333" style="173"/>
    <col min="36" max="16384" width="7.33333333333333" style="5"/>
  </cols>
  <sheetData>
    <row r="1" spans="1:8" ht="13.5" customHeight="1">
      <c r="A1" s="304" t="s">
        <v>1138</v>
      </c>
      <c r="H1" s="2" t="s">
        <v>31</v>
      </c>
    </row>
    <row r="2" ht="13.5" customHeight="1">
      <c r="A2" s="6" t="s">
        <v>416</v>
      </c>
    </row>
    <row r="3" ht="13.5" customHeight="1">
      <c r="A3" s="6" t="s">
        <v>112</v>
      </c>
    </row>
    <row r="17" spans="2:35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</row>
    <row r="18" spans="1:38" ht="13.5" customHeight="1">
      <c r="A18" s="12"/>
      <c r="B18" s="11">
        <v>1987</v>
      </c>
      <c r="C18" s="11">
        <v>1988</v>
      </c>
      <c r="D18" s="11">
        <v>1989</v>
      </c>
      <c r="E18" s="11">
        <v>1990</v>
      </c>
      <c r="F18" s="11">
        <v>1991</v>
      </c>
      <c r="G18" s="11">
        <v>1992</v>
      </c>
      <c r="H18" s="11">
        <v>1993</v>
      </c>
      <c r="I18" s="11">
        <v>1994</v>
      </c>
      <c r="J18" s="11">
        <v>1995</v>
      </c>
      <c r="K18" s="11">
        <v>1996</v>
      </c>
      <c r="L18" s="11">
        <v>1997</v>
      </c>
      <c r="M18" s="11">
        <v>1998</v>
      </c>
      <c r="N18" s="11">
        <v>1999</v>
      </c>
      <c r="O18" s="11">
        <v>2000</v>
      </c>
      <c r="P18" s="11">
        <v>2001</v>
      </c>
      <c r="Q18" s="11">
        <v>2002</v>
      </c>
      <c r="R18" s="11">
        <v>2003</v>
      </c>
      <c r="S18" s="11">
        <v>2004</v>
      </c>
      <c r="T18" s="11">
        <v>2005</v>
      </c>
      <c r="U18" s="11">
        <v>2006</v>
      </c>
      <c r="V18" s="11">
        <v>2007</v>
      </c>
      <c r="W18" s="11">
        <v>2008</v>
      </c>
      <c r="X18" s="11">
        <v>2009</v>
      </c>
      <c r="Y18" s="11">
        <v>2010</v>
      </c>
      <c r="Z18" s="11">
        <v>2011</v>
      </c>
      <c r="AA18" s="11">
        <v>2012</v>
      </c>
      <c r="AB18" s="11">
        <v>2013</v>
      </c>
      <c r="AC18" s="11">
        <v>2014</v>
      </c>
      <c r="AD18" s="11">
        <v>2015</v>
      </c>
      <c r="AE18" s="11">
        <v>2016</v>
      </c>
      <c r="AF18" s="11">
        <v>2017</v>
      </c>
      <c r="AG18" s="11">
        <v>2018</v>
      </c>
      <c r="AH18" s="11">
        <v>2019</v>
      </c>
      <c r="AI18" s="11">
        <v>2020</v>
      </c>
      <c r="AJ18" s="11">
        <v>2021</v>
      </c>
      <c r="AK18" s="11">
        <v>2022</v>
      </c>
      <c r="AL18" s="11">
        <v>2023</v>
      </c>
    </row>
    <row r="19" spans="1:38" ht="13.5" customHeight="1">
      <c r="A19" s="13" t="s">
        <v>998</v>
      </c>
      <c r="B19" s="8">
        <v>29.91</v>
      </c>
      <c r="C19" s="8">
        <v>29.85</v>
      </c>
      <c r="D19" s="8">
        <v>29.80</v>
      </c>
      <c r="E19" s="8">
        <v>29.67</v>
      </c>
      <c r="F19" s="8">
        <v>29.48</v>
      </c>
      <c r="G19" s="8">
        <v>29.23</v>
      </c>
      <c r="H19" s="8">
        <v>28.81</v>
      </c>
      <c r="I19" s="8">
        <v>28.24</v>
      </c>
      <c r="J19" s="8">
        <v>27.45</v>
      </c>
      <c r="K19" s="8">
        <v>26.59</v>
      </c>
      <c r="L19" s="8">
        <v>25.74</v>
      </c>
      <c r="M19" s="8">
        <v>24.93</v>
      </c>
      <c r="N19" s="8">
        <v>24.15</v>
      </c>
      <c r="O19" s="8">
        <v>23.42</v>
      </c>
      <c r="P19" s="8">
        <v>22.94</v>
      </c>
      <c r="Q19" s="8">
        <v>22.50</v>
      </c>
      <c r="R19" s="8">
        <v>22.10</v>
      </c>
      <c r="S19" s="8">
        <v>21.73</v>
      </c>
      <c r="T19" s="8">
        <v>21.37</v>
      </c>
      <c r="U19" s="8">
        <v>21.02</v>
      </c>
      <c r="V19" s="8">
        <v>20.71</v>
      </c>
      <c r="W19" s="8">
        <v>20.45</v>
      </c>
      <c r="X19" s="8">
        <v>20.23</v>
      </c>
      <c r="Y19" s="8">
        <v>20.09</v>
      </c>
      <c r="Z19" s="8">
        <v>20.03</v>
      </c>
      <c r="AA19" s="8">
        <v>19.82</v>
      </c>
      <c r="AB19" s="8">
        <v>19.69</v>
      </c>
      <c r="AC19" s="8">
        <v>19.57</v>
      </c>
      <c r="AD19" s="8">
        <v>19.59</v>
      </c>
      <c r="AE19" s="8">
        <v>19.72</v>
      </c>
      <c r="AF19" s="8">
        <v>19.91</v>
      </c>
      <c r="AG19" s="8">
        <v>20.10</v>
      </c>
      <c r="AH19" s="8">
        <v>20.29</v>
      </c>
      <c r="AI19" s="8">
        <v>20.46</v>
      </c>
      <c r="AJ19" s="8">
        <v>20.66</v>
      </c>
      <c r="AK19" s="8">
        <v>20.76</v>
      </c>
      <c r="AL19" s="8">
        <v>21.50</v>
      </c>
    </row>
    <row r="20" spans="1:38" ht="13.5" customHeight="1">
      <c r="A20" s="13" t="s">
        <v>999</v>
      </c>
      <c r="B20" s="8">
        <v>58.10</v>
      </c>
      <c r="C20" s="8">
        <v>57.99</v>
      </c>
      <c r="D20" s="8">
        <v>57.86</v>
      </c>
      <c r="E20" s="8">
        <v>57.86</v>
      </c>
      <c r="F20" s="8">
        <v>57.88</v>
      </c>
      <c r="G20" s="8">
        <v>58.02</v>
      </c>
      <c r="H20" s="8">
        <v>58.32</v>
      </c>
      <c r="I20" s="8">
        <v>58.76</v>
      </c>
      <c r="J20" s="8">
        <v>59.43</v>
      </c>
      <c r="K20" s="8">
        <v>60.11</v>
      </c>
      <c r="L20" s="8">
        <v>60.79</v>
      </c>
      <c r="M20" s="8">
        <v>61.46</v>
      </c>
      <c r="N20" s="8">
        <v>62.14</v>
      </c>
      <c r="O20" s="8">
        <v>62.79</v>
      </c>
      <c r="P20" s="8">
        <v>63.27</v>
      </c>
      <c r="Q20" s="8">
        <v>63.64</v>
      </c>
      <c r="R20" s="8">
        <v>64</v>
      </c>
      <c r="S20" s="8">
        <v>64.34</v>
      </c>
      <c r="T20" s="8">
        <v>64.59</v>
      </c>
      <c r="U20" s="8">
        <v>64.77</v>
      </c>
      <c r="V20" s="8">
        <v>64.88</v>
      </c>
      <c r="W20" s="8">
        <v>64.97</v>
      </c>
      <c r="X20" s="8">
        <v>64.91</v>
      </c>
      <c r="Y20" s="8">
        <v>64.70</v>
      </c>
      <c r="Z20" s="8">
        <v>64.36</v>
      </c>
      <c r="AA20" s="8">
        <v>63.98</v>
      </c>
      <c r="AB20" s="8">
        <v>63.50</v>
      </c>
      <c r="AC20" s="8">
        <v>63.06</v>
      </c>
      <c r="AD20" s="8">
        <v>62.57</v>
      </c>
      <c r="AE20" s="8">
        <v>61.97</v>
      </c>
      <c r="AF20" s="8">
        <v>61.29</v>
      </c>
      <c r="AG20" s="8">
        <v>60.67</v>
      </c>
      <c r="AH20" s="8">
        <v>60.12</v>
      </c>
      <c r="AI20" s="8">
        <v>59.60</v>
      </c>
      <c r="AJ20" s="8">
        <v>59.17</v>
      </c>
      <c r="AK20" s="8">
        <v>58.53</v>
      </c>
      <c r="AL20" s="8">
        <v>58.02</v>
      </c>
    </row>
    <row r="21" spans="1:38" ht="13.5" customHeight="1">
      <c r="A21" s="9" t="s">
        <v>1000</v>
      </c>
      <c r="B21" s="8">
        <v>11.99</v>
      </c>
      <c r="C21" s="8">
        <v>12.16</v>
      </c>
      <c r="D21" s="8">
        <v>12.34</v>
      </c>
      <c r="E21" s="8">
        <v>12.47</v>
      </c>
      <c r="F21" s="8">
        <v>12.64</v>
      </c>
      <c r="G21" s="8">
        <v>12.75</v>
      </c>
      <c r="H21" s="8">
        <v>12.86</v>
      </c>
      <c r="I21" s="8">
        <v>12.99</v>
      </c>
      <c r="J21" s="8">
        <v>13.13</v>
      </c>
      <c r="K21" s="8">
        <v>13.30</v>
      </c>
      <c r="L21" s="8">
        <v>13.47</v>
      </c>
      <c r="M21" s="8">
        <v>13.61</v>
      </c>
      <c r="N21" s="8">
        <v>13.72</v>
      </c>
      <c r="O21" s="8">
        <v>13.80</v>
      </c>
      <c r="P21" s="8">
        <v>13.79</v>
      </c>
      <c r="Q21" s="8">
        <v>13.86</v>
      </c>
      <c r="R21" s="8">
        <v>13.90</v>
      </c>
      <c r="S21" s="8">
        <v>13.94</v>
      </c>
      <c r="T21" s="8">
        <v>14.04</v>
      </c>
      <c r="U21" s="8">
        <v>14.21</v>
      </c>
      <c r="V21" s="8">
        <v>14.41</v>
      </c>
      <c r="W21" s="8">
        <v>14.57</v>
      </c>
      <c r="X21" s="8">
        <v>14.87</v>
      </c>
      <c r="Y21" s="8">
        <v>15.22</v>
      </c>
      <c r="Z21" s="8">
        <v>15.61</v>
      </c>
      <c r="AA21" s="8">
        <v>16.20</v>
      </c>
      <c r="AB21" s="8">
        <v>16.81</v>
      </c>
      <c r="AC21" s="8">
        <v>17.37</v>
      </c>
      <c r="AD21" s="8">
        <v>17.84</v>
      </c>
      <c r="AE21" s="8">
        <v>18.31</v>
      </c>
      <c r="AF21" s="8">
        <v>18.80</v>
      </c>
      <c r="AG21" s="8">
        <v>19.23</v>
      </c>
      <c r="AH21" s="8">
        <v>19.59</v>
      </c>
      <c r="AI21" s="8">
        <v>19.93</v>
      </c>
      <c r="AJ21" s="8">
        <v>20.170000000000002</v>
      </c>
      <c r="AK21" s="8">
        <v>20.71</v>
      </c>
      <c r="AL21" s="8">
        <v>20.48</v>
      </c>
    </row>
    <row r="22" spans="3:38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H22" s="173"/>
      <c r="AJ22" s="173"/>
      <c r="AK22" s="173"/>
      <c r="AL22" s="173"/>
    </row>
    <row r="23" spans="3:38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J23" s="173"/>
      <c r="AK23" s="173"/>
      <c r="AL23" s="173"/>
    </row>
    <row r="24" spans="3:38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  <c r="AJ24" s="173"/>
      <c r="AK24" s="173"/>
      <c r="AL24" s="173"/>
    </row>
    <row r="25" spans="3:38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H25" s="173"/>
      <c r="AJ25" s="173"/>
      <c r="AK25" s="173"/>
      <c r="AL25" s="173"/>
    </row>
    <row r="26" spans="3:38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J26" s="173"/>
      <c r="AK26" s="173"/>
      <c r="AL26" s="173"/>
    </row>
    <row r="27" spans="3:34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</row>
    <row r="28" spans="3:34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9">
    <tabColor theme="7" tint="0.399980008602142"/>
  </sheetPr>
  <dimension ref="A1:AL9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16384" width="7.33333333333333" style="5"/>
  </cols>
  <sheetData>
    <row r="1" spans="1:8" ht="13.5" customHeight="1">
      <c r="A1" s="304" t="s">
        <v>1136</v>
      </c>
      <c r="H1" s="2" t="s">
        <v>31</v>
      </c>
    </row>
    <row r="2" ht="13.5" customHeight="1">
      <c r="A2" s="6" t="s">
        <v>415</v>
      </c>
    </row>
    <row r="3" ht="13.5" customHeight="1">
      <c r="A3" s="6" t="s">
        <v>224</v>
      </c>
    </row>
    <row r="17" spans="2:25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1:38" ht="13.5" customHeight="1">
      <c r="A18" s="12"/>
      <c r="B18" s="11">
        <v>1987</v>
      </c>
      <c r="C18" s="11">
        <v>1988</v>
      </c>
      <c r="D18" s="11">
        <v>1989</v>
      </c>
      <c r="E18" s="11">
        <v>1990</v>
      </c>
      <c r="F18" s="11">
        <v>1991</v>
      </c>
      <c r="G18" s="11">
        <v>1992</v>
      </c>
      <c r="H18" s="11">
        <v>1993</v>
      </c>
      <c r="I18" s="11">
        <v>1994</v>
      </c>
      <c r="J18" s="11">
        <v>1995</v>
      </c>
      <c r="K18" s="11">
        <v>1996</v>
      </c>
      <c r="L18" s="11">
        <v>1997</v>
      </c>
      <c r="M18" s="11">
        <v>1998</v>
      </c>
      <c r="N18" s="11">
        <v>1999</v>
      </c>
      <c r="O18" s="11">
        <v>2000</v>
      </c>
      <c r="P18" s="11">
        <v>2001</v>
      </c>
      <c r="Q18" s="11">
        <v>2002</v>
      </c>
      <c r="R18" s="11">
        <v>2003</v>
      </c>
      <c r="S18" s="11">
        <v>2004</v>
      </c>
      <c r="T18" s="11">
        <v>2005</v>
      </c>
      <c r="U18" s="11">
        <v>2006</v>
      </c>
      <c r="V18" s="11">
        <v>2007</v>
      </c>
      <c r="W18" s="11">
        <v>2008</v>
      </c>
      <c r="X18" s="11">
        <v>2009</v>
      </c>
      <c r="Y18" s="11">
        <v>2010</v>
      </c>
      <c r="Z18" s="11">
        <v>2011</v>
      </c>
      <c r="AA18" s="11">
        <v>2012</v>
      </c>
      <c r="AB18" s="11">
        <v>2013</v>
      </c>
      <c r="AC18" s="11">
        <v>2014</v>
      </c>
      <c r="AD18" s="11">
        <v>2015</v>
      </c>
      <c r="AE18" s="11">
        <v>2016</v>
      </c>
      <c r="AF18" s="11">
        <v>2017</v>
      </c>
      <c r="AG18" s="11">
        <v>2018</v>
      </c>
      <c r="AH18" s="11">
        <v>2019</v>
      </c>
      <c r="AI18" s="11">
        <v>2020</v>
      </c>
      <c r="AJ18" s="11">
        <v>2021</v>
      </c>
      <c r="AK18" s="11">
        <v>2022</v>
      </c>
      <c r="AL18" s="11">
        <v>2023</v>
      </c>
    </row>
    <row r="19" spans="1:38" ht="13.5" customHeight="1">
      <c r="A19" s="13" t="s">
        <v>1001</v>
      </c>
      <c r="B19" s="8">
        <v>75.209999999999994</v>
      </c>
      <c r="C19" s="8">
        <v>75.37</v>
      </c>
      <c r="D19" s="8">
        <v>75.459999999999994</v>
      </c>
      <c r="E19" s="8">
        <v>75.430000000000007</v>
      </c>
      <c r="F19" s="8">
        <v>75.75</v>
      </c>
      <c r="G19" s="8">
        <v>76.22</v>
      </c>
      <c r="H19" s="8">
        <v>76.459999999999994</v>
      </c>
      <c r="I19" s="8">
        <v>76.67</v>
      </c>
      <c r="J19" s="8">
        <v>76.69</v>
      </c>
      <c r="K19" s="8">
        <v>77.36</v>
      </c>
      <c r="L19" s="8">
        <v>77.48</v>
      </c>
      <c r="M19" s="8">
        <v>78.03</v>
      </c>
      <c r="N19" s="8">
        <v>78.14</v>
      </c>
      <c r="O19" s="8">
        <v>78.39</v>
      </c>
      <c r="P19" s="8">
        <v>78.510000000000005</v>
      </c>
      <c r="Q19" s="8">
        <v>78.70</v>
      </c>
      <c r="R19" s="8">
        <v>78.64</v>
      </c>
      <c r="S19" s="8">
        <v>79.20</v>
      </c>
      <c r="T19" s="8">
        <v>79.34</v>
      </c>
      <c r="U19" s="8">
        <v>79.849999999999994</v>
      </c>
      <c r="V19" s="8">
        <v>80.06</v>
      </c>
      <c r="W19" s="8">
        <v>80.290000000000006</v>
      </c>
      <c r="X19" s="8">
        <v>80.30</v>
      </c>
      <c r="Y19" s="8">
        <v>80.63</v>
      </c>
      <c r="Z19" s="8">
        <v>80.83</v>
      </c>
      <c r="AA19" s="8">
        <v>80.989999999999995</v>
      </c>
      <c r="AB19" s="8">
        <v>81.16</v>
      </c>
      <c r="AC19" s="8">
        <v>81.73</v>
      </c>
      <c r="AD19" s="8">
        <v>81.45</v>
      </c>
      <c r="AE19" s="8">
        <v>81.83</v>
      </c>
      <c r="AF19" s="8">
        <v>81.849999999999994</v>
      </c>
      <c r="AG19" s="8">
        <v>81.89</v>
      </c>
      <c r="AH19" s="8">
        <v>82.10</v>
      </c>
      <c r="AI19" s="8">
        <v>81.38</v>
      </c>
      <c r="AJ19" s="8">
        <v>80.50</v>
      </c>
      <c r="AK19" s="8">
        <v>82.72</v>
      </c>
      <c r="AL19" s="8">
        <v>82.89</v>
      </c>
    </row>
    <row r="20" spans="1:38" ht="13.5" customHeight="1">
      <c r="A20" s="13" t="s">
        <v>1002</v>
      </c>
      <c r="B20" s="8">
        <v>67.88</v>
      </c>
      <c r="C20" s="8">
        <v>68.13</v>
      </c>
      <c r="D20" s="8">
        <v>68.14</v>
      </c>
      <c r="E20" s="8">
        <v>67.569999999999993</v>
      </c>
      <c r="F20" s="8">
        <v>68.23</v>
      </c>
      <c r="G20" s="8">
        <v>68.540000000000006</v>
      </c>
      <c r="H20" s="8">
        <v>69.28</v>
      </c>
      <c r="I20" s="8">
        <v>69.52</v>
      </c>
      <c r="J20" s="8">
        <v>69.709999999999994</v>
      </c>
      <c r="K20" s="8">
        <v>70.349999999999994</v>
      </c>
      <c r="L20" s="8">
        <v>70.489999999999995</v>
      </c>
      <c r="M20" s="8">
        <v>71.11</v>
      </c>
      <c r="N20" s="8">
        <v>71.400000000000006</v>
      </c>
      <c r="O20" s="8">
        <v>71.63</v>
      </c>
      <c r="P20" s="8">
        <v>72.03</v>
      </c>
      <c r="Q20" s="8">
        <v>72.08</v>
      </c>
      <c r="R20" s="8">
        <v>72.06</v>
      </c>
      <c r="S20" s="8">
        <v>72.56</v>
      </c>
      <c r="T20" s="8">
        <v>72.91</v>
      </c>
      <c r="U20" s="8">
        <v>73.44</v>
      </c>
      <c r="V20" s="8">
        <v>73.67</v>
      </c>
      <c r="W20" s="8">
        <v>74.02</v>
      </c>
      <c r="X20" s="8">
        <v>74.17</v>
      </c>
      <c r="Y20" s="8">
        <v>74.400000000000006</v>
      </c>
      <c r="Z20" s="8">
        <v>74.709999999999994</v>
      </c>
      <c r="AA20" s="8">
        <v>74.959999999999994</v>
      </c>
      <c r="AB20" s="8">
        <v>75.150000000000006</v>
      </c>
      <c r="AC20" s="8">
        <v>75.709999999999994</v>
      </c>
      <c r="AD20" s="8">
        <v>75.61</v>
      </c>
      <c r="AE20" s="8">
        <v>76.040000000000006</v>
      </c>
      <c r="AF20" s="8">
        <v>76</v>
      </c>
      <c r="AG20" s="8">
        <v>76.08</v>
      </c>
      <c r="AH20" s="8">
        <v>76.33</v>
      </c>
      <c r="AI20" s="8">
        <v>75.30</v>
      </c>
      <c r="AJ20" s="8">
        <v>74.099999999999994</v>
      </c>
      <c r="AK20" s="8">
        <v>77.069999999999993</v>
      </c>
      <c r="AL20" s="8">
        <v>77.290000000000006</v>
      </c>
    </row>
    <row r="21" spans="1:38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</row>
    <row r="22" spans="3:38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H22" s="173"/>
      <c r="AI22" s="173"/>
      <c r="AJ22" s="173"/>
      <c r="AK22" s="173"/>
      <c r="AL22" s="173"/>
    </row>
    <row r="23" spans="3:38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I23" s="173"/>
      <c r="AJ23" s="173"/>
      <c r="AK23" s="173"/>
      <c r="AL23" s="173"/>
    </row>
    <row r="24" spans="3:38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  <c r="AI24" s="173"/>
      <c r="AJ24" s="173"/>
      <c r="AK24" s="173"/>
      <c r="AL24" s="173"/>
    </row>
    <row r="25" spans="3:38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H25" s="173"/>
      <c r="AI25" s="173"/>
      <c r="AJ25" s="173"/>
      <c r="AK25" s="173"/>
      <c r="AL25" s="173"/>
    </row>
    <row r="26" spans="3:38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</row>
    <row r="27" spans="3:38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</row>
    <row r="28" spans="3:38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</row>
    <row r="29" spans="3:38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</row>
    <row r="30" spans="3:38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</row>
    <row r="31" spans="3:38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</row>
    <row r="32" spans="3:38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H32" s="173"/>
      <c r="AI32" s="173"/>
      <c r="AJ32" s="173"/>
      <c r="AK32" s="173"/>
      <c r="AL32" s="173"/>
    </row>
    <row r="33" spans="3:38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H33" s="173"/>
      <c r="AI33" s="173"/>
      <c r="AJ33" s="173"/>
      <c r="AK33" s="173"/>
      <c r="AL33" s="173"/>
    </row>
    <row r="34" spans="3:38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H34" s="173"/>
      <c r="AI34" s="173"/>
      <c r="AJ34" s="173"/>
      <c r="AK34" s="173"/>
      <c r="AL34" s="173"/>
    </row>
    <row r="35" spans="3:38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H35" s="173"/>
      <c r="AI35" s="173"/>
      <c r="AJ35" s="173"/>
      <c r="AK35" s="173"/>
      <c r="AL35" s="173"/>
    </row>
    <row r="36" spans="3:38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H36" s="173"/>
      <c r="AI36" s="173"/>
      <c r="AJ36" s="173"/>
      <c r="AK36" s="173"/>
      <c r="AL36" s="173"/>
    </row>
    <row r="37" spans="3:38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H37" s="173"/>
      <c r="AI37" s="173"/>
      <c r="AJ37" s="173"/>
      <c r="AK37" s="173"/>
      <c r="AL37" s="173"/>
    </row>
    <row r="38" spans="3:38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H38" s="173"/>
      <c r="AI38" s="173"/>
      <c r="AJ38" s="173"/>
      <c r="AK38" s="173"/>
      <c r="AL38" s="173"/>
    </row>
    <row r="39" spans="3:38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H39" s="173"/>
      <c r="AI39" s="173"/>
      <c r="AJ39" s="173"/>
      <c r="AK39" s="173"/>
      <c r="AL39" s="173"/>
    </row>
    <row r="40" spans="3:38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H40" s="173"/>
      <c r="AI40" s="173"/>
      <c r="AJ40" s="173"/>
      <c r="AK40" s="173"/>
      <c r="AL40" s="173"/>
    </row>
    <row r="41" spans="3:38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H41" s="173"/>
      <c r="AI41" s="173"/>
      <c r="AJ41" s="173"/>
      <c r="AK41" s="173"/>
      <c r="AL41" s="173"/>
    </row>
    <row r="42" spans="3:38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H42" s="173"/>
      <c r="AI42" s="173"/>
      <c r="AJ42" s="173"/>
      <c r="AK42" s="173"/>
      <c r="AL42" s="173"/>
    </row>
    <row r="43" spans="3:38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H43" s="173"/>
      <c r="AI43" s="173"/>
      <c r="AJ43" s="173"/>
      <c r="AK43" s="173"/>
      <c r="AL43" s="173"/>
    </row>
    <row r="44" spans="3:38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H44" s="173"/>
      <c r="AI44" s="173"/>
      <c r="AJ44" s="173"/>
      <c r="AK44" s="173"/>
      <c r="AL44" s="173"/>
    </row>
    <row r="45" spans="3:38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H45" s="173"/>
      <c r="AI45" s="173"/>
      <c r="AJ45" s="173"/>
      <c r="AK45" s="173"/>
      <c r="AL45" s="173"/>
    </row>
    <row r="46" spans="3:38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H46" s="173"/>
      <c r="AI46" s="173"/>
      <c r="AJ46" s="173"/>
      <c r="AK46" s="173"/>
      <c r="AL46" s="173"/>
    </row>
    <row r="47" spans="3:38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H47" s="173"/>
      <c r="AI47" s="173"/>
      <c r="AJ47" s="173"/>
      <c r="AK47" s="173"/>
      <c r="AL47" s="173"/>
    </row>
    <row r="48" spans="3:38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H48" s="173"/>
      <c r="AI48" s="173"/>
      <c r="AJ48" s="173"/>
      <c r="AK48" s="173"/>
      <c r="AL48" s="173"/>
    </row>
    <row r="49" spans="3:38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H49" s="173"/>
      <c r="AI49" s="173"/>
      <c r="AJ49" s="173"/>
      <c r="AK49" s="173"/>
      <c r="AL49" s="173"/>
    </row>
    <row r="50" spans="3:38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H50" s="173"/>
      <c r="AI50" s="173"/>
      <c r="AJ50" s="173"/>
      <c r="AK50" s="173"/>
      <c r="AL50" s="173"/>
    </row>
    <row r="51" spans="3:38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H51" s="173"/>
      <c r="AI51" s="173"/>
      <c r="AJ51" s="173"/>
      <c r="AK51" s="173"/>
      <c r="AL51" s="173"/>
    </row>
    <row r="52" spans="3:38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H52" s="173"/>
      <c r="AI52" s="173"/>
      <c r="AJ52" s="173"/>
      <c r="AK52" s="173"/>
      <c r="AL52" s="173"/>
    </row>
    <row r="53" spans="3:38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H53" s="173"/>
      <c r="AI53" s="173"/>
      <c r="AJ53" s="173"/>
      <c r="AK53" s="173"/>
      <c r="AL53" s="173"/>
    </row>
    <row r="54" spans="3:38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H54" s="173"/>
      <c r="AI54" s="173"/>
      <c r="AJ54" s="173"/>
      <c r="AK54" s="173"/>
      <c r="AL54" s="173"/>
    </row>
    <row r="55" spans="3:38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H55" s="173"/>
      <c r="AI55" s="173"/>
      <c r="AJ55" s="173"/>
      <c r="AK55" s="173"/>
      <c r="AL55" s="173"/>
    </row>
    <row r="56" spans="3:38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H56" s="173"/>
      <c r="AI56" s="173"/>
      <c r="AJ56" s="173"/>
      <c r="AK56" s="173"/>
      <c r="AL56" s="173"/>
    </row>
    <row r="57" spans="3:38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H57" s="173"/>
      <c r="AI57" s="173"/>
      <c r="AJ57" s="173"/>
      <c r="AK57" s="173"/>
      <c r="AL57" s="173"/>
    </row>
    <row r="58" spans="3:38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H58" s="173"/>
      <c r="AI58" s="173"/>
      <c r="AJ58" s="173"/>
      <c r="AK58" s="173"/>
      <c r="AL58" s="173"/>
    </row>
    <row r="59" spans="3:38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H59" s="173"/>
      <c r="AI59" s="173"/>
      <c r="AJ59" s="173"/>
      <c r="AK59" s="173"/>
      <c r="AL59" s="173"/>
    </row>
    <row r="60" spans="3:38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H60" s="173"/>
      <c r="AI60" s="173"/>
      <c r="AJ60" s="173"/>
      <c r="AK60" s="173"/>
      <c r="AL60" s="173"/>
    </row>
    <row r="61" spans="3:38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H61" s="173"/>
      <c r="AI61" s="173"/>
      <c r="AJ61" s="173"/>
      <c r="AK61" s="173"/>
      <c r="AL61" s="173"/>
    </row>
    <row r="62" spans="3:38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H62" s="173"/>
      <c r="AI62" s="173"/>
      <c r="AJ62" s="173"/>
      <c r="AK62" s="173"/>
      <c r="AL62" s="173"/>
    </row>
    <row r="63" spans="3:38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H63" s="173"/>
      <c r="AI63" s="173"/>
      <c r="AJ63" s="173"/>
      <c r="AK63" s="173"/>
      <c r="AL63" s="173"/>
    </row>
    <row r="64" spans="3:38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H64" s="173"/>
      <c r="AI64" s="173"/>
      <c r="AJ64" s="173"/>
      <c r="AK64" s="173"/>
      <c r="AL64" s="173"/>
    </row>
    <row r="65" spans="3:38" ht="13.5" customHeight="1"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  <c r="AE65" s="173"/>
      <c r="AF65" s="173"/>
      <c r="AG65" s="173"/>
      <c r="AH65" s="173"/>
      <c r="AI65" s="173"/>
      <c r="AJ65" s="173"/>
      <c r="AK65" s="173"/>
      <c r="AL65" s="173"/>
    </row>
    <row r="66" spans="3:38" ht="13.5" customHeight="1"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  <c r="AA66" s="173"/>
      <c r="AB66" s="173"/>
      <c r="AC66" s="173"/>
      <c r="AD66" s="173"/>
      <c r="AE66" s="173"/>
      <c r="AF66" s="173"/>
      <c r="AG66" s="173"/>
      <c r="AH66" s="173"/>
      <c r="AI66" s="173"/>
      <c r="AJ66" s="173"/>
      <c r="AK66" s="173"/>
      <c r="AL66" s="173"/>
    </row>
    <row r="67" spans="3:38" ht="13.5" customHeight="1"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  <c r="AE67" s="173"/>
      <c r="AF67" s="173"/>
      <c r="AG67" s="173"/>
      <c r="AH67" s="173"/>
      <c r="AI67" s="173"/>
      <c r="AJ67" s="173"/>
      <c r="AK67" s="173"/>
      <c r="AL67" s="173"/>
    </row>
    <row r="68" spans="3:38" ht="13.5" customHeight="1"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  <c r="AA68" s="173"/>
      <c r="AB68" s="173"/>
      <c r="AC68" s="173"/>
      <c r="AD68" s="173"/>
      <c r="AE68" s="173"/>
      <c r="AF68" s="173"/>
      <c r="AG68" s="173"/>
      <c r="AH68" s="173"/>
      <c r="AI68" s="173"/>
      <c r="AJ68" s="173"/>
      <c r="AK68" s="173"/>
      <c r="AL68" s="173"/>
    </row>
    <row r="69" spans="3:38" ht="13.5" customHeight="1"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H69" s="173"/>
      <c r="AI69" s="173"/>
      <c r="AJ69" s="173"/>
      <c r="AK69" s="173"/>
      <c r="AL69" s="173"/>
    </row>
    <row r="70" spans="3:38" ht="13.5" customHeight="1"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H70" s="173"/>
      <c r="AI70" s="173"/>
      <c r="AJ70" s="173"/>
      <c r="AK70" s="173"/>
      <c r="AL70" s="173"/>
    </row>
    <row r="71" spans="3:38" ht="13.5" customHeight="1"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3"/>
      <c r="AF71" s="173"/>
      <c r="AG71" s="173"/>
      <c r="AH71" s="173"/>
      <c r="AI71" s="173"/>
      <c r="AJ71" s="173"/>
      <c r="AK71" s="173"/>
      <c r="AL71" s="173"/>
    </row>
    <row r="72" spans="3:38" ht="13.5" customHeight="1"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H72" s="173"/>
      <c r="AI72" s="173"/>
      <c r="AJ72" s="173"/>
      <c r="AK72" s="173"/>
      <c r="AL72" s="173"/>
    </row>
    <row r="73" spans="3:38" ht="13.5" customHeight="1"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  <c r="AA73" s="173"/>
      <c r="AB73" s="173"/>
      <c r="AC73" s="173"/>
      <c r="AD73" s="173"/>
      <c r="AE73" s="173"/>
      <c r="AF73" s="173"/>
      <c r="AG73" s="173"/>
      <c r="AH73" s="173"/>
      <c r="AI73" s="173"/>
      <c r="AJ73" s="173"/>
      <c r="AK73" s="173"/>
      <c r="AL73" s="173"/>
    </row>
    <row r="74" spans="3:38" ht="13.5" customHeight="1"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E74" s="173"/>
      <c r="AF74" s="173"/>
      <c r="AG74" s="173"/>
      <c r="AH74" s="173"/>
      <c r="AI74" s="173"/>
      <c r="AJ74" s="173"/>
      <c r="AK74" s="173"/>
      <c r="AL74" s="173"/>
    </row>
    <row r="75" spans="3:38" ht="13.5" customHeight="1"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  <c r="V75" s="173"/>
      <c r="W75" s="173"/>
      <c r="X75" s="173"/>
      <c r="Y75" s="173"/>
      <c r="Z75" s="173"/>
      <c r="AA75" s="173"/>
      <c r="AB75" s="173"/>
      <c r="AC75" s="173"/>
      <c r="AD75" s="173"/>
      <c r="AE75" s="173"/>
      <c r="AF75" s="173"/>
      <c r="AG75" s="173"/>
      <c r="AH75" s="173"/>
      <c r="AI75" s="173"/>
      <c r="AJ75" s="173"/>
      <c r="AK75" s="173"/>
      <c r="AL75" s="173"/>
    </row>
    <row r="76" spans="3:38" ht="13.5" customHeight="1"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  <c r="AA76" s="173"/>
      <c r="AB76" s="173"/>
      <c r="AC76" s="173"/>
      <c r="AD76" s="173"/>
      <c r="AE76" s="173"/>
      <c r="AF76" s="173"/>
      <c r="AG76" s="173"/>
      <c r="AH76" s="173"/>
      <c r="AI76" s="173"/>
      <c r="AJ76" s="173"/>
      <c r="AK76" s="173"/>
      <c r="AL76" s="173"/>
    </row>
    <row r="77" spans="3:38" ht="13.5" customHeight="1"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  <c r="Y77" s="173"/>
      <c r="Z77" s="173"/>
      <c r="AA77" s="173"/>
      <c r="AB77" s="173"/>
      <c r="AC77" s="173"/>
      <c r="AD77" s="173"/>
      <c r="AE77" s="173"/>
      <c r="AF77" s="173"/>
      <c r="AG77" s="173"/>
      <c r="AH77" s="173"/>
      <c r="AI77" s="173"/>
      <c r="AJ77" s="173"/>
      <c r="AK77" s="173"/>
      <c r="AL77" s="173"/>
    </row>
    <row r="78" spans="3:38" ht="13.5" customHeight="1"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  <c r="Z78" s="173"/>
      <c r="AA78" s="173"/>
      <c r="AB78" s="173"/>
      <c r="AC78" s="173"/>
      <c r="AD78" s="173"/>
      <c r="AE78" s="173"/>
      <c r="AF78" s="173"/>
      <c r="AG78" s="173"/>
      <c r="AH78" s="173"/>
      <c r="AI78" s="173"/>
      <c r="AJ78" s="173"/>
      <c r="AK78" s="173"/>
      <c r="AL78" s="173"/>
    </row>
    <row r="79" spans="3:38" ht="13.5" customHeight="1"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  <c r="Z79" s="173"/>
      <c r="AA79" s="173"/>
      <c r="AB79" s="173"/>
      <c r="AC79" s="173"/>
      <c r="AD79" s="173"/>
      <c r="AE79" s="173"/>
      <c r="AF79" s="173"/>
      <c r="AG79" s="173"/>
      <c r="AH79" s="173"/>
      <c r="AI79" s="173"/>
      <c r="AJ79" s="173"/>
      <c r="AK79" s="173"/>
      <c r="AL79" s="173"/>
    </row>
    <row r="80" spans="3:38" ht="13.5" customHeight="1"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  <c r="Z80" s="173"/>
      <c r="AA80" s="173"/>
      <c r="AB80" s="173"/>
      <c r="AC80" s="173"/>
      <c r="AD80" s="173"/>
      <c r="AE80" s="173"/>
      <c r="AF80" s="173"/>
      <c r="AG80" s="173"/>
      <c r="AH80" s="173"/>
      <c r="AI80" s="173"/>
      <c r="AJ80" s="173"/>
      <c r="AK80" s="173"/>
      <c r="AL80" s="173"/>
    </row>
    <row r="81" spans="3:38" ht="13.5" customHeight="1"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3"/>
      <c r="Z81" s="173"/>
      <c r="AA81" s="173"/>
      <c r="AB81" s="173"/>
      <c r="AC81" s="173"/>
      <c r="AD81" s="173"/>
      <c r="AE81" s="173"/>
      <c r="AF81" s="173"/>
      <c r="AG81" s="173"/>
      <c r="AH81" s="173"/>
      <c r="AI81" s="173"/>
      <c r="AJ81" s="173"/>
      <c r="AK81" s="173"/>
      <c r="AL81" s="173"/>
    </row>
    <row r="82" spans="3:38" ht="13.5" customHeight="1"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  <c r="Z82" s="173"/>
      <c r="AA82" s="173"/>
      <c r="AB82" s="173"/>
      <c r="AC82" s="173"/>
      <c r="AD82" s="173"/>
      <c r="AE82" s="173"/>
      <c r="AF82" s="173"/>
      <c r="AG82" s="173"/>
      <c r="AH82" s="173"/>
      <c r="AI82" s="173"/>
      <c r="AJ82" s="173"/>
      <c r="AK82" s="173"/>
      <c r="AL82" s="173"/>
    </row>
    <row r="83" spans="3:38" ht="13.5" customHeight="1"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  <c r="Z83" s="173"/>
      <c r="AA83" s="173"/>
      <c r="AB83" s="173"/>
      <c r="AC83" s="173"/>
      <c r="AD83" s="173"/>
      <c r="AE83" s="173"/>
      <c r="AF83" s="173"/>
      <c r="AG83" s="173"/>
      <c r="AH83" s="173"/>
      <c r="AI83" s="173"/>
      <c r="AJ83" s="173"/>
      <c r="AK83" s="173"/>
      <c r="AL83" s="173"/>
    </row>
    <row r="84" spans="3:38" ht="13.5" customHeight="1"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  <c r="Z84" s="173"/>
      <c r="AA84" s="173"/>
      <c r="AB84" s="173"/>
      <c r="AC84" s="173"/>
      <c r="AD84" s="173"/>
      <c r="AE84" s="173"/>
      <c r="AF84" s="173"/>
      <c r="AG84" s="173"/>
      <c r="AH84" s="173"/>
      <c r="AI84" s="173"/>
      <c r="AJ84" s="173"/>
      <c r="AK84" s="173"/>
      <c r="AL84" s="173"/>
    </row>
    <row r="85" spans="3:38" ht="13.5" customHeight="1"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  <c r="Z85" s="173"/>
      <c r="AA85" s="173"/>
      <c r="AB85" s="173"/>
      <c r="AC85" s="173"/>
      <c r="AD85" s="173"/>
      <c r="AE85" s="173"/>
      <c r="AF85" s="173"/>
      <c r="AG85" s="173"/>
      <c r="AH85" s="173"/>
      <c r="AI85" s="173"/>
      <c r="AJ85" s="173"/>
      <c r="AK85" s="173"/>
      <c r="AL85" s="173"/>
    </row>
    <row r="86" spans="3:38" ht="13.5" customHeight="1"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H86" s="173"/>
      <c r="AI86" s="173"/>
      <c r="AJ86" s="173"/>
      <c r="AK86" s="173"/>
      <c r="AL86" s="173"/>
    </row>
    <row r="87" spans="3:38" ht="13.5" customHeight="1"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  <c r="Z87" s="173"/>
      <c r="AA87" s="173"/>
      <c r="AB87" s="173"/>
      <c r="AC87" s="173"/>
      <c r="AD87" s="173"/>
      <c r="AE87" s="173"/>
      <c r="AF87" s="173"/>
      <c r="AG87" s="173"/>
      <c r="AH87" s="173"/>
      <c r="AI87" s="173"/>
      <c r="AJ87" s="173"/>
      <c r="AK87" s="173"/>
      <c r="AL87" s="173"/>
    </row>
    <row r="88" spans="3:38" ht="13.5" customHeight="1"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  <c r="Z88" s="173"/>
      <c r="AA88" s="173"/>
      <c r="AB88" s="173"/>
      <c r="AC88" s="173"/>
      <c r="AD88" s="173"/>
      <c r="AE88" s="173"/>
      <c r="AF88" s="173"/>
      <c r="AG88" s="173"/>
      <c r="AH88" s="173"/>
      <c r="AI88" s="173"/>
      <c r="AJ88" s="173"/>
      <c r="AK88" s="173"/>
      <c r="AL88" s="173"/>
    </row>
    <row r="89" spans="3:38" ht="13.5" customHeight="1">
      <c r="C89" s="173"/>
      <c r="D89" s="173"/>
      <c r="E89" s="173"/>
      <c r="F89" s="173"/>
      <c r="G89" s="173"/>
      <c r="H89" s="173"/>
      <c r="I89" s="173"/>
      <c r="J89" s="173"/>
      <c r="K89" s="173"/>
      <c r="L89" s="173"/>
      <c r="M89" s="173"/>
      <c r="N89" s="173"/>
      <c r="O89" s="173"/>
      <c r="P89" s="173"/>
      <c r="Q89" s="173"/>
      <c r="R89" s="173"/>
      <c r="S89" s="173"/>
      <c r="T89" s="173"/>
      <c r="U89" s="173"/>
      <c r="V89" s="173"/>
      <c r="W89" s="173"/>
      <c r="X89" s="173"/>
      <c r="Y89" s="173"/>
      <c r="Z89" s="173"/>
      <c r="AA89" s="173"/>
      <c r="AB89" s="173"/>
      <c r="AC89" s="173"/>
      <c r="AD89" s="173"/>
      <c r="AE89" s="173"/>
      <c r="AF89" s="173"/>
      <c r="AG89" s="173"/>
      <c r="AH89" s="173"/>
      <c r="AI89" s="173"/>
      <c r="AJ89" s="173"/>
      <c r="AK89" s="173"/>
      <c r="AL89" s="173"/>
    </row>
    <row r="90" spans="3:38" ht="13.5" customHeight="1">
      <c r="C90" s="173"/>
      <c r="D90" s="173"/>
      <c r="E90" s="173"/>
      <c r="F90" s="173"/>
      <c r="G90" s="173"/>
      <c r="H90" s="173"/>
      <c r="I90" s="173"/>
      <c r="J90" s="173"/>
      <c r="K90" s="173"/>
      <c r="L90" s="173"/>
      <c r="M90" s="173"/>
      <c r="N90" s="173"/>
      <c r="O90" s="173"/>
      <c r="P90" s="173"/>
      <c r="Q90" s="173"/>
      <c r="R90" s="173"/>
      <c r="S90" s="173"/>
      <c r="T90" s="173"/>
      <c r="U90" s="173"/>
      <c r="V90" s="173"/>
      <c r="W90" s="173"/>
      <c r="X90" s="173"/>
      <c r="Y90" s="173"/>
      <c r="Z90" s="173"/>
      <c r="AA90" s="173"/>
      <c r="AB90" s="173"/>
      <c r="AC90" s="173"/>
      <c r="AD90" s="173"/>
      <c r="AE90" s="173"/>
      <c r="AF90" s="173"/>
      <c r="AG90" s="173"/>
      <c r="AH90" s="173"/>
      <c r="AI90" s="173"/>
      <c r="AJ90" s="173"/>
      <c r="AK90" s="173"/>
      <c r="AL90" s="173"/>
    </row>
    <row r="91" spans="3:38" ht="13.5" customHeight="1">
      <c r="C91" s="173"/>
      <c r="D91" s="173"/>
      <c r="E91" s="173"/>
      <c r="F91" s="173"/>
      <c r="G91" s="173"/>
      <c r="H91" s="173"/>
      <c r="I91" s="173"/>
      <c r="J91" s="173"/>
      <c r="K91" s="173"/>
      <c r="L91" s="173"/>
      <c r="M91" s="173"/>
      <c r="N91" s="173"/>
      <c r="O91" s="173"/>
      <c r="P91" s="173"/>
      <c r="Q91" s="173"/>
      <c r="R91" s="173"/>
      <c r="S91" s="173"/>
      <c r="T91" s="173"/>
      <c r="U91" s="173"/>
      <c r="V91" s="173"/>
      <c r="W91" s="173"/>
      <c r="X91" s="173"/>
      <c r="Y91" s="173"/>
      <c r="Z91" s="173"/>
      <c r="AA91" s="173"/>
      <c r="AB91" s="173"/>
      <c r="AC91" s="173"/>
      <c r="AD91" s="173"/>
      <c r="AE91" s="173"/>
      <c r="AF91" s="173"/>
      <c r="AG91" s="173"/>
      <c r="AH91" s="173"/>
      <c r="AI91" s="173"/>
      <c r="AJ91" s="173"/>
      <c r="AK91" s="173"/>
      <c r="AL91" s="173"/>
    </row>
    <row r="92" spans="3:38" ht="13.5" customHeight="1">
      <c r="C92" s="173"/>
      <c r="D92" s="173"/>
      <c r="E92" s="173"/>
      <c r="F92" s="173"/>
      <c r="G92" s="173"/>
      <c r="H92" s="173"/>
      <c r="I92" s="173"/>
      <c r="J92" s="173"/>
      <c r="K92" s="173"/>
      <c r="L92" s="173"/>
      <c r="M92" s="173"/>
      <c r="N92" s="173"/>
      <c r="O92" s="173"/>
      <c r="P92" s="173"/>
      <c r="Q92" s="173"/>
      <c r="R92" s="173"/>
      <c r="S92" s="173"/>
      <c r="T92" s="173"/>
      <c r="U92" s="173"/>
      <c r="V92" s="173"/>
      <c r="W92" s="173"/>
      <c r="X92" s="173"/>
      <c r="Y92" s="173"/>
      <c r="Z92" s="173"/>
      <c r="AA92" s="173"/>
      <c r="AB92" s="173"/>
      <c r="AC92" s="173"/>
      <c r="AD92" s="173"/>
      <c r="AE92" s="173"/>
      <c r="AF92" s="173"/>
      <c r="AG92" s="173"/>
      <c r="AH92" s="173"/>
      <c r="AI92" s="173"/>
      <c r="AJ92" s="173"/>
      <c r="AK92" s="173"/>
      <c r="AL92" s="173"/>
    </row>
    <row r="93" spans="3:38" ht="13.5" customHeight="1">
      <c r="C93" s="173"/>
      <c r="D93" s="173"/>
      <c r="E93" s="173"/>
      <c r="F93" s="173"/>
      <c r="G93" s="173"/>
      <c r="H93" s="173"/>
      <c r="I93" s="173"/>
      <c r="J93" s="173"/>
      <c r="K93" s="173"/>
      <c r="L93" s="173"/>
      <c r="M93" s="173"/>
      <c r="N93" s="173"/>
      <c r="O93" s="173"/>
      <c r="P93" s="173"/>
      <c r="Q93" s="173"/>
      <c r="R93" s="173"/>
      <c r="S93" s="173"/>
      <c r="T93" s="173"/>
      <c r="U93" s="173"/>
      <c r="V93" s="173"/>
      <c r="W93" s="173"/>
      <c r="X93" s="173"/>
      <c r="Y93" s="173"/>
      <c r="Z93" s="173"/>
      <c r="AA93" s="173"/>
      <c r="AB93" s="173"/>
      <c r="AC93" s="173"/>
      <c r="AD93" s="173"/>
      <c r="AE93" s="173"/>
      <c r="AF93" s="173"/>
      <c r="AG93" s="173"/>
      <c r="AH93" s="173"/>
      <c r="AI93" s="173"/>
      <c r="AJ93" s="173"/>
      <c r="AK93" s="173"/>
      <c r="AL93" s="173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5">
    <tabColor theme="7" tint="0.399980008602142"/>
  </sheetPr>
  <dimension ref="A1:BU6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69" width="7.33333333333333" style="5"/>
    <col min="70" max="70" width="7.33333333333333" style="173"/>
    <col min="71" max="16384" width="7.33333333333333" style="5"/>
  </cols>
  <sheetData>
    <row r="1" spans="1:8" ht="13.5" customHeight="1">
      <c r="A1" s="304" t="s">
        <v>1134</v>
      </c>
      <c r="H1" s="2" t="s">
        <v>31</v>
      </c>
    </row>
    <row r="2" ht="13.5" customHeight="1">
      <c r="A2" s="6" t="s">
        <v>47</v>
      </c>
    </row>
    <row r="3" ht="13.5" customHeight="1">
      <c r="A3" s="6" t="s">
        <v>400</v>
      </c>
    </row>
    <row r="5" spans="2:36" ht="13.5" customHeight="1">
      <c r="B5" s="310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/>
      <c r="AA5"/>
      <c r="AB5" s="310"/>
      <c r="AC5" s="310"/>
      <c r="AD5" s="310"/>
      <c r="AE5" s="310"/>
      <c r="AF5" s="310"/>
      <c r="AG5" s="310"/>
      <c r="AH5" s="310"/>
      <c r="AI5" s="310"/>
      <c r="AJ5" s="310"/>
    </row>
    <row r="18" spans="2:73" ht="13.5" customHeight="1">
      <c r="B18" s="11" t="s">
        <v>929</v>
      </c>
      <c r="C18" s="11" t="s">
        <v>926</v>
      </c>
      <c r="D18" s="11" t="s">
        <v>927</v>
      </c>
      <c r="E18" s="11" t="s">
        <v>928</v>
      </c>
      <c r="F18" s="11" t="s">
        <v>930</v>
      </c>
      <c r="G18" s="11" t="s">
        <v>926</v>
      </c>
      <c r="H18" s="11" t="s">
        <v>927</v>
      </c>
      <c r="I18" s="11" t="s">
        <v>928</v>
      </c>
      <c r="J18" s="11" t="s">
        <v>931</v>
      </c>
      <c r="K18" s="11" t="s">
        <v>926</v>
      </c>
      <c r="L18" s="11" t="s">
        <v>927</v>
      </c>
      <c r="M18" s="11" t="s">
        <v>928</v>
      </c>
      <c r="N18" s="11" t="s">
        <v>932</v>
      </c>
      <c r="O18" s="11" t="s">
        <v>926</v>
      </c>
      <c r="P18" s="11" t="s">
        <v>927</v>
      </c>
      <c r="Q18" s="11" t="s">
        <v>928</v>
      </c>
      <c r="R18" s="11" t="s">
        <v>933</v>
      </c>
      <c r="S18" s="11" t="s">
        <v>926</v>
      </c>
      <c r="T18" s="11" t="s">
        <v>927</v>
      </c>
      <c r="U18" s="11" t="s">
        <v>928</v>
      </c>
      <c r="V18" s="11" t="s">
        <v>938</v>
      </c>
      <c r="W18" s="11" t="s">
        <v>926</v>
      </c>
      <c r="X18" s="11" t="s">
        <v>927</v>
      </c>
      <c r="Y18" s="11" t="s">
        <v>928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</row>
    <row r="19" spans="1:73" ht="13.5" customHeight="1">
      <c r="A19" s="174" t="s">
        <v>1003</v>
      </c>
      <c r="B19" s="8">
        <v>13.85</v>
      </c>
      <c r="C19" s="8">
        <v>7.66</v>
      </c>
      <c r="D19" s="8">
        <v>12.34</v>
      </c>
      <c r="E19" s="8">
        <v>6.15</v>
      </c>
      <c r="F19" s="8">
        <v>-1.1000000000000001</v>
      </c>
      <c r="G19" s="8">
        <v>2.3199999999999998</v>
      </c>
      <c r="H19" s="8">
        <v>0.57999999999999996</v>
      </c>
      <c r="I19" s="8">
        <v>4.7300000000000004</v>
      </c>
      <c r="J19" s="8">
        <v>8.83</v>
      </c>
      <c r="K19" s="8">
        <v>3.89</v>
      </c>
      <c r="L19" s="8">
        <v>-5.94</v>
      </c>
      <c r="M19" s="8">
        <v>-14.34</v>
      </c>
      <c r="N19" s="8">
        <v>-26.89</v>
      </c>
      <c r="O19" s="8">
        <v>-31.82</v>
      </c>
      <c r="P19" s="8">
        <v>-21.32</v>
      </c>
      <c r="Q19" s="8">
        <v>-22.66</v>
      </c>
      <c r="R19" s="8">
        <v>-10.76</v>
      </c>
      <c r="S19" s="8">
        <v>-6.50</v>
      </c>
      <c r="T19" s="8">
        <v>-14</v>
      </c>
      <c r="U19" s="8">
        <v>-12.49</v>
      </c>
      <c r="V19" s="8">
        <v>-11.19</v>
      </c>
      <c r="W19" s="8">
        <v>-9.90</v>
      </c>
      <c r="X19" s="8">
        <v>-8.61</v>
      </c>
      <c r="Y19" s="8">
        <v>-7.32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</row>
    <row r="20" spans="1:73" ht="13.5" customHeight="1">
      <c r="A20" s="174" t="s">
        <v>1004</v>
      </c>
      <c r="B20" s="8">
        <v>-0.79</v>
      </c>
      <c r="C20" s="8">
        <v>-5.58</v>
      </c>
      <c r="D20" s="8">
        <v>0.18</v>
      </c>
      <c r="E20" s="8">
        <v>-5.91</v>
      </c>
      <c r="F20" s="8">
        <v>-13.19</v>
      </c>
      <c r="G20" s="8">
        <v>-10</v>
      </c>
      <c r="H20" s="8">
        <v>-11.37</v>
      </c>
      <c r="I20" s="8">
        <v>-7.01</v>
      </c>
      <c r="J20" s="8">
        <v>-2.80</v>
      </c>
      <c r="K20" s="8">
        <v>-7.09</v>
      </c>
      <c r="L20" s="8">
        <v>-16.920000000000002</v>
      </c>
      <c r="M20" s="8">
        <v>-24.54</v>
      </c>
      <c r="N20" s="8">
        <v>-37.659999999999997</v>
      </c>
      <c r="O20" s="8">
        <v>-43.39</v>
      </c>
      <c r="P20" s="8">
        <v>-34.619999999999997</v>
      </c>
      <c r="Q20" s="8">
        <v>-37.97</v>
      </c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</row>
    <row r="21" spans="1:73" ht="13.5" customHeight="1">
      <c r="A21" s="174" t="s">
        <v>1005</v>
      </c>
      <c r="B21" s="8">
        <v>14.63</v>
      </c>
      <c r="C21" s="8">
        <v>13.24</v>
      </c>
      <c r="D21" s="8">
        <v>12.16</v>
      </c>
      <c r="E21" s="8">
        <v>12.05</v>
      </c>
      <c r="F21" s="8">
        <v>12.09</v>
      </c>
      <c r="G21" s="8">
        <v>12.32</v>
      </c>
      <c r="H21" s="8">
        <v>11.95</v>
      </c>
      <c r="I21" s="8">
        <v>11.74</v>
      </c>
      <c r="J21" s="8">
        <v>11.63</v>
      </c>
      <c r="K21" s="8">
        <v>10.98</v>
      </c>
      <c r="L21" s="8">
        <v>10.98</v>
      </c>
      <c r="M21" s="8">
        <v>10.210000000000001</v>
      </c>
      <c r="N21" s="8">
        <v>10.76</v>
      </c>
      <c r="O21" s="8">
        <v>11.56</v>
      </c>
      <c r="P21" s="8">
        <v>13.31</v>
      </c>
      <c r="Q21" s="8">
        <v>15.31</v>
      </c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</row>
    <row r="22" spans="1:73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</row>
    <row r="23" spans="1:73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</row>
    <row r="24" spans="1:73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</row>
    <row r="25" spans="1:73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</row>
    <row r="26" spans="3:73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S26" s="173"/>
      <c r="BT26" s="173"/>
      <c r="BU26" s="173"/>
    </row>
    <row r="27" spans="3:73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S27" s="173"/>
      <c r="BT27" s="173"/>
      <c r="BU27" s="173"/>
    </row>
    <row r="28" spans="3:73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S28" s="173"/>
      <c r="BT28" s="173"/>
      <c r="BU28" s="173"/>
    </row>
    <row r="29" spans="3:73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S29" s="173"/>
      <c r="BT29" s="173"/>
      <c r="BU29" s="173"/>
    </row>
    <row r="30" spans="3:73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S30" s="173"/>
      <c r="BT30" s="173"/>
      <c r="BU30" s="173"/>
    </row>
    <row r="31" spans="3:73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S31" s="173"/>
      <c r="BT31" s="173"/>
      <c r="BU31" s="173"/>
    </row>
    <row r="32" spans="3:73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H32" s="173"/>
      <c r="AI32" s="173"/>
      <c r="AJ32" s="173"/>
      <c r="AK32" s="173"/>
      <c r="AL32" s="173"/>
      <c r="AM32" s="173"/>
      <c r="AN32" s="173"/>
      <c r="AO32" s="173"/>
      <c r="AP32" s="173"/>
      <c r="AQ32" s="173"/>
      <c r="AR32" s="173"/>
      <c r="AS32" s="173"/>
      <c r="AT32" s="173"/>
      <c r="AU32" s="173"/>
      <c r="AV32" s="173"/>
      <c r="AW32" s="173"/>
      <c r="AX32" s="173"/>
      <c r="AY32" s="173"/>
      <c r="AZ32" s="173"/>
      <c r="BA32" s="173"/>
      <c r="BB32" s="173"/>
      <c r="BC32" s="173"/>
      <c r="BD32" s="173"/>
      <c r="BE32" s="173"/>
      <c r="BF32" s="173"/>
      <c r="BG32" s="173"/>
      <c r="BH32" s="173"/>
      <c r="BI32" s="173"/>
      <c r="BJ32" s="173"/>
      <c r="BK32" s="173"/>
      <c r="BL32" s="173"/>
      <c r="BM32" s="173"/>
      <c r="BN32" s="173"/>
      <c r="BO32" s="173"/>
      <c r="BP32" s="173"/>
      <c r="BQ32" s="173"/>
      <c r="BS32" s="173"/>
      <c r="BT32" s="173"/>
      <c r="BU32" s="173"/>
    </row>
    <row r="33" spans="3:73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H33" s="173"/>
      <c r="AI33" s="173"/>
      <c r="AJ33" s="173"/>
      <c r="AK33" s="173"/>
      <c r="AL33" s="173"/>
      <c r="AM33" s="173"/>
      <c r="AN33" s="173"/>
      <c r="AO33" s="173"/>
      <c r="AP33" s="173"/>
      <c r="AQ33" s="173"/>
      <c r="AR33" s="173"/>
      <c r="AS33" s="173"/>
      <c r="AT33" s="173"/>
      <c r="AU33" s="173"/>
      <c r="AV33" s="173"/>
      <c r="AW33" s="173"/>
      <c r="AX33" s="173"/>
      <c r="AY33" s="173"/>
      <c r="AZ33" s="173"/>
      <c r="BA33" s="173"/>
      <c r="BB33" s="173"/>
      <c r="BC33" s="173"/>
      <c r="BD33" s="173"/>
      <c r="BE33" s="173"/>
      <c r="BF33" s="173"/>
      <c r="BG33" s="173"/>
      <c r="BH33" s="173"/>
      <c r="BI33" s="173"/>
      <c r="BJ33" s="173"/>
      <c r="BK33" s="173"/>
      <c r="BL33" s="173"/>
      <c r="BM33" s="173"/>
      <c r="BN33" s="173"/>
      <c r="BO33" s="173"/>
      <c r="BP33" s="173"/>
      <c r="BQ33" s="173"/>
      <c r="BS33" s="173"/>
      <c r="BT33" s="173"/>
      <c r="BU33" s="173"/>
    </row>
    <row r="34" spans="3:73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H34" s="173"/>
      <c r="AI34" s="173"/>
      <c r="AJ34" s="173"/>
      <c r="AK34" s="173"/>
      <c r="AL34" s="173"/>
      <c r="AM34" s="173"/>
      <c r="AN34" s="173"/>
      <c r="AO34" s="173"/>
      <c r="AP34" s="173"/>
      <c r="AQ34" s="173"/>
      <c r="AR34" s="173"/>
      <c r="AS34" s="173"/>
      <c r="AT34" s="173"/>
      <c r="AU34" s="173"/>
      <c r="AV34" s="173"/>
      <c r="AW34" s="173"/>
      <c r="AX34" s="173"/>
      <c r="AY34" s="173"/>
      <c r="AZ34" s="173"/>
      <c r="BA34" s="173"/>
      <c r="BB34" s="173"/>
      <c r="BC34" s="173"/>
      <c r="BD34" s="173"/>
      <c r="BE34" s="173"/>
      <c r="BF34" s="173"/>
      <c r="BG34" s="173"/>
      <c r="BH34" s="173"/>
      <c r="BI34" s="173"/>
      <c r="BJ34" s="173"/>
      <c r="BK34" s="173"/>
      <c r="BL34" s="173"/>
      <c r="BM34" s="173"/>
      <c r="BN34" s="173"/>
      <c r="BO34" s="173"/>
      <c r="BP34" s="173"/>
      <c r="BQ34" s="173"/>
      <c r="BS34" s="173"/>
      <c r="BT34" s="173"/>
      <c r="BU34" s="173"/>
    </row>
    <row r="35" spans="3:73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H35" s="173"/>
      <c r="AI35" s="173"/>
      <c r="AJ35" s="173"/>
      <c r="AK35" s="173"/>
      <c r="AL35" s="173"/>
      <c r="AM35" s="173"/>
      <c r="AN35" s="173"/>
      <c r="AO35" s="173"/>
      <c r="AP35" s="173"/>
      <c r="AQ35" s="173"/>
      <c r="AR35" s="173"/>
      <c r="AS35" s="173"/>
      <c r="AT35" s="173"/>
      <c r="AU35" s="173"/>
      <c r="AV35" s="173"/>
      <c r="AW35" s="173"/>
      <c r="AX35" s="173"/>
      <c r="AY35" s="173"/>
      <c r="AZ35" s="173"/>
      <c r="BA35" s="173"/>
      <c r="BB35" s="173"/>
      <c r="BC35" s="173"/>
      <c r="BD35" s="173"/>
      <c r="BE35" s="173"/>
      <c r="BF35" s="173"/>
      <c r="BG35" s="173"/>
      <c r="BH35" s="173"/>
      <c r="BI35" s="173"/>
      <c r="BJ35" s="173"/>
      <c r="BK35" s="173"/>
      <c r="BL35" s="173"/>
      <c r="BM35" s="173"/>
      <c r="BN35" s="173"/>
      <c r="BO35" s="173"/>
      <c r="BP35" s="173"/>
      <c r="BQ35" s="173"/>
      <c r="BS35" s="173"/>
      <c r="BT35" s="173"/>
      <c r="BU35" s="173"/>
    </row>
    <row r="36" spans="3:73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H36" s="173"/>
      <c r="AI36" s="173"/>
      <c r="AJ36" s="173"/>
      <c r="AK36" s="173"/>
      <c r="AL36" s="173"/>
      <c r="AM36" s="173"/>
      <c r="AN36" s="173"/>
      <c r="AO36" s="173"/>
      <c r="AP36" s="173"/>
      <c r="AQ36" s="173"/>
      <c r="AR36" s="173"/>
      <c r="AS36" s="173"/>
      <c r="AT36" s="173"/>
      <c r="AU36" s="173"/>
      <c r="AV36" s="173"/>
      <c r="AW36" s="173"/>
      <c r="AX36" s="173"/>
      <c r="AY36" s="173"/>
      <c r="AZ36" s="173"/>
      <c r="BA36" s="173"/>
      <c r="BB36" s="173"/>
      <c r="BC36" s="173"/>
      <c r="BD36" s="173"/>
      <c r="BE36" s="173"/>
      <c r="BF36" s="173"/>
      <c r="BG36" s="173"/>
      <c r="BH36" s="173"/>
      <c r="BI36" s="173"/>
      <c r="BJ36" s="173"/>
      <c r="BK36" s="173"/>
      <c r="BL36" s="173"/>
      <c r="BM36" s="173"/>
      <c r="BN36" s="173"/>
      <c r="BO36" s="173"/>
      <c r="BP36" s="173"/>
      <c r="BQ36" s="173"/>
      <c r="BS36" s="173"/>
      <c r="BT36" s="173"/>
      <c r="BU36" s="173"/>
    </row>
    <row r="37" spans="3:73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H37" s="173"/>
      <c r="AI37" s="173"/>
      <c r="AJ37" s="173"/>
      <c r="AK37" s="173"/>
      <c r="AL37" s="173"/>
      <c r="AM37" s="173"/>
      <c r="AN37" s="173"/>
      <c r="AO37" s="173"/>
      <c r="AP37" s="173"/>
      <c r="AQ37" s="173"/>
      <c r="AR37" s="173"/>
      <c r="AS37" s="173"/>
      <c r="AT37" s="173"/>
      <c r="AU37" s="173"/>
      <c r="AV37" s="173"/>
      <c r="AW37" s="173"/>
      <c r="AX37" s="173"/>
      <c r="AY37" s="173"/>
      <c r="AZ37" s="173"/>
      <c r="BA37" s="173"/>
      <c r="BB37" s="173"/>
      <c r="BC37" s="173"/>
      <c r="BD37" s="173"/>
      <c r="BE37" s="173"/>
      <c r="BF37" s="173"/>
      <c r="BG37" s="173"/>
      <c r="BH37" s="173"/>
      <c r="BI37" s="173"/>
      <c r="BJ37" s="173"/>
      <c r="BK37" s="173"/>
      <c r="BL37" s="173"/>
      <c r="BM37" s="173"/>
      <c r="BN37" s="173"/>
      <c r="BO37" s="173"/>
      <c r="BP37" s="173"/>
      <c r="BQ37" s="173"/>
      <c r="BS37" s="173"/>
      <c r="BT37" s="173"/>
      <c r="BU37" s="173"/>
    </row>
    <row r="38" spans="3:73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H38" s="173"/>
      <c r="AI38" s="173"/>
      <c r="AJ38" s="173"/>
      <c r="AK38" s="173"/>
      <c r="AL38" s="173"/>
      <c r="AM38" s="173"/>
      <c r="AN38" s="173"/>
      <c r="AO38" s="173"/>
      <c r="AP38" s="173"/>
      <c r="AQ38" s="173"/>
      <c r="AR38" s="173"/>
      <c r="AS38" s="173"/>
      <c r="AT38" s="173"/>
      <c r="AU38" s="173"/>
      <c r="AV38" s="173"/>
      <c r="AW38" s="173"/>
      <c r="AX38" s="173"/>
      <c r="AY38" s="173"/>
      <c r="AZ38" s="173"/>
      <c r="BA38" s="173"/>
      <c r="BB38" s="173"/>
      <c r="BC38" s="173"/>
      <c r="BD38" s="173"/>
      <c r="BE38" s="173"/>
      <c r="BF38" s="173"/>
      <c r="BG38" s="173"/>
      <c r="BH38" s="173"/>
      <c r="BI38" s="173"/>
      <c r="BJ38" s="173"/>
      <c r="BK38" s="173"/>
      <c r="BL38" s="173"/>
      <c r="BM38" s="173"/>
      <c r="BN38" s="173"/>
      <c r="BO38" s="173"/>
      <c r="BP38" s="173"/>
      <c r="BQ38" s="173"/>
      <c r="BS38" s="173"/>
      <c r="BT38" s="173"/>
      <c r="BU38" s="173"/>
    </row>
    <row r="39" spans="3:73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H39" s="173"/>
      <c r="AI39" s="173"/>
      <c r="AJ39" s="173"/>
      <c r="AK39" s="173"/>
      <c r="AL39" s="173"/>
      <c r="AM39" s="173"/>
      <c r="AN39" s="173"/>
      <c r="AO39" s="173"/>
      <c r="AP39" s="173"/>
      <c r="AQ39" s="173"/>
      <c r="AR39" s="173"/>
      <c r="AS39" s="173"/>
      <c r="AT39" s="173"/>
      <c r="AU39" s="173"/>
      <c r="AV39" s="173"/>
      <c r="AW39" s="173"/>
      <c r="AX39" s="173"/>
      <c r="AY39" s="173"/>
      <c r="AZ39" s="173"/>
      <c r="BA39" s="173"/>
      <c r="BB39" s="173"/>
      <c r="BC39" s="173"/>
      <c r="BD39" s="173"/>
      <c r="BE39" s="173"/>
      <c r="BF39" s="173"/>
      <c r="BG39" s="173"/>
      <c r="BH39" s="173"/>
      <c r="BI39" s="173"/>
      <c r="BJ39" s="173"/>
      <c r="BK39" s="173"/>
      <c r="BL39" s="173"/>
      <c r="BM39" s="173"/>
      <c r="BN39" s="173"/>
      <c r="BO39" s="173"/>
      <c r="BP39" s="173"/>
      <c r="BQ39" s="173"/>
      <c r="BS39" s="173"/>
      <c r="BT39" s="173"/>
      <c r="BU39" s="173"/>
    </row>
    <row r="40" spans="3:73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H40" s="173"/>
      <c r="AI40" s="173"/>
      <c r="AJ40" s="173"/>
      <c r="AK40" s="173"/>
      <c r="AL40" s="173"/>
      <c r="AM40" s="173"/>
      <c r="AN40" s="173"/>
      <c r="AO40" s="173"/>
      <c r="AP40" s="173"/>
      <c r="AQ40" s="173"/>
      <c r="AR40" s="173"/>
      <c r="AS40" s="173"/>
      <c r="AT40" s="173"/>
      <c r="AU40" s="173"/>
      <c r="AV40" s="173"/>
      <c r="AW40" s="173"/>
      <c r="AX40" s="173"/>
      <c r="AY40" s="173"/>
      <c r="AZ40" s="173"/>
      <c r="BA40" s="173"/>
      <c r="BB40" s="173"/>
      <c r="BC40" s="173"/>
      <c r="BD40" s="173"/>
      <c r="BE40" s="173"/>
      <c r="BF40" s="173"/>
      <c r="BG40" s="173"/>
      <c r="BH40" s="173"/>
      <c r="BI40" s="173"/>
      <c r="BJ40" s="173"/>
      <c r="BK40" s="173"/>
      <c r="BL40" s="173"/>
      <c r="BM40" s="173"/>
      <c r="BN40" s="173"/>
      <c r="BO40" s="173"/>
      <c r="BP40" s="173"/>
      <c r="BQ40" s="173"/>
      <c r="BS40" s="173"/>
      <c r="BT40" s="173"/>
      <c r="BU40" s="173"/>
    </row>
    <row r="41" spans="3:73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H41" s="173"/>
      <c r="AI41" s="173"/>
      <c r="AJ41" s="173"/>
      <c r="AK41" s="173"/>
      <c r="AL41" s="173"/>
      <c r="AM41" s="173"/>
      <c r="AN41" s="173"/>
      <c r="AO41" s="173"/>
      <c r="AP41" s="173"/>
      <c r="AQ41" s="173"/>
      <c r="AR41" s="173"/>
      <c r="AS41" s="173"/>
      <c r="AT41" s="173"/>
      <c r="AU41" s="173"/>
      <c r="AV41" s="173"/>
      <c r="AW41" s="173"/>
      <c r="AX41" s="173"/>
      <c r="AY41" s="173"/>
      <c r="AZ41" s="173"/>
      <c r="BA41" s="173"/>
      <c r="BB41" s="173"/>
      <c r="BC41" s="173"/>
      <c r="BD41" s="173"/>
      <c r="BE41" s="173"/>
      <c r="BF41" s="173"/>
      <c r="BG41" s="173"/>
      <c r="BH41" s="173"/>
      <c r="BI41" s="173"/>
      <c r="BJ41" s="173"/>
      <c r="BK41" s="173"/>
      <c r="BL41" s="173"/>
      <c r="BM41" s="173"/>
      <c r="BN41" s="173"/>
      <c r="BO41" s="173"/>
      <c r="BP41" s="173"/>
      <c r="BQ41" s="173"/>
      <c r="BS41" s="173"/>
      <c r="BT41" s="173"/>
      <c r="BU41" s="173"/>
    </row>
    <row r="42" spans="3:73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H42" s="173"/>
      <c r="AI42" s="173"/>
      <c r="AJ42" s="173"/>
      <c r="AK42" s="173"/>
      <c r="AL42" s="173"/>
      <c r="AM42" s="173"/>
      <c r="AN42" s="173"/>
      <c r="AO42" s="173"/>
      <c r="AP42" s="173"/>
      <c r="AQ42" s="173"/>
      <c r="AR42" s="173"/>
      <c r="AS42" s="173"/>
      <c r="AT42" s="173"/>
      <c r="AU42" s="173"/>
      <c r="AV42" s="173"/>
      <c r="AW42" s="173"/>
      <c r="AX42" s="173"/>
      <c r="AY42" s="173"/>
      <c r="AZ42" s="173"/>
      <c r="BA42" s="173"/>
      <c r="BB42" s="173"/>
      <c r="BC42" s="173"/>
      <c r="BD42" s="173"/>
      <c r="BE42" s="173"/>
      <c r="BF42" s="173"/>
      <c r="BG42" s="173"/>
      <c r="BH42" s="173"/>
      <c r="BI42" s="173"/>
      <c r="BJ42" s="173"/>
      <c r="BK42" s="173"/>
      <c r="BL42" s="173"/>
      <c r="BM42" s="173"/>
      <c r="BN42" s="173"/>
      <c r="BO42" s="173"/>
      <c r="BP42" s="173"/>
      <c r="BQ42" s="173"/>
      <c r="BS42" s="173"/>
      <c r="BT42" s="173"/>
      <c r="BU42" s="173"/>
    </row>
    <row r="43" spans="3:73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H43" s="173"/>
      <c r="AI43" s="173"/>
      <c r="AJ43" s="173"/>
      <c r="AK43" s="173"/>
      <c r="AL43" s="173"/>
      <c r="AM43" s="173"/>
      <c r="AN43" s="173"/>
      <c r="AO43" s="173"/>
      <c r="AP43" s="173"/>
      <c r="AQ43" s="173"/>
      <c r="AR43" s="173"/>
      <c r="AS43" s="173"/>
      <c r="AT43" s="173"/>
      <c r="AU43" s="173"/>
      <c r="AV43" s="173"/>
      <c r="AW43" s="173"/>
      <c r="AX43" s="173"/>
      <c r="AY43" s="173"/>
      <c r="AZ43" s="173"/>
      <c r="BA43" s="173"/>
      <c r="BB43" s="173"/>
      <c r="BC43" s="173"/>
      <c r="BD43" s="173"/>
      <c r="BE43" s="173"/>
      <c r="BF43" s="173"/>
      <c r="BG43" s="173"/>
      <c r="BH43" s="173"/>
      <c r="BI43" s="173"/>
      <c r="BJ43" s="173"/>
      <c r="BK43" s="173"/>
      <c r="BL43" s="173"/>
      <c r="BM43" s="173"/>
      <c r="BN43" s="173"/>
      <c r="BO43" s="173"/>
      <c r="BP43" s="173"/>
      <c r="BQ43" s="173"/>
      <c r="BS43" s="173"/>
      <c r="BT43" s="173"/>
      <c r="BU43" s="173"/>
    </row>
    <row r="44" spans="3:73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H44" s="173"/>
      <c r="AI44" s="173"/>
      <c r="AJ44" s="173"/>
      <c r="AK44" s="173"/>
      <c r="AL44" s="173"/>
      <c r="AM44" s="173"/>
      <c r="AN44" s="173"/>
      <c r="AO44" s="173"/>
      <c r="AP44" s="173"/>
      <c r="AQ44" s="173"/>
      <c r="AR44" s="173"/>
      <c r="AS44" s="173"/>
      <c r="AT44" s="173"/>
      <c r="AU44" s="173"/>
      <c r="AV44" s="173"/>
      <c r="AW44" s="173"/>
      <c r="AX44" s="173"/>
      <c r="AY44" s="173"/>
      <c r="AZ44" s="173"/>
      <c r="BA44" s="173"/>
      <c r="BB44" s="173"/>
      <c r="BC44" s="173"/>
      <c r="BD44" s="173"/>
      <c r="BE44" s="173"/>
      <c r="BF44" s="173"/>
      <c r="BG44" s="173"/>
      <c r="BH44" s="173"/>
      <c r="BI44" s="173"/>
      <c r="BJ44" s="173"/>
      <c r="BK44" s="173"/>
      <c r="BL44" s="173"/>
      <c r="BM44" s="173"/>
      <c r="BN44" s="173"/>
      <c r="BO44" s="173"/>
      <c r="BP44" s="173"/>
      <c r="BQ44" s="173"/>
      <c r="BS44" s="173"/>
      <c r="BT44" s="173"/>
      <c r="BU44" s="173"/>
    </row>
    <row r="45" spans="3:73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H45" s="173"/>
      <c r="AI45" s="173"/>
      <c r="AJ45" s="173"/>
      <c r="AK45" s="173"/>
      <c r="AL45" s="173"/>
      <c r="AM45" s="173"/>
      <c r="AN45" s="173"/>
      <c r="AO45" s="173"/>
      <c r="AP45" s="173"/>
      <c r="AQ45" s="173"/>
      <c r="AR45" s="173"/>
      <c r="AS45" s="173"/>
      <c r="AT45" s="173"/>
      <c r="AU45" s="173"/>
      <c r="AV45" s="173"/>
      <c r="AW45" s="173"/>
      <c r="AX45" s="173"/>
      <c r="AY45" s="173"/>
      <c r="AZ45" s="173"/>
      <c r="BA45" s="173"/>
      <c r="BB45" s="173"/>
      <c r="BC45" s="173"/>
      <c r="BD45" s="173"/>
      <c r="BE45" s="173"/>
      <c r="BF45" s="173"/>
      <c r="BG45" s="173"/>
      <c r="BH45" s="173"/>
      <c r="BI45" s="173"/>
      <c r="BJ45" s="173"/>
      <c r="BK45" s="173"/>
      <c r="BL45" s="173"/>
      <c r="BM45" s="173"/>
      <c r="BN45" s="173"/>
      <c r="BO45" s="173"/>
      <c r="BP45" s="173"/>
      <c r="BQ45" s="173"/>
      <c r="BS45" s="173"/>
      <c r="BT45" s="173"/>
      <c r="BU45" s="173"/>
    </row>
    <row r="46" spans="3:73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H46" s="173"/>
      <c r="AI46" s="173"/>
      <c r="AJ46" s="173"/>
      <c r="AK46" s="173"/>
      <c r="AL46" s="173"/>
      <c r="AM46" s="173"/>
      <c r="AN46" s="173"/>
      <c r="AO46" s="173"/>
      <c r="AP46" s="173"/>
      <c r="AQ46" s="173"/>
      <c r="AR46" s="173"/>
      <c r="AS46" s="173"/>
      <c r="AT46" s="173"/>
      <c r="AU46" s="173"/>
      <c r="AV46" s="173"/>
      <c r="AW46" s="173"/>
      <c r="AX46" s="173"/>
      <c r="AY46" s="173"/>
      <c r="AZ46" s="173"/>
      <c r="BA46" s="173"/>
      <c r="BB46" s="173"/>
      <c r="BC46" s="173"/>
      <c r="BD46" s="173"/>
      <c r="BE46" s="173"/>
      <c r="BF46" s="173"/>
      <c r="BG46" s="173"/>
      <c r="BH46" s="173"/>
      <c r="BI46" s="173"/>
      <c r="BJ46" s="173"/>
      <c r="BK46" s="173"/>
      <c r="BL46" s="173"/>
      <c r="BM46" s="173"/>
      <c r="BN46" s="173"/>
      <c r="BO46" s="173"/>
      <c r="BP46" s="173"/>
      <c r="BQ46" s="173"/>
      <c r="BS46" s="173"/>
      <c r="BT46" s="173"/>
      <c r="BU46" s="173"/>
    </row>
    <row r="47" spans="3:73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H47" s="173"/>
      <c r="AI47" s="173"/>
      <c r="AJ47" s="173"/>
      <c r="AK47" s="173"/>
      <c r="AL47" s="173"/>
      <c r="AM47" s="173"/>
      <c r="AN47" s="173"/>
      <c r="AO47" s="173"/>
      <c r="AP47" s="173"/>
      <c r="AQ47" s="173"/>
      <c r="AR47" s="173"/>
      <c r="AS47" s="173"/>
      <c r="AT47" s="173"/>
      <c r="AU47" s="173"/>
      <c r="AV47" s="173"/>
      <c r="AW47" s="173"/>
      <c r="AX47" s="173"/>
      <c r="AY47" s="173"/>
      <c r="AZ47" s="173"/>
      <c r="BA47" s="173"/>
      <c r="BB47" s="173"/>
      <c r="BC47" s="173"/>
      <c r="BD47" s="173"/>
      <c r="BE47" s="173"/>
      <c r="BF47" s="173"/>
      <c r="BG47" s="173"/>
      <c r="BH47" s="173"/>
      <c r="BI47" s="173"/>
      <c r="BJ47" s="173"/>
      <c r="BK47" s="173"/>
      <c r="BL47" s="173"/>
      <c r="BM47" s="173"/>
      <c r="BN47" s="173"/>
      <c r="BO47" s="173"/>
      <c r="BP47" s="173"/>
      <c r="BQ47" s="173"/>
      <c r="BS47" s="173"/>
      <c r="BT47" s="173"/>
      <c r="BU47" s="173"/>
    </row>
    <row r="48" spans="3:73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H48" s="173"/>
      <c r="AI48" s="173"/>
      <c r="AJ48" s="173"/>
      <c r="AK48" s="173"/>
      <c r="AL48" s="173"/>
      <c r="AM48" s="173"/>
      <c r="AN48" s="173"/>
      <c r="AO48" s="173"/>
      <c r="AP48" s="173"/>
      <c r="AQ48" s="173"/>
      <c r="AR48" s="173"/>
      <c r="AS48" s="173"/>
      <c r="AT48" s="173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  <c r="BE48" s="173"/>
      <c r="BF48" s="173"/>
      <c r="BG48" s="173"/>
      <c r="BH48" s="173"/>
      <c r="BI48" s="173"/>
      <c r="BJ48" s="173"/>
      <c r="BK48" s="173"/>
      <c r="BL48" s="173"/>
      <c r="BM48" s="173"/>
      <c r="BN48" s="173"/>
      <c r="BO48" s="173"/>
      <c r="BP48" s="173"/>
      <c r="BQ48" s="173"/>
      <c r="BS48" s="173"/>
      <c r="BT48" s="173"/>
      <c r="BU48" s="173"/>
    </row>
    <row r="49" spans="3:73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H49" s="173"/>
      <c r="AI49" s="173"/>
      <c r="AJ49" s="173"/>
      <c r="AK49" s="173"/>
      <c r="AL49" s="173"/>
      <c r="AM49" s="173"/>
      <c r="AN49" s="173"/>
      <c r="AO49" s="173"/>
      <c r="AP49" s="173"/>
      <c r="AQ49" s="173"/>
      <c r="AR49" s="173"/>
      <c r="AS49" s="173"/>
      <c r="AT49" s="173"/>
      <c r="AU49" s="173"/>
      <c r="AV49" s="173"/>
      <c r="AW49" s="173"/>
      <c r="AX49" s="173"/>
      <c r="AY49" s="173"/>
      <c r="AZ49" s="173"/>
      <c r="BA49" s="173"/>
      <c r="BB49" s="173"/>
      <c r="BC49" s="173"/>
      <c r="BD49" s="173"/>
      <c r="BE49" s="173"/>
      <c r="BF49" s="173"/>
      <c r="BG49" s="173"/>
      <c r="BH49" s="173"/>
      <c r="BI49" s="173"/>
      <c r="BJ49" s="173"/>
      <c r="BK49" s="173"/>
      <c r="BL49" s="173"/>
      <c r="BM49" s="173"/>
      <c r="BN49" s="173"/>
      <c r="BO49" s="173"/>
      <c r="BP49" s="173"/>
      <c r="BQ49" s="173"/>
      <c r="BS49" s="173"/>
      <c r="BT49" s="173"/>
      <c r="BU49" s="173"/>
    </row>
    <row r="50" spans="3:73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H50" s="173"/>
      <c r="AI50" s="173"/>
      <c r="AJ50" s="173"/>
      <c r="AK50" s="173"/>
      <c r="AL50" s="173"/>
      <c r="AM50" s="173"/>
      <c r="AN50" s="173"/>
      <c r="AO50" s="173"/>
      <c r="AP50" s="173"/>
      <c r="AQ50" s="173"/>
      <c r="AR50" s="173"/>
      <c r="AS50" s="173"/>
      <c r="AT50" s="173"/>
      <c r="AU50" s="173"/>
      <c r="AV50" s="173"/>
      <c r="AW50" s="173"/>
      <c r="AX50" s="173"/>
      <c r="AY50" s="173"/>
      <c r="AZ50" s="173"/>
      <c r="BA50" s="173"/>
      <c r="BB50" s="173"/>
      <c r="BC50" s="173"/>
      <c r="BD50" s="173"/>
      <c r="BE50" s="173"/>
      <c r="BF50" s="173"/>
      <c r="BG50" s="173"/>
      <c r="BH50" s="173"/>
      <c r="BI50" s="173"/>
      <c r="BJ50" s="173"/>
      <c r="BK50" s="173"/>
      <c r="BL50" s="173"/>
      <c r="BM50" s="173"/>
      <c r="BN50" s="173"/>
      <c r="BO50" s="173"/>
      <c r="BP50" s="173"/>
      <c r="BQ50" s="173"/>
      <c r="BS50" s="173"/>
      <c r="BT50" s="173"/>
      <c r="BU50" s="173"/>
    </row>
    <row r="51" spans="3:73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H51" s="173"/>
      <c r="AI51" s="173"/>
      <c r="AJ51" s="173"/>
      <c r="AK51" s="173"/>
      <c r="AL51" s="173"/>
      <c r="AM51" s="173"/>
      <c r="AN51" s="173"/>
      <c r="AO51" s="173"/>
      <c r="AP51" s="173"/>
      <c r="AQ51" s="173"/>
      <c r="AR51" s="173"/>
      <c r="AS51" s="173"/>
      <c r="AT51" s="173"/>
      <c r="AU51" s="173"/>
      <c r="AV51" s="173"/>
      <c r="AW51" s="173"/>
      <c r="AX51" s="173"/>
      <c r="AY51" s="173"/>
      <c r="AZ51" s="173"/>
      <c r="BA51" s="173"/>
      <c r="BB51" s="173"/>
      <c r="BC51" s="173"/>
      <c r="BD51" s="173"/>
      <c r="BE51" s="173"/>
      <c r="BF51" s="173"/>
      <c r="BG51" s="173"/>
      <c r="BH51" s="173"/>
      <c r="BI51" s="173"/>
      <c r="BJ51" s="173"/>
      <c r="BK51" s="173"/>
      <c r="BL51" s="173"/>
      <c r="BM51" s="173"/>
      <c r="BN51" s="173"/>
      <c r="BO51" s="173"/>
      <c r="BP51" s="173"/>
      <c r="BQ51" s="173"/>
      <c r="BS51" s="173"/>
      <c r="BT51" s="173"/>
      <c r="BU51" s="173"/>
    </row>
    <row r="52" spans="3:73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H52" s="173"/>
      <c r="AI52" s="173"/>
      <c r="AJ52" s="173"/>
      <c r="AK52" s="173"/>
      <c r="AL52" s="173"/>
      <c r="AM52" s="173"/>
      <c r="AN52" s="173"/>
      <c r="AO52" s="173"/>
      <c r="AP52" s="173"/>
      <c r="AQ52" s="173"/>
      <c r="AR52" s="173"/>
      <c r="AS52" s="173"/>
      <c r="AT52" s="173"/>
      <c r="AU52" s="173"/>
      <c r="AV52" s="173"/>
      <c r="AW52" s="173"/>
      <c r="AX52" s="173"/>
      <c r="AY52" s="173"/>
      <c r="AZ52" s="173"/>
      <c r="BA52" s="173"/>
      <c r="BB52" s="173"/>
      <c r="BC52" s="173"/>
      <c r="BD52" s="173"/>
      <c r="BE52" s="173"/>
      <c r="BF52" s="173"/>
      <c r="BG52" s="173"/>
      <c r="BH52" s="173"/>
      <c r="BI52" s="173"/>
      <c r="BJ52" s="173"/>
      <c r="BK52" s="173"/>
      <c r="BL52" s="173"/>
      <c r="BM52" s="173"/>
      <c r="BN52" s="173"/>
      <c r="BO52" s="173"/>
      <c r="BP52" s="173"/>
      <c r="BQ52" s="173"/>
      <c r="BS52" s="173"/>
      <c r="BT52" s="173"/>
      <c r="BU52" s="173"/>
    </row>
    <row r="53" spans="3:73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H53" s="173"/>
      <c r="AI53" s="173"/>
      <c r="AJ53" s="173"/>
      <c r="AK53" s="173"/>
      <c r="AL53" s="173"/>
      <c r="AM53" s="173"/>
      <c r="AN53" s="173"/>
      <c r="AO53" s="173"/>
      <c r="AP53" s="173"/>
      <c r="AQ53" s="173"/>
      <c r="AR53" s="173"/>
      <c r="AS53" s="173"/>
      <c r="AT53" s="173"/>
      <c r="AU53" s="173"/>
      <c r="AV53" s="173"/>
      <c r="AW53" s="173"/>
      <c r="AX53" s="173"/>
      <c r="AY53" s="173"/>
      <c r="AZ53" s="173"/>
      <c r="BA53" s="173"/>
      <c r="BB53" s="173"/>
      <c r="BC53" s="173"/>
      <c r="BD53" s="173"/>
      <c r="BE53" s="173"/>
      <c r="BF53" s="173"/>
      <c r="BG53" s="173"/>
      <c r="BH53" s="173"/>
      <c r="BI53" s="173"/>
      <c r="BJ53" s="173"/>
      <c r="BK53" s="173"/>
      <c r="BL53" s="173"/>
      <c r="BM53" s="173"/>
      <c r="BN53" s="173"/>
      <c r="BO53" s="173"/>
      <c r="BP53" s="173"/>
      <c r="BQ53" s="173"/>
      <c r="BS53" s="173"/>
      <c r="BT53" s="173"/>
      <c r="BU53" s="173"/>
    </row>
    <row r="54" spans="3:73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H54" s="173"/>
      <c r="AI54" s="173"/>
      <c r="AJ54" s="173"/>
      <c r="AK54" s="173"/>
      <c r="AL54" s="173"/>
      <c r="AM54" s="173"/>
      <c r="AN54" s="173"/>
      <c r="AO54" s="173"/>
      <c r="AP54" s="173"/>
      <c r="AQ54" s="173"/>
      <c r="AR54" s="173"/>
      <c r="AS54" s="173"/>
      <c r="AT54" s="173"/>
      <c r="AU54" s="173"/>
      <c r="AV54" s="173"/>
      <c r="AW54" s="173"/>
      <c r="AX54" s="173"/>
      <c r="AY54" s="173"/>
      <c r="AZ54" s="173"/>
      <c r="BA54" s="173"/>
      <c r="BB54" s="173"/>
      <c r="BC54" s="173"/>
      <c r="BD54" s="173"/>
      <c r="BE54" s="173"/>
      <c r="BF54" s="173"/>
      <c r="BG54" s="173"/>
      <c r="BH54" s="173"/>
      <c r="BI54" s="173"/>
      <c r="BJ54" s="173"/>
      <c r="BK54" s="173"/>
      <c r="BL54" s="173"/>
      <c r="BM54" s="173"/>
      <c r="BN54" s="173"/>
      <c r="BO54" s="173"/>
      <c r="BP54" s="173"/>
      <c r="BQ54" s="173"/>
      <c r="BS54" s="173"/>
      <c r="BT54" s="173"/>
      <c r="BU54" s="173"/>
    </row>
    <row r="55" spans="3:73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H55" s="173"/>
      <c r="AI55" s="173"/>
      <c r="AJ55" s="173"/>
      <c r="AK55" s="173"/>
      <c r="AL55" s="173"/>
      <c r="AM55" s="173"/>
      <c r="AN55" s="173"/>
      <c r="AO55" s="173"/>
      <c r="AP55" s="173"/>
      <c r="AQ55" s="173"/>
      <c r="AR55" s="173"/>
      <c r="AS55" s="173"/>
      <c r="AT55" s="173"/>
      <c r="AU55" s="173"/>
      <c r="AV55" s="173"/>
      <c r="AW55" s="173"/>
      <c r="AX55" s="173"/>
      <c r="AY55" s="173"/>
      <c r="AZ55" s="173"/>
      <c r="BA55" s="173"/>
      <c r="BB55" s="173"/>
      <c r="BC55" s="173"/>
      <c r="BD55" s="173"/>
      <c r="BE55" s="173"/>
      <c r="BF55" s="173"/>
      <c r="BG55" s="173"/>
      <c r="BH55" s="173"/>
      <c r="BI55" s="173"/>
      <c r="BJ55" s="173"/>
      <c r="BK55" s="173"/>
      <c r="BL55" s="173"/>
      <c r="BM55" s="173"/>
      <c r="BN55" s="173"/>
      <c r="BO55" s="173"/>
      <c r="BP55" s="173"/>
      <c r="BQ55" s="173"/>
      <c r="BS55" s="173"/>
      <c r="BT55" s="173"/>
      <c r="BU55" s="173"/>
    </row>
    <row r="56" spans="3:73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H56" s="173"/>
      <c r="AI56" s="173"/>
      <c r="AJ56" s="173"/>
      <c r="AK56" s="173"/>
      <c r="AL56" s="173"/>
      <c r="AM56" s="173"/>
      <c r="AN56" s="173"/>
      <c r="AO56" s="173"/>
      <c r="AP56" s="173"/>
      <c r="AQ56" s="173"/>
      <c r="AR56" s="173"/>
      <c r="AS56" s="173"/>
      <c r="AT56" s="173"/>
      <c r="AU56" s="173"/>
      <c r="AV56" s="173"/>
      <c r="AW56" s="173"/>
      <c r="AX56" s="173"/>
      <c r="AY56" s="173"/>
      <c r="AZ56" s="173"/>
      <c r="BA56" s="173"/>
      <c r="BB56" s="173"/>
      <c r="BC56" s="173"/>
      <c r="BD56" s="173"/>
      <c r="BE56" s="173"/>
      <c r="BF56" s="173"/>
      <c r="BG56" s="173"/>
      <c r="BH56" s="173"/>
      <c r="BI56" s="173"/>
      <c r="BJ56" s="173"/>
      <c r="BK56" s="173"/>
      <c r="BL56" s="173"/>
      <c r="BM56" s="173"/>
      <c r="BN56" s="173"/>
      <c r="BO56" s="173"/>
      <c r="BP56" s="173"/>
      <c r="BQ56" s="173"/>
      <c r="BS56" s="173"/>
      <c r="BT56" s="173"/>
      <c r="BU56" s="173"/>
    </row>
    <row r="57" spans="3:73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H57" s="173"/>
      <c r="AI57" s="173"/>
      <c r="AJ57" s="173"/>
      <c r="AK57" s="173"/>
      <c r="AL57" s="173"/>
      <c r="AM57" s="173"/>
      <c r="AN57" s="173"/>
      <c r="AO57" s="173"/>
      <c r="AP57" s="173"/>
      <c r="AQ57" s="173"/>
      <c r="AR57" s="173"/>
      <c r="AS57" s="173"/>
      <c r="AT57" s="173"/>
      <c r="AU57" s="173"/>
      <c r="AV57" s="173"/>
      <c r="AW57" s="173"/>
      <c r="AX57" s="173"/>
      <c r="AY57" s="173"/>
      <c r="AZ57" s="173"/>
      <c r="BA57" s="173"/>
      <c r="BB57" s="173"/>
      <c r="BC57" s="173"/>
      <c r="BD57" s="173"/>
      <c r="BE57" s="173"/>
      <c r="BF57" s="173"/>
      <c r="BG57" s="173"/>
      <c r="BH57" s="173"/>
      <c r="BI57" s="173"/>
      <c r="BJ57" s="173"/>
      <c r="BK57" s="173"/>
      <c r="BL57" s="173"/>
      <c r="BM57" s="173"/>
      <c r="BN57" s="173"/>
      <c r="BO57" s="173"/>
      <c r="BP57" s="173"/>
      <c r="BQ57" s="173"/>
      <c r="BS57" s="173"/>
      <c r="BT57" s="173"/>
      <c r="BU57" s="173"/>
    </row>
    <row r="58" spans="3:73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H58" s="173"/>
      <c r="AI58" s="173"/>
      <c r="AJ58" s="173"/>
      <c r="AK58" s="173"/>
      <c r="AL58" s="173"/>
      <c r="AM58" s="173"/>
      <c r="AN58" s="173"/>
      <c r="AO58" s="173"/>
      <c r="AP58" s="173"/>
      <c r="AQ58" s="173"/>
      <c r="AR58" s="173"/>
      <c r="AS58" s="173"/>
      <c r="AT58" s="173"/>
      <c r="AU58" s="173"/>
      <c r="AV58" s="173"/>
      <c r="AW58" s="173"/>
      <c r="AX58" s="173"/>
      <c r="AY58" s="173"/>
      <c r="AZ58" s="173"/>
      <c r="BA58" s="173"/>
      <c r="BB58" s="173"/>
      <c r="BC58" s="173"/>
      <c r="BD58" s="173"/>
      <c r="BE58" s="173"/>
      <c r="BF58" s="173"/>
      <c r="BG58" s="173"/>
      <c r="BH58" s="173"/>
      <c r="BI58" s="173"/>
      <c r="BJ58" s="173"/>
      <c r="BK58" s="173"/>
      <c r="BL58" s="173"/>
      <c r="BM58" s="173"/>
      <c r="BN58" s="173"/>
      <c r="BO58" s="173"/>
      <c r="BP58" s="173"/>
      <c r="BQ58" s="173"/>
      <c r="BS58" s="173"/>
      <c r="BT58" s="173"/>
      <c r="BU58" s="173"/>
    </row>
    <row r="59" spans="3:73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H59" s="173"/>
      <c r="AI59" s="173"/>
      <c r="AJ59" s="173"/>
      <c r="AK59" s="173"/>
      <c r="AL59" s="173"/>
      <c r="AM59" s="173"/>
      <c r="AN59" s="173"/>
      <c r="AO59" s="173"/>
      <c r="AP59" s="173"/>
      <c r="AQ59" s="173"/>
      <c r="AR59" s="173"/>
      <c r="AS59" s="173"/>
      <c r="AT59" s="173"/>
      <c r="AU59" s="173"/>
      <c r="AV59" s="173"/>
      <c r="AW59" s="173"/>
      <c r="AX59" s="173"/>
      <c r="AY59" s="173"/>
      <c r="AZ59" s="173"/>
      <c r="BA59" s="173"/>
      <c r="BB59" s="173"/>
      <c r="BC59" s="173"/>
      <c r="BD59" s="173"/>
      <c r="BE59" s="173"/>
      <c r="BF59" s="173"/>
      <c r="BG59" s="173"/>
      <c r="BH59" s="173"/>
      <c r="BI59" s="173"/>
      <c r="BJ59" s="173"/>
      <c r="BK59" s="173"/>
      <c r="BL59" s="173"/>
      <c r="BM59" s="173"/>
      <c r="BN59" s="173"/>
      <c r="BO59" s="173"/>
      <c r="BP59" s="173"/>
      <c r="BQ59" s="173"/>
      <c r="BS59" s="173"/>
      <c r="BT59" s="173"/>
      <c r="BU59" s="173"/>
    </row>
    <row r="60" spans="3:73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H60" s="173"/>
      <c r="AI60" s="173"/>
      <c r="AJ60" s="173"/>
      <c r="AK60" s="173"/>
      <c r="AL60" s="173"/>
      <c r="AM60" s="173"/>
      <c r="AN60" s="173"/>
      <c r="AO60" s="173"/>
      <c r="AP60" s="173"/>
      <c r="AQ60" s="173"/>
      <c r="AR60" s="173"/>
      <c r="AS60" s="173"/>
      <c r="AT60" s="173"/>
      <c r="AU60" s="173"/>
      <c r="AV60" s="173"/>
      <c r="AW60" s="173"/>
      <c r="AX60" s="173"/>
      <c r="AY60" s="173"/>
      <c r="AZ60" s="173"/>
      <c r="BA60" s="173"/>
      <c r="BB60" s="173"/>
      <c r="BC60" s="173"/>
      <c r="BD60" s="173"/>
      <c r="BE60" s="173"/>
      <c r="BF60" s="173"/>
      <c r="BG60" s="173"/>
      <c r="BH60" s="173"/>
      <c r="BI60" s="173"/>
      <c r="BJ60" s="173"/>
      <c r="BK60" s="173"/>
      <c r="BL60" s="173"/>
      <c r="BM60" s="173"/>
      <c r="BN60" s="173"/>
      <c r="BO60" s="173"/>
      <c r="BP60" s="173"/>
      <c r="BQ60" s="173"/>
      <c r="BS60" s="173"/>
      <c r="BT60" s="173"/>
      <c r="BU60" s="173"/>
    </row>
    <row r="61" spans="3:73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H61" s="173"/>
      <c r="AI61" s="173"/>
      <c r="AJ61" s="173"/>
      <c r="AK61" s="173"/>
      <c r="AL61" s="173"/>
      <c r="AM61" s="173"/>
      <c r="AN61" s="173"/>
      <c r="AO61" s="173"/>
      <c r="AP61" s="173"/>
      <c r="AQ61" s="173"/>
      <c r="AR61" s="173"/>
      <c r="AS61" s="173"/>
      <c r="AT61" s="173"/>
      <c r="AU61" s="173"/>
      <c r="AV61" s="173"/>
      <c r="AW61" s="173"/>
      <c r="AX61" s="173"/>
      <c r="AY61" s="173"/>
      <c r="AZ61" s="173"/>
      <c r="BA61" s="173"/>
      <c r="BB61" s="173"/>
      <c r="BC61" s="173"/>
      <c r="BD61" s="173"/>
      <c r="BE61" s="173"/>
      <c r="BF61" s="173"/>
      <c r="BG61" s="173"/>
      <c r="BH61" s="173"/>
      <c r="BI61" s="173"/>
      <c r="BJ61" s="173"/>
      <c r="BK61" s="173"/>
      <c r="BL61" s="173"/>
      <c r="BM61" s="173"/>
      <c r="BN61" s="173"/>
      <c r="BO61" s="173"/>
      <c r="BP61" s="173"/>
      <c r="BQ61" s="173"/>
      <c r="BS61" s="173"/>
      <c r="BT61" s="173"/>
      <c r="BU61" s="173"/>
    </row>
    <row r="62" spans="3:73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H62" s="173"/>
      <c r="AI62" s="173"/>
      <c r="AJ62" s="173"/>
      <c r="AK62" s="173"/>
      <c r="AL62" s="173"/>
      <c r="AM62" s="173"/>
      <c r="AN62" s="173"/>
      <c r="AO62" s="173"/>
      <c r="AP62" s="173"/>
      <c r="AQ62" s="173"/>
      <c r="AR62" s="173"/>
      <c r="AS62" s="173"/>
      <c r="AT62" s="173"/>
      <c r="AU62" s="173"/>
      <c r="AV62" s="173"/>
      <c r="AW62" s="173"/>
      <c r="AX62" s="173"/>
      <c r="AY62" s="173"/>
      <c r="AZ62" s="173"/>
      <c r="BA62" s="173"/>
      <c r="BB62" s="173"/>
      <c r="BC62" s="173"/>
      <c r="BD62" s="173"/>
      <c r="BE62" s="173"/>
      <c r="BF62" s="173"/>
      <c r="BG62" s="173"/>
      <c r="BH62" s="173"/>
      <c r="BI62" s="173"/>
      <c r="BJ62" s="173"/>
      <c r="BK62" s="173"/>
      <c r="BL62" s="173"/>
      <c r="BM62" s="173"/>
      <c r="BN62" s="173"/>
      <c r="BO62" s="173"/>
      <c r="BP62" s="173"/>
      <c r="BQ62" s="173"/>
      <c r="BS62" s="173"/>
      <c r="BT62" s="173"/>
      <c r="BU62" s="173"/>
    </row>
    <row r="63" spans="3:73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H63" s="173"/>
      <c r="AI63" s="173"/>
      <c r="AJ63" s="173"/>
      <c r="AK63" s="173"/>
      <c r="AL63" s="173"/>
      <c r="AM63" s="173"/>
      <c r="AN63" s="173"/>
      <c r="AO63" s="173"/>
      <c r="AP63" s="173"/>
      <c r="AQ63" s="173"/>
      <c r="AR63" s="173"/>
      <c r="AS63" s="173"/>
      <c r="AT63" s="173"/>
      <c r="AU63" s="173"/>
      <c r="AV63" s="173"/>
      <c r="AW63" s="173"/>
      <c r="AX63" s="173"/>
      <c r="AY63" s="173"/>
      <c r="AZ63" s="173"/>
      <c r="BA63" s="173"/>
      <c r="BB63" s="173"/>
      <c r="BC63" s="173"/>
      <c r="BD63" s="173"/>
      <c r="BE63" s="173"/>
      <c r="BF63" s="173"/>
      <c r="BG63" s="173"/>
      <c r="BH63" s="173"/>
      <c r="BI63" s="173"/>
      <c r="BJ63" s="173"/>
      <c r="BK63" s="173"/>
      <c r="BL63" s="173"/>
      <c r="BM63" s="173"/>
      <c r="BN63" s="173"/>
      <c r="BO63" s="173"/>
      <c r="BP63" s="173"/>
      <c r="BQ63" s="173"/>
      <c r="BS63" s="173"/>
      <c r="BT63" s="173"/>
      <c r="BU63" s="173"/>
    </row>
    <row r="64" spans="3:73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H64" s="173"/>
      <c r="AI64" s="173"/>
      <c r="AJ64" s="173"/>
      <c r="AK64" s="173"/>
      <c r="AL64" s="173"/>
      <c r="AM64" s="173"/>
      <c r="AN64" s="173"/>
      <c r="AO64" s="173"/>
      <c r="AP64" s="173"/>
      <c r="AQ64" s="173"/>
      <c r="AR64" s="173"/>
      <c r="AS64" s="173"/>
      <c r="AT64" s="173"/>
      <c r="AU64" s="173"/>
      <c r="AV64" s="173"/>
      <c r="AW64" s="173"/>
      <c r="AX64" s="173"/>
      <c r="AY64" s="173"/>
      <c r="AZ64" s="173"/>
      <c r="BA64" s="173"/>
      <c r="BB64" s="173"/>
      <c r="BC64" s="173"/>
      <c r="BD64" s="173"/>
      <c r="BE64" s="173"/>
      <c r="BF64" s="173"/>
      <c r="BG64" s="173"/>
      <c r="BH64" s="173"/>
      <c r="BI64" s="173"/>
      <c r="BJ64" s="173"/>
      <c r="BK64" s="173"/>
      <c r="BL64" s="173"/>
      <c r="BM64" s="173"/>
      <c r="BN64" s="173"/>
      <c r="BO64" s="173"/>
      <c r="BP64" s="173"/>
      <c r="BQ64" s="173"/>
      <c r="BS64" s="173"/>
      <c r="BT64" s="173"/>
      <c r="BU64" s="173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5">
    <tabColor theme="7" tint="0.399980008602142"/>
  </sheetPr>
  <dimension ref="A1:BI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1149</v>
      </c>
      <c r="H1" s="2" t="s">
        <v>31</v>
      </c>
    </row>
    <row r="2" ht="13.5" customHeight="1">
      <c r="A2" s="175" t="s">
        <v>176</v>
      </c>
    </row>
    <row r="3" ht="13.5" customHeight="1">
      <c r="A3" s="175" t="s">
        <v>174</v>
      </c>
    </row>
    <row r="18" spans="2:61" ht="13.5" customHeight="1">
      <c r="B18" s="185" t="s">
        <v>929</v>
      </c>
      <c r="C18" s="185" t="s">
        <v>926</v>
      </c>
      <c r="D18" s="185" t="s">
        <v>927</v>
      </c>
      <c r="E18" s="185" t="s">
        <v>928</v>
      </c>
      <c r="F18" s="185" t="s">
        <v>930</v>
      </c>
      <c r="G18" s="185" t="s">
        <v>926</v>
      </c>
      <c r="H18" s="185" t="s">
        <v>927</v>
      </c>
      <c r="I18" s="185" t="s">
        <v>928</v>
      </c>
      <c r="J18" s="185" t="s">
        <v>931</v>
      </c>
      <c r="K18" s="185" t="s">
        <v>926</v>
      </c>
      <c r="L18" s="185" t="s">
        <v>927</v>
      </c>
      <c r="M18" s="185" t="s">
        <v>928</v>
      </c>
      <c r="N18" s="185" t="s">
        <v>932</v>
      </c>
      <c r="O18" s="185" t="s">
        <v>926</v>
      </c>
      <c r="P18" s="185" t="s">
        <v>927</v>
      </c>
      <c r="Q18" s="185" t="s">
        <v>928</v>
      </c>
      <c r="R18" s="185" t="s">
        <v>933</v>
      </c>
      <c r="S18" s="185" t="s">
        <v>926</v>
      </c>
      <c r="T18" s="185" t="s">
        <v>927</v>
      </c>
      <c r="U18" s="185" t="s">
        <v>928</v>
      </c>
      <c r="V18" s="185" t="s">
        <v>938</v>
      </c>
      <c r="W18" s="185" t="s">
        <v>926</v>
      </c>
      <c r="X18" s="185" t="s">
        <v>927</v>
      </c>
      <c r="Y18" s="185" t="s">
        <v>928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  <c r="AP18" s="185"/>
      <c r="AQ18" s="185"/>
      <c r="AR18" s="185"/>
      <c r="AS18" s="185"/>
      <c r="AT18" s="185"/>
      <c r="AU18" s="185"/>
      <c r="AV18" s="185"/>
      <c r="AW18" s="185"/>
      <c r="AX18" s="185"/>
      <c r="AY18" s="185"/>
      <c r="AZ18" s="185"/>
      <c r="BA18" s="185"/>
      <c r="BB18" s="185"/>
      <c r="BC18" s="185"/>
      <c r="BD18" s="185"/>
      <c r="BE18" s="185"/>
      <c r="BF18" s="185"/>
      <c r="BG18" s="185"/>
      <c r="BH18" s="185"/>
      <c r="BI18" s="185"/>
    </row>
    <row r="19" spans="1:61" ht="13.5" customHeight="1">
      <c r="A19" s="174" t="s">
        <v>935</v>
      </c>
      <c r="B19" s="186">
        <v>0.23</v>
      </c>
      <c r="C19" s="186">
        <v>0.30</v>
      </c>
      <c r="D19" s="186">
        <v>0.35</v>
      </c>
      <c r="E19" s="186">
        <v>0.27</v>
      </c>
      <c r="F19" s="186">
        <v>0.54</v>
      </c>
      <c r="G19" s="186">
        <v>0.61</v>
      </c>
      <c r="H19" s="186">
        <v>0.59</v>
      </c>
      <c r="I19" s="186">
        <v>0.74</v>
      </c>
      <c r="J19" s="186">
        <v>0.62</v>
      </c>
      <c r="K19" s="186">
        <v>0.54</v>
      </c>
      <c r="L19" s="186">
        <v>0.56000000000000005</v>
      </c>
      <c r="M19" s="186">
        <v>0.27</v>
      </c>
      <c r="N19" s="186">
        <v>0.04</v>
      </c>
      <c r="O19" s="186">
        <v>0.14000000000000001</v>
      </c>
      <c r="P19" s="186">
        <v>0.15</v>
      </c>
      <c r="Q19" s="186">
        <v>-0.19</v>
      </c>
      <c r="R19" s="186">
        <v>2.13</v>
      </c>
      <c r="S19" s="186">
        <v>2.77</v>
      </c>
      <c r="T19" s="186">
        <v>3.28</v>
      </c>
      <c r="U19" s="186">
        <v>4.3499999999999996</v>
      </c>
      <c r="V19" s="186">
        <v>2.10</v>
      </c>
      <c r="W19" s="186">
        <v>1.37</v>
      </c>
      <c r="X19" s="186">
        <v>0.81</v>
      </c>
      <c r="Y19" s="186">
        <v>0.31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  <c r="AP19" s="186"/>
      <c r="AQ19" s="186"/>
      <c r="AR19" s="186"/>
      <c r="AS19" s="186"/>
      <c r="AT19" s="186"/>
      <c r="AU19" s="186"/>
      <c r="AV19" s="186"/>
      <c r="AW19" s="186"/>
      <c r="AX19" s="186"/>
      <c r="AY19" s="186"/>
      <c r="AZ19" s="186"/>
      <c r="BA19" s="186"/>
      <c r="BB19" s="186"/>
      <c r="BC19" s="186"/>
      <c r="BD19" s="186"/>
      <c r="BE19" s="186"/>
      <c r="BF19" s="186"/>
      <c r="BG19" s="186"/>
      <c r="BH19" s="186"/>
      <c r="BI19" s="186"/>
    </row>
    <row r="20" spans="1:61" ht="13.5" customHeight="1">
      <c r="A20" s="174" t="s">
        <v>936</v>
      </c>
      <c r="B20" s="186">
        <v>1.90</v>
      </c>
      <c r="C20" s="186">
        <v>2.2999999999999998</v>
      </c>
      <c r="D20" s="186">
        <v>2.40</v>
      </c>
      <c r="E20" s="186">
        <v>2.10</v>
      </c>
      <c r="F20" s="186">
        <v>2.70</v>
      </c>
      <c r="G20" s="186">
        <v>2.80</v>
      </c>
      <c r="H20" s="186">
        <v>2.80</v>
      </c>
      <c r="I20" s="186">
        <v>3</v>
      </c>
      <c r="J20" s="186">
        <v>3.60</v>
      </c>
      <c r="K20" s="186">
        <v>3.10</v>
      </c>
      <c r="L20" s="186">
        <v>3.30</v>
      </c>
      <c r="M20" s="186">
        <v>2.60</v>
      </c>
      <c r="N20" s="186">
        <v>2.2000000000000002</v>
      </c>
      <c r="O20" s="186">
        <v>2.90</v>
      </c>
      <c r="P20" s="186">
        <v>4.0999999999999996</v>
      </c>
      <c r="Q20" s="186">
        <v>6.10</v>
      </c>
      <c r="R20" s="186">
        <v>10.96</v>
      </c>
      <c r="S20" s="186">
        <v>13.03</v>
      </c>
      <c r="T20" s="186">
        <v>12.75</v>
      </c>
      <c r="U20" s="186">
        <v>12.30</v>
      </c>
      <c r="V20" s="186">
        <v>7.41</v>
      </c>
      <c r="W20" s="186">
        <v>4.87</v>
      </c>
      <c r="X20" s="186">
        <v>3.36</v>
      </c>
      <c r="Y20" s="186">
        <v>2.29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  <c r="AP20" s="186"/>
      <c r="AQ20" s="186"/>
      <c r="AR20" s="186"/>
      <c r="AS20" s="186"/>
      <c r="AT20" s="186"/>
      <c r="AU20" s="186"/>
      <c r="AV20" s="186"/>
      <c r="AW20" s="186"/>
      <c r="AX20" s="186"/>
      <c r="AY20" s="186"/>
      <c r="AZ20" s="186"/>
      <c r="BA20" s="186"/>
      <c r="BB20" s="186"/>
      <c r="BC20" s="186"/>
      <c r="BD20" s="186"/>
      <c r="BE20" s="186"/>
      <c r="BF20" s="186"/>
      <c r="BG20" s="186"/>
      <c r="BH20" s="186"/>
      <c r="BI20" s="186"/>
    </row>
    <row r="21" spans="1:61" ht="13.5" customHeight="1">
      <c r="A21" s="174" t="s">
        <v>937</v>
      </c>
      <c r="B21" s="186">
        <v>1.67</v>
      </c>
      <c r="C21" s="186">
        <v>2</v>
      </c>
      <c r="D21" s="186">
        <v>2.0499999999999998</v>
      </c>
      <c r="E21" s="186">
        <v>1.83</v>
      </c>
      <c r="F21" s="186">
        <v>2.16</v>
      </c>
      <c r="G21" s="186">
        <v>2.19</v>
      </c>
      <c r="H21" s="186">
        <v>2.21</v>
      </c>
      <c r="I21" s="186">
        <v>2.2599999999999998</v>
      </c>
      <c r="J21" s="186">
        <v>2.98</v>
      </c>
      <c r="K21" s="186">
        <v>2.56</v>
      </c>
      <c r="L21" s="186">
        <v>2.74</v>
      </c>
      <c r="M21" s="186">
        <v>2.33</v>
      </c>
      <c r="N21" s="186">
        <v>2.16</v>
      </c>
      <c r="O21" s="186">
        <v>2.76</v>
      </c>
      <c r="P21" s="186">
        <v>3.96</v>
      </c>
      <c r="Q21" s="186">
        <v>6.29</v>
      </c>
      <c r="R21" s="186">
        <v>8.83</v>
      </c>
      <c r="S21" s="186">
        <v>10.25</v>
      </c>
      <c r="T21" s="186">
        <v>9.4700000000000006</v>
      </c>
      <c r="U21" s="186">
        <v>7.95</v>
      </c>
      <c r="V21" s="186">
        <v>5.31</v>
      </c>
      <c r="W21" s="186">
        <v>3.50</v>
      </c>
      <c r="X21" s="186">
        <v>2.56</v>
      </c>
      <c r="Y21" s="186">
        <v>1.98</v>
      </c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  <c r="AP21" s="186"/>
      <c r="AQ21" s="186"/>
      <c r="AR21" s="186"/>
      <c r="AS21" s="186"/>
      <c r="AT21" s="186"/>
      <c r="AU21" s="186"/>
      <c r="AV21" s="186"/>
      <c r="AW21" s="186"/>
      <c r="AX21" s="186"/>
      <c r="AY21" s="186"/>
      <c r="AZ21" s="186"/>
      <c r="BA21" s="186"/>
      <c r="BB21" s="186"/>
      <c r="BC21" s="186"/>
      <c r="BD21" s="186"/>
      <c r="BE21" s="186"/>
      <c r="BF21" s="186"/>
      <c r="BG21" s="186"/>
      <c r="BH21" s="186"/>
      <c r="BI21" s="186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2">
    <tabColor theme="7" tint="0.399980008602142"/>
  </sheetPr>
  <dimension ref="A1:BU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0" width="7.5" style="173" bestFit="1" customWidth="1"/>
    <col min="11" max="13" width="8" style="173" bestFit="1" customWidth="1"/>
    <col min="14" max="16384" width="7.33333333333333" style="173"/>
  </cols>
  <sheetData>
    <row r="1" spans="1:8" ht="13.5" customHeight="1">
      <c r="A1" s="304" t="s">
        <v>1159</v>
      </c>
      <c r="H1" s="2" t="s">
        <v>31</v>
      </c>
    </row>
    <row r="2" ht="13.5" customHeight="1">
      <c r="A2" s="175" t="s">
        <v>284</v>
      </c>
    </row>
    <row r="3" ht="13.5" customHeight="1">
      <c r="A3" s="175" t="s">
        <v>112</v>
      </c>
    </row>
    <row r="5" spans="2:36" ht="13.5" customHeight="1">
      <c r="B5" s="310"/>
      <c r="C5" s="310"/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255"/>
      <c r="AA5" s="255"/>
      <c r="AB5" s="310"/>
      <c r="AC5" s="310"/>
      <c r="AD5" s="310"/>
      <c r="AE5" s="310"/>
      <c r="AF5" s="310"/>
      <c r="AG5" s="310"/>
      <c r="AH5" s="310"/>
      <c r="AI5" s="310"/>
      <c r="AJ5" s="310"/>
    </row>
    <row r="18" spans="2:73" ht="13.5" customHeight="1">
      <c r="B18" s="11" t="s">
        <v>1006</v>
      </c>
      <c r="C18" s="11">
        <v>2</v>
      </c>
      <c r="D18" s="11">
        <v>3</v>
      </c>
      <c r="E18" s="11">
        <v>4</v>
      </c>
      <c r="F18" s="11">
        <v>5</v>
      </c>
      <c r="G18" s="11">
        <v>6</v>
      </c>
      <c r="H18" s="11">
        <v>7</v>
      </c>
      <c r="I18" s="11">
        <v>8</v>
      </c>
      <c r="J18" s="11">
        <v>9</v>
      </c>
      <c r="K18" s="11">
        <v>10</v>
      </c>
      <c r="L18" s="11">
        <v>11</v>
      </c>
      <c r="M18" s="11">
        <v>12</v>
      </c>
      <c r="N18" s="11" t="s">
        <v>1007</v>
      </c>
      <c r="O18" s="11">
        <v>2</v>
      </c>
      <c r="P18" s="11">
        <v>3</v>
      </c>
      <c r="Q18" s="11">
        <v>4</v>
      </c>
      <c r="R18" s="11">
        <v>5</v>
      </c>
      <c r="S18" s="11">
        <v>6</v>
      </c>
      <c r="T18" s="11">
        <v>7</v>
      </c>
      <c r="U18" s="11">
        <v>8</v>
      </c>
      <c r="V18" s="11">
        <v>9</v>
      </c>
      <c r="W18" s="11">
        <v>10</v>
      </c>
      <c r="X18" s="11">
        <v>11</v>
      </c>
      <c r="Y18" s="11">
        <v>12</v>
      </c>
      <c r="Z18" s="11" t="s">
        <v>1055</v>
      </c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</row>
    <row r="19" spans="1:73" ht="13.5" customHeight="1">
      <c r="A19" s="174" t="s">
        <v>1008</v>
      </c>
      <c r="B19" s="192">
        <v>-0.345</v>
      </c>
      <c r="C19" s="192">
        <v>-0.14280000000000001</v>
      </c>
      <c r="D19" s="192">
        <v>-0.0528</v>
      </c>
      <c r="E19" s="192">
        <v>0.21980000000000002</v>
      </c>
      <c r="F19" s="192">
        <v>-0.092200000000000004</v>
      </c>
      <c r="G19" s="192">
        <v>0.4446</v>
      </c>
      <c r="H19" s="192">
        <v>0.33279999999999998</v>
      </c>
      <c r="I19" s="192">
        <v>0.45519999999999999</v>
      </c>
      <c r="J19" s="192">
        <v>1.0018</v>
      </c>
      <c r="K19" s="192">
        <v>4.9356</v>
      </c>
      <c r="L19" s="192">
        <v>6.8748000000000005</v>
      </c>
      <c r="M19" s="192">
        <v>4.5276000000000005</v>
      </c>
      <c r="N19" s="192">
        <v>5.633</v>
      </c>
      <c r="O19" s="192">
        <v>3.8641999999999999</v>
      </c>
      <c r="P19" s="192">
        <v>6.5061999999999998</v>
      </c>
      <c r="Q19" s="192">
        <v>2.6348000000000003</v>
      </c>
      <c r="R19" s="192">
        <v>0.65379999999999994</v>
      </c>
      <c r="S19" s="192">
        <v>0.21259999999999998</v>
      </c>
      <c r="T19" s="192">
        <v>-0.074200000000000002</v>
      </c>
      <c r="U19" s="192">
        <v>-0.27179999999999999</v>
      </c>
      <c r="V19" s="192">
        <v>0.4108</v>
      </c>
      <c r="W19" s="192">
        <v>0.80359999999999998</v>
      </c>
      <c r="X19" s="192">
        <v>3.8458000000000001</v>
      </c>
      <c r="Y19" s="192">
        <v>4.1846000000000005</v>
      </c>
      <c r="Z19" s="192">
        <v>0.629</v>
      </c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</row>
    <row r="20" spans="1:73" ht="13.5" customHeight="1">
      <c r="A20" s="174" t="s">
        <v>1009</v>
      </c>
      <c r="B20" s="192">
        <v>0</v>
      </c>
      <c r="C20" s="192">
        <v>0</v>
      </c>
      <c r="D20" s="192">
        <v>0.035000000000000003</v>
      </c>
      <c r="E20" s="192">
        <v>0.20699999999999999</v>
      </c>
      <c r="F20" s="192">
        <v>0.075999999999999998</v>
      </c>
      <c r="G20" s="192">
        <v>0.029000000000000001</v>
      </c>
      <c r="H20" s="192">
        <v>0.035000000000000003</v>
      </c>
      <c r="I20" s="192">
        <v>0.045</v>
      </c>
      <c r="J20" s="192">
        <v>0.248</v>
      </c>
      <c r="K20" s="192">
        <v>2.9289999999999998</v>
      </c>
      <c r="L20" s="192">
        <v>5.005</v>
      </c>
      <c r="M20" s="192">
        <v>3.407</v>
      </c>
      <c r="N20" s="192">
        <v>4.8559999999999999</v>
      </c>
      <c r="O20" s="192">
        <v>4.1639999999999997</v>
      </c>
      <c r="P20" s="192">
        <v>6.093</v>
      </c>
      <c r="Q20" s="192">
        <v>2.5790000000000002</v>
      </c>
      <c r="R20" s="192">
        <v>0.67100000000000004</v>
      </c>
      <c r="S20" s="192">
        <v>0.083000000000000004</v>
      </c>
      <c r="T20" s="192">
        <v>0.016</v>
      </c>
      <c r="U20" s="192">
        <v>0.028000000000000001</v>
      </c>
      <c r="V20" s="192">
        <v>0.047</v>
      </c>
      <c r="W20" s="192">
        <v>0.33800000000000002</v>
      </c>
      <c r="X20" s="192">
        <v>2.4540000000000002</v>
      </c>
      <c r="Y20" s="192">
        <v>2.9820000000000002</v>
      </c>
      <c r="Z20" s="192">
        <v>1.0229999999999999</v>
      </c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</row>
    <row r="21" spans="1:73" ht="13.5" customHeight="1">
      <c r="A21" s="174" t="s">
        <v>1010</v>
      </c>
      <c r="B21" s="192">
        <v>-0.345</v>
      </c>
      <c r="C21" s="192">
        <v>-0.14280000000000001</v>
      </c>
      <c r="D21" s="192">
        <v>-0.087800000000000003</v>
      </c>
      <c r="E21" s="192">
        <v>0.012800000000000001</v>
      </c>
      <c r="F21" s="192">
        <v>-0.16819999999999999</v>
      </c>
      <c r="G21" s="192">
        <v>0.41560000000000002</v>
      </c>
      <c r="H21" s="192">
        <v>0.29780000000000001</v>
      </c>
      <c r="I21" s="192">
        <v>0.41020000000000001</v>
      </c>
      <c r="J21" s="192">
        <v>0.75379999999999991</v>
      </c>
      <c r="K21" s="192">
        <v>2.0065999999999997</v>
      </c>
      <c r="L21" s="192">
        <v>1.8697999999999999</v>
      </c>
      <c r="M21" s="192">
        <v>1.1205999999999998</v>
      </c>
      <c r="N21" s="192">
        <v>0.77700000000000002</v>
      </c>
      <c r="O21" s="192">
        <v>-0.29980000000000001</v>
      </c>
      <c r="P21" s="192">
        <v>0.41320000000000001</v>
      </c>
      <c r="Q21" s="192">
        <v>0.055799999999999995</v>
      </c>
      <c r="R21" s="192">
        <v>-0.0172</v>
      </c>
      <c r="S21" s="192">
        <v>0.12959999999999999</v>
      </c>
      <c r="T21" s="192">
        <v>-0.090200000000000002</v>
      </c>
      <c r="U21" s="192">
        <v>-0.29980000000000001</v>
      </c>
      <c r="V21" s="192">
        <v>0.36380000000000001</v>
      </c>
      <c r="W21" s="192">
        <v>0.46560000000000001</v>
      </c>
      <c r="X21" s="192">
        <v>1.3917999999999999</v>
      </c>
      <c r="Y21" s="192">
        <v>1.2025999999999999</v>
      </c>
      <c r="Z21" s="192">
        <v>-0.39400000000000002</v>
      </c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</row>
    <row r="22" spans="1:73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</row>
    <row r="23" spans="1:73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</row>
    <row r="24" spans="1:73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</row>
    <row r="25" spans="1:73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4">
    <tabColor theme="6" tint="0.399980008602142"/>
    <pageSetUpPr fitToPage="1"/>
  </sheetPr>
  <dimension ref="A1:AC40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8.3333333333333" style="64" customWidth="1"/>
    <col min="2" max="2" width="0" style="64" hidden="1" customWidth="1"/>
    <col min="3" max="3" width="11.8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2" width="0" style="64" hidden="1" customWidth="1"/>
    <col min="23" max="57" width="0" style="64" hidden="1" customWidth="1"/>
    <col min="58" max="16384" width="0" style="64" hidden="1"/>
  </cols>
  <sheetData>
    <row r="1" spans="1:8" ht="12.75" customHeight="1">
      <c r="A1" s="2" t="s">
        <v>31</v>
      </c>
      <c r="B1" s="2" t="s">
        <v>30</v>
      </c>
      <c r="C1" s="2"/>
      <c r="D1" s="2"/>
      <c r="E1"/>
      <c r="F1"/>
      <c r="G1"/>
      <c r="H1"/>
    </row>
    <row r="2" spans="1:4" ht="12.75" customHeight="1">
      <c r="A2" s="18"/>
      <c r="B2" s="18"/>
      <c r="C2" s="210"/>
      <c r="D2" s="210"/>
    </row>
    <row r="3" spans="1:8" ht="12.75" customHeight="1">
      <c r="A3" s="21" t="s">
        <v>1157</v>
      </c>
      <c r="B3" s="21" t="s">
        <v>1158</v>
      </c>
      <c r="C3" s="21"/>
      <c r="D3" s="21"/>
      <c r="E3"/>
      <c r="F3"/>
      <c r="G3"/>
      <c r="H3"/>
    </row>
    <row r="4" spans="1:4" ht="12.75" customHeight="1">
      <c r="A4" s="72" t="s">
        <v>116</v>
      </c>
      <c r="B4" s="72" t="s">
        <v>117</v>
      </c>
      <c r="C4" s="72"/>
      <c r="D4" s="72"/>
    </row>
    <row r="5" spans="5:7" ht="12.75" customHeight="1">
      <c r="E5" s="121"/>
      <c r="G5" s="112"/>
    </row>
    <row r="6" spans="1:14" ht="1.5" customHeight="1" thickBot="1">
      <c r="A6" s="224"/>
      <c r="B6" s="224"/>
      <c r="C6" s="267"/>
      <c r="D6" s="267"/>
      <c r="E6" s="225"/>
      <c r="F6" s="224"/>
      <c r="G6" s="226"/>
      <c r="H6" s="224"/>
      <c r="I6" s="224"/>
      <c r="J6" s="224"/>
      <c r="K6" s="224"/>
      <c r="L6" s="224"/>
      <c r="M6" s="224"/>
      <c r="N6" s="224"/>
    </row>
    <row r="7" spans="1:14" ht="12.75" customHeight="1">
      <c r="A7" s="293"/>
      <c r="B7" s="293"/>
      <c r="C7" s="319"/>
      <c r="D7" s="319"/>
      <c r="E7" s="288">
        <v>2016</v>
      </c>
      <c r="F7" s="288">
        <v>2017</v>
      </c>
      <c r="G7" s="288">
        <v>2018</v>
      </c>
      <c r="H7" s="288">
        <v>2019</v>
      </c>
      <c r="I7" s="288">
        <v>2020</v>
      </c>
      <c r="J7" s="348">
        <v>2021</v>
      </c>
      <c r="K7" s="348">
        <v>2022</v>
      </c>
      <c r="L7" s="348">
        <v>2023</v>
      </c>
      <c r="M7" s="348">
        <v>2024</v>
      </c>
      <c r="N7" s="348">
        <v>2025</v>
      </c>
    </row>
    <row r="8" spans="1:14" ht="12.75" customHeight="1">
      <c r="A8" s="428"/>
      <c r="B8" s="428"/>
      <c r="C8" s="398"/>
      <c r="D8" s="398"/>
      <c r="E8" s="291"/>
      <c r="F8" s="291"/>
      <c r="G8" s="291"/>
      <c r="H8" s="291"/>
      <c r="I8" s="291"/>
      <c r="J8" s="349" t="s">
        <v>480</v>
      </c>
      <c r="K8" s="349" t="s">
        <v>442</v>
      </c>
      <c r="L8" s="349" t="s">
        <v>442</v>
      </c>
      <c r="M8" s="349" t="s">
        <v>516</v>
      </c>
      <c r="N8" s="349" t="s">
        <v>516</v>
      </c>
    </row>
    <row r="9" spans="1:14" ht="12.75" customHeight="1" hidden="1">
      <c r="A9" s="428"/>
      <c r="B9" s="426"/>
      <c r="C9" s="398"/>
      <c r="D9" s="398"/>
      <c r="E9" s="291"/>
      <c r="F9" s="291"/>
      <c r="G9" s="291"/>
      <c r="H9" s="291"/>
      <c r="I9" s="291"/>
      <c r="J9" s="349" t="s">
        <v>481</v>
      </c>
      <c r="K9" s="349" t="s">
        <v>443</v>
      </c>
      <c r="L9" s="349" t="s">
        <v>443</v>
      </c>
      <c r="M9" s="349" t="s">
        <v>515</v>
      </c>
      <c r="N9" s="349" t="s">
        <v>515</v>
      </c>
    </row>
    <row r="10" spans="1:14" ht="12.75" customHeight="1">
      <c r="A10" s="850" t="s">
        <v>586</v>
      </c>
      <c r="B10" s="475" t="s">
        <v>587</v>
      </c>
      <c r="C10" s="741" t="s">
        <v>588</v>
      </c>
      <c r="D10" s="741" t="s">
        <v>589</v>
      </c>
      <c r="E10" s="547">
        <v>10554</v>
      </c>
      <c r="F10" s="547">
        <v>10579</v>
      </c>
      <c r="G10" s="547">
        <v>10610</v>
      </c>
      <c r="H10" s="547">
        <v>10650</v>
      </c>
      <c r="I10" s="547">
        <v>10694</v>
      </c>
      <c r="J10" s="927">
        <v>10494</v>
      </c>
      <c r="K10" s="547">
        <v>10516</v>
      </c>
      <c r="L10" s="362">
        <v>10858</v>
      </c>
      <c r="M10" s="362">
        <v>10873</v>
      </c>
      <c r="N10" s="362">
        <v>10885</v>
      </c>
    </row>
    <row r="11" spans="1:14" ht="12.75" customHeight="1">
      <c r="A11" s="742" t="s">
        <v>475</v>
      </c>
      <c r="B11" s="742" t="s">
        <v>475</v>
      </c>
      <c r="C11" s="518" t="s">
        <v>359</v>
      </c>
      <c r="D11" s="518" t="s">
        <v>360</v>
      </c>
      <c r="E11" s="449">
        <v>0.10</v>
      </c>
      <c r="F11" s="449">
        <v>0.20</v>
      </c>
      <c r="G11" s="449">
        <v>0.30</v>
      </c>
      <c r="H11" s="449">
        <v>0.40</v>
      </c>
      <c r="I11" s="449">
        <v>0.40</v>
      </c>
      <c r="J11" s="928">
        <v>-1.90</v>
      </c>
      <c r="K11" s="449">
        <v>0.20</v>
      </c>
      <c r="L11" s="357">
        <v>3.30</v>
      </c>
      <c r="M11" s="357">
        <v>0.10</v>
      </c>
      <c r="N11" s="357">
        <v>0.10</v>
      </c>
    </row>
    <row r="12" spans="1:14" ht="12.75" customHeight="1">
      <c r="A12" s="517" t="s">
        <v>590</v>
      </c>
      <c r="B12" s="517" t="s">
        <v>591</v>
      </c>
      <c r="C12" s="518" t="s">
        <v>588</v>
      </c>
      <c r="D12" s="518" t="s">
        <v>589</v>
      </c>
      <c r="E12" s="548">
        <v>2082</v>
      </c>
      <c r="F12" s="548">
        <v>2106</v>
      </c>
      <c r="G12" s="548">
        <v>2133</v>
      </c>
      <c r="H12" s="548">
        <v>2160</v>
      </c>
      <c r="I12" s="548">
        <v>2188</v>
      </c>
      <c r="J12" s="929">
        <v>2168</v>
      </c>
      <c r="K12" s="363">
        <v>2183</v>
      </c>
      <c r="L12" s="363">
        <v>2334</v>
      </c>
      <c r="M12" s="363">
        <v>2346</v>
      </c>
      <c r="N12" s="363">
        <v>2352</v>
      </c>
    </row>
    <row r="13" spans="1:14" ht="12.75" customHeight="1">
      <c r="A13" s="641" t="s">
        <v>475</v>
      </c>
      <c r="B13" s="641" t="s">
        <v>475</v>
      </c>
      <c r="C13" s="518" t="s">
        <v>359</v>
      </c>
      <c r="D13" s="518" t="s">
        <v>360</v>
      </c>
      <c r="E13" s="449">
        <v>0.90</v>
      </c>
      <c r="F13" s="449">
        <v>1.20</v>
      </c>
      <c r="G13" s="449">
        <v>1.30</v>
      </c>
      <c r="H13" s="449">
        <v>1.30</v>
      </c>
      <c r="I13" s="449">
        <v>1.30</v>
      </c>
      <c r="J13" s="930">
        <v>-0.90</v>
      </c>
      <c r="K13" s="357">
        <v>0.70</v>
      </c>
      <c r="L13" s="357">
        <v>6.90</v>
      </c>
      <c r="M13" s="357">
        <v>0.50</v>
      </c>
      <c r="N13" s="357">
        <v>0.30</v>
      </c>
    </row>
    <row r="14" spans="1:14" ht="12.75" customHeight="1">
      <c r="A14" s="517" t="s">
        <v>592</v>
      </c>
      <c r="B14" s="517" t="s">
        <v>593</v>
      </c>
      <c r="C14" s="518" t="s">
        <v>588</v>
      </c>
      <c r="D14" s="518" t="s">
        <v>589</v>
      </c>
      <c r="E14" s="548">
        <v>6540</v>
      </c>
      <c r="F14" s="548">
        <v>6484</v>
      </c>
      <c r="G14" s="548">
        <v>6437</v>
      </c>
      <c r="H14" s="548">
        <v>6403</v>
      </c>
      <c r="I14" s="548">
        <v>6374</v>
      </c>
      <c r="J14" s="929">
        <v>6209</v>
      </c>
      <c r="K14" s="363">
        <v>6155</v>
      </c>
      <c r="L14" s="363">
        <v>6300</v>
      </c>
      <c r="M14" s="363">
        <v>6278</v>
      </c>
      <c r="N14" s="363">
        <v>6269</v>
      </c>
    </row>
    <row r="15" spans="1:14" ht="12.75" customHeight="1">
      <c r="A15" s="641" t="s">
        <v>475</v>
      </c>
      <c r="B15" s="641" t="s">
        <v>475</v>
      </c>
      <c r="C15" s="518" t="s">
        <v>359</v>
      </c>
      <c r="D15" s="518" t="s">
        <v>360</v>
      </c>
      <c r="E15" s="449">
        <v>-0.80</v>
      </c>
      <c r="F15" s="449">
        <v>-0.90</v>
      </c>
      <c r="G15" s="449">
        <v>-0.70</v>
      </c>
      <c r="H15" s="449">
        <v>-0.50</v>
      </c>
      <c r="I15" s="449">
        <v>-0.40</v>
      </c>
      <c r="J15" s="930">
        <v>-2.60</v>
      </c>
      <c r="K15" s="357">
        <v>-0.90</v>
      </c>
      <c r="L15" s="357">
        <v>2.40</v>
      </c>
      <c r="M15" s="357">
        <v>-0.30</v>
      </c>
      <c r="N15" s="357">
        <v>-0.10</v>
      </c>
    </row>
    <row r="16" spans="1:14" ht="12.75" customHeight="1">
      <c r="A16" s="611" t="s">
        <v>594</v>
      </c>
      <c r="B16" s="611" t="s">
        <v>595</v>
      </c>
      <c r="C16" s="518" t="s">
        <v>588</v>
      </c>
      <c r="D16" s="518" t="s">
        <v>589</v>
      </c>
      <c r="E16" s="548">
        <v>1932</v>
      </c>
      <c r="F16" s="548">
        <v>1989</v>
      </c>
      <c r="G16" s="548">
        <v>2040</v>
      </c>
      <c r="H16" s="548">
        <v>2087</v>
      </c>
      <c r="I16" s="548">
        <v>2132</v>
      </c>
      <c r="J16" s="929">
        <v>2117</v>
      </c>
      <c r="K16" s="363">
        <v>2178</v>
      </c>
      <c r="L16" s="363">
        <v>2224</v>
      </c>
      <c r="M16" s="363">
        <v>2249</v>
      </c>
      <c r="N16" s="363">
        <v>2264</v>
      </c>
    </row>
    <row r="17" spans="1:14" ht="12.75" customHeight="1">
      <c r="A17" s="641" t="s">
        <v>475</v>
      </c>
      <c r="B17" s="641" t="s">
        <v>475</v>
      </c>
      <c r="C17" s="621" t="s">
        <v>359</v>
      </c>
      <c r="D17" s="621" t="s">
        <v>360</v>
      </c>
      <c r="E17" s="449">
        <v>2.80</v>
      </c>
      <c r="F17" s="449">
        <v>2.90</v>
      </c>
      <c r="G17" s="449">
        <v>2.60</v>
      </c>
      <c r="H17" s="449">
        <v>2.2999999999999998</v>
      </c>
      <c r="I17" s="449">
        <v>2.2000000000000002</v>
      </c>
      <c r="J17" s="931">
        <v>-0.70</v>
      </c>
      <c r="K17" s="357">
        <v>2.90</v>
      </c>
      <c r="L17" s="357">
        <v>2.10</v>
      </c>
      <c r="M17" s="357">
        <v>1.1000000000000001</v>
      </c>
      <c r="N17" s="357">
        <v>0.60</v>
      </c>
    </row>
    <row r="18" spans="1:14" ht="12.75" customHeight="1">
      <c r="A18" s="668" t="s">
        <v>619</v>
      </c>
      <c r="B18" s="475" t="s">
        <v>620</v>
      </c>
      <c r="C18" s="518" t="s">
        <v>588</v>
      </c>
      <c r="D18" s="518" t="s">
        <v>589</v>
      </c>
      <c r="E18" s="547">
        <v>2377</v>
      </c>
      <c r="F18" s="547">
        <v>2395</v>
      </c>
      <c r="G18" s="547">
        <v>2404</v>
      </c>
      <c r="H18" s="547">
        <v>2410</v>
      </c>
      <c r="I18" s="547">
        <v>2415</v>
      </c>
      <c r="J18" s="625">
        <v>2400</v>
      </c>
      <c r="K18" s="547">
        <v>2378</v>
      </c>
      <c r="L18" s="362">
        <v>2365</v>
      </c>
      <c r="M18" s="362">
        <v>2358</v>
      </c>
      <c r="N18" s="362">
        <v>2351</v>
      </c>
    </row>
    <row r="19" spans="1:14" ht="12.75" customHeight="1">
      <c r="A19" s="641" t="s">
        <v>475</v>
      </c>
      <c r="B19" s="641" t="s">
        <v>475</v>
      </c>
      <c r="C19" s="621" t="s">
        <v>359</v>
      </c>
      <c r="D19" s="621" t="s">
        <v>360</v>
      </c>
      <c r="E19" s="449">
        <v>0.90</v>
      </c>
      <c r="F19" s="449">
        <v>0.80</v>
      </c>
      <c r="G19" s="449">
        <v>0.40</v>
      </c>
      <c r="H19" s="449">
        <v>0.30</v>
      </c>
      <c r="I19" s="449">
        <v>0.20</v>
      </c>
      <c r="J19" s="449">
        <v>-0.60</v>
      </c>
      <c r="K19" s="449">
        <v>-0.90</v>
      </c>
      <c r="L19" s="357">
        <v>-0.50</v>
      </c>
      <c r="M19" s="357">
        <v>-0.30</v>
      </c>
      <c r="N19" s="357">
        <v>-0.30</v>
      </c>
    </row>
    <row r="20" spans="1:14" ht="12.75" customHeight="1">
      <c r="A20" s="668" t="s">
        <v>596</v>
      </c>
      <c r="B20" s="668" t="s">
        <v>597</v>
      </c>
      <c r="C20" s="518"/>
      <c r="D20" s="518"/>
      <c r="E20" s="513"/>
      <c r="F20" s="513"/>
      <c r="G20" s="513"/>
      <c r="H20" s="513"/>
      <c r="I20" s="513"/>
      <c r="J20" s="513"/>
      <c r="K20" s="354"/>
      <c r="L20" s="354"/>
      <c r="M20" s="354"/>
      <c r="N20" s="354"/>
    </row>
    <row r="21" spans="1:14" ht="12.75" customHeight="1">
      <c r="A21" s="517" t="s">
        <v>598</v>
      </c>
      <c r="B21" s="517" t="s">
        <v>621</v>
      </c>
      <c r="C21" s="518" t="s">
        <v>364</v>
      </c>
      <c r="D21" s="518" t="s">
        <v>364</v>
      </c>
      <c r="E21" s="549">
        <v>29.50</v>
      </c>
      <c r="F21" s="549">
        <v>30.70</v>
      </c>
      <c r="G21" s="549">
        <v>31.70</v>
      </c>
      <c r="H21" s="549">
        <v>32.60</v>
      </c>
      <c r="I21" s="549">
        <v>33.40</v>
      </c>
      <c r="J21" s="549">
        <v>34.10</v>
      </c>
      <c r="K21" s="364">
        <v>35.40</v>
      </c>
      <c r="L21" s="364">
        <v>35.299999999999997</v>
      </c>
      <c r="M21" s="364">
        <v>35.799999999999997</v>
      </c>
      <c r="N21" s="364">
        <v>36.10</v>
      </c>
    </row>
    <row r="22" spans="1:14" ht="12.75" customHeight="1">
      <c r="A22" s="517" t="s">
        <v>599</v>
      </c>
      <c r="B22" s="517" t="s">
        <v>622</v>
      </c>
      <c r="C22" s="518" t="s">
        <v>364</v>
      </c>
      <c r="D22" s="518" t="s">
        <v>364</v>
      </c>
      <c r="E22" s="549">
        <v>39.799999999999997</v>
      </c>
      <c r="F22" s="549">
        <v>40.10</v>
      </c>
      <c r="G22" s="549">
        <v>40.40</v>
      </c>
      <c r="H22" s="549">
        <v>40.40</v>
      </c>
      <c r="I22" s="549">
        <v>40.50</v>
      </c>
      <c r="J22" s="549">
        <v>40.200000000000003</v>
      </c>
      <c r="K22" s="364">
        <v>40.700000000000003</v>
      </c>
      <c r="L22" s="364">
        <v>39.60</v>
      </c>
      <c r="M22" s="364">
        <v>39.299999999999997</v>
      </c>
      <c r="N22" s="364">
        <v>39.10</v>
      </c>
    </row>
    <row r="23" spans="1:14" ht="12.75" customHeight="1">
      <c r="A23" s="517" t="s">
        <v>600</v>
      </c>
      <c r="B23" s="517" t="s">
        <v>623</v>
      </c>
      <c r="C23" s="621" t="s">
        <v>364</v>
      </c>
      <c r="D23" s="621" t="s">
        <v>364</v>
      </c>
      <c r="E23" s="549">
        <v>46.80</v>
      </c>
      <c r="F23" s="549">
        <v>46.20</v>
      </c>
      <c r="G23" s="549">
        <v>45.70</v>
      </c>
      <c r="H23" s="549">
        <v>45.20</v>
      </c>
      <c r="I23" s="549">
        <v>45.50</v>
      </c>
      <c r="J23" s="549">
        <v>46</v>
      </c>
      <c r="K23" s="549">
        <v>45.20</v>
      </c>
      <c r="L23" s="364">
        <v>44.70</v>
      </c>
      <c r="M23" s="364">
        <v>44.50</v>
      </c>
      <c r="N23" s="364">
        <v>44.30</v>
      </c>
    </row>
    <row r="24" spans="1:14" ht="12.75" customHeight="1">
      <c r="A24" s="475" t="s">
        <v>601</v>
      </c>
      <c r="B24" s="475" t="s">
        <v>602</v>
      </c>
      <c r="C24" s="621" t="s">
        <v>603</v>
      </c>
      <c r="D24" s="621" t="s">
        <v>604</v>
      </c>
      <c r="E24" s="550">
        <v>1.63</v>
      </c>
      <c r="F24" s="550">
        <v>1.6870000000000001</v>
      </c>
      <c r="G24" s="550">
        <v>1.708</v>
      </c>
      <c r="H24" s="550">
        <v>1.7090000000000001</v>
      </c>
      <c r="I24" s="550">
        <v>1.7070000000000001</v>
      </c>
      <c r="J24" s="550">
        <v>1.83</v>
      </c>
      <c r="K24" s="365">
        <v>1.70</v>
      </c>
      <c r="L24" s="365">
        <v>1.70</v>
      </c>
      <c r="M24" s="365">
        <v>1.70</v>
      </c>
      <c r="N24" s="365">
        <v>1.71</v>
      </c>
    </row>
    <row r="25" spans="1:29" ht="12.75" customHeight="1">
      <c r="A25" s="475" t="s">
        <v>605</v>
      </c>
      <c r="B25" s="475" t="s">
        <v>606</v>
      </c>
      <c r="C25" s="621" t="s">
        <v>588</v>
      </c>
      <c r="D25" s="621" t="s">
        <v>589</v>
      </c>
      <c r="E25" s="551">
        <v>25</v>
      </c>
      <c r="F25" s="551">
        <v>31</v>
      </c>
      <c r="G25" s="551">
        <v>40</v>
      </c>
      <c r="H25" s="551">
        <v>44</v>
      </c>
      <c r="I25" s="551">
        <v>8</v>
      </c>
      <c r="J25" s="551">
        <v>22</v>
      </c>
      <c r="K25" s="359">
        <v>342</v>
      </c>
      <c r="L25" s="359">
        <v>15</v>
      </c>
      <c r="M25" s="359">
        <v>12</v>
      </c>
      <c r="N25" s="359">
        <v>9</v>
      </c>
      <c r="P25" s="195"/>
      <c r="Q25" s="195"/>
      <c r="R25" s="195"/>
      <c r="S25" s="195"/>
      <c r="T25" s="195"/>
      <c r="U25" s="195"/>
      <c r="V25" s="195"/>
      <c r="W25" s="195"/>
      <c r="X25" s="195"/>
      <c r="Y25" s="195"/>
      <c r="Z25" s="195"/>
      <c r="AA25" s="195"/>
      <c r="AB25" s="195"/>
      <c r="AC25" s="195"/>
    </row>
    <row r="26" spans="1:14" ht="12.75" customHeight="1">
      <c r="A26" s="475" t="s">
        <v>607</v>
      </c>
      <c r="B26" s="475" t="s">
        <v>608</v>
      </c>
      <c r="C26" s="518" t="s">
        <v>588</v>
      </c>
      <c r="D26" s="518" t="s">
        <v>589</v>
      </c>
      <c r="E26" s="551">
        <v>5</v>
      </c>
      <c r="F26" s="551">
        <v>3</v>
      </c>
      <c r="G26" s="551">
        <v>1</v>
      </c>
      <c r="H26" s="551">
        <v>0</v>
      </c>
      <c r="I26" s="551">
        <v>-19</v>
      </c>
      <c r="J26" s="551">
        <v>-28</v>
      </c>
      <c r="K26" s="359">
        <v>-9</v>
      </c>
      <c r="L26" s="359">
        <v>-11</v>
      </c>
      <c r="M26" s="359">
        <v>-14</v>
      </c>
      <c r="N26" s="359">
        <v>-17</v>
      </c>
    </row>
    <row r="27" spans="1:14" ht="12.75" customHeight="1">
      <c r="A27" s="517" t="s">
        <v>609</v>
      </c>
      <c r="B27" s="517" t="s">
        <v>610</v>
      </c>
      <c r="C27" s="518" t="s">
        <v>588</v>
      </c>
      <c r="D27" s="518" t="s">
        <v>589</v>
      </c>
      <c r="E27" s="552">
        <v>113</v>
      </c>
      <c r="F27" s="552">
        <v>114</v>
      </c>
      <c r="G27" s="552">
        <v>114</v>
      </c>
      <c r="H27" s="552">
        <v>112</v>
      </c>
      <c r="I27" s="552">
        <v>110</v>
      </c>
      <c r="J27" s="552">
        <v>112</v>
      </c>
      <c r="K27" s="366">
        <v>105</v>
      </c>
      <c r="L27" s="366">
        <v>103</v>
      </c>
      <c r="M27" s="366">
        <v>101</v>
      </c>
      <c r="N27" s="366">
        <v>99</v>
      </c>
    </row>
    <row r="28" spans="1:14" ht="12.75" customHeight="1">
      <c r="A28" s="517" t="s">
        <v>611</v>
      </c>
      <c r="B28" s="517" t="s">
        <v>612</v>
      </c>
      <c r="C28" s="621" t="s">
        <v>588</v>
      </c>
      <c r="D28" s="621" t="s">
        <v>589</v>
      </c>
      <c r="E28" s="552">
        <v>108</v>
      </c>
      <c r="F28" s="552">
        <v>111</v>
      </c>
      <c r="G28" s="552">
        <v>113</v>
      </c>
      <c r="H28" s="552">
        <v>112</v>
      </c>
      <c r="I28" s="552">
        <v>129</v>
      </c>
      <c r="J28" s="552">
        <v>140</v>
      </c>
      <c r="K28" s="366">
        <v>114</v>
      </c>
      <c r="L28" s="366">
        <v>114</v>
      </c>
      <c r="M28" s="366">
        <v>115</v>
      </c>
      <c r="N28" s="366">
        <v>116</v>
      </c>
    </row>
    <row r="29" spans="1:14" ht="12.75" customHeight="1">
      <c r="A29" s="475" t="s">
        <v>613</v>
      </c>
      <c r="B29" s="475" t="s">
        <v>614</v>
      </c>
      <c r="C29" s="518" t="s">
        <v>588</v>
      </c>
      <c r="D29" s="518" t="s">
        <v>589</v>
      </c>
      <c r="E29" s="551">
        <v>20</v>
      </c>
      <c r="F29" s="551">
        <v>28</v>
      </c>
      <c r="G29" s="551">
        <v>39</v>
      </c>
      <c r="H29" s="551">
        <v>44</v>
      </c>
      <c r="I29" s="551">
        <v>27</v>
      </c>
      <c r="J29" s="551">
        <v>50</v>
      </c>
      <c r="K29" s="359">
        <v>351</v>
      </c>
      <c r="L29" s="359">
        <v>26</v>
      </c>
      <c r="M29" s="359">
        <v>26</v>
      </c>
      <c r="N29" s="359">
        <v>26</v>
      </c>
    </row>
    <row r="30" spans="1:14" ht="12.75" customHeight="1">
      <c r="A30" s="517" t="s">
        <v>615</v>
      </c>
      <c r="B30" s="517" t="s">
        <v>616</v>
      </c>
      <c r="C30" s="518" t="s">
        <v>588</v>
      </c>
      <c r="D30" s="518" t="s">
        <v>589</v>
      </c>
      <c r="E30" s="552">
        <v>38</v>
      </c>
      <c r="F30" s="552">
        <v>46</v>
      </c>
      <c r="G30" s="552">
        <v>58</v>
      </c>
      <c r="H30" s="552">
        <v>66</v>
      </c>
      <c r="I30" s="552">
        <v>56</v>
      </c>
      <c r="J30" s="552">
        <v>69</v>
      </c>
      <c r="K30" s="367" t="s">
        <v>456</v>
      </c>
      <c r="L30" s="367" t="s">
        <v>456</v>
      </c>
      <c r="M30" s="367" t="s">
        <v>456</v>
      </c>
      <c r="N30" s="367" t="s">
        <v>456</v>
      </c>
    </row>
    <row r="31" spans="1:14" ht="12.75" customHeight="1">
      <c r="A31" s="517" t="s">
        <v>617</v>
      </c>
      <c r="B31" s="517" t="s">
        <v>618</v>
      </c>
      <c r="C31" s="515" t="s">
        <v>588</v>
      </c>
      <c r="D31" s="515" t="s">
        <v>589</v>
      </c>
      <c r="E31" s="552">
        <v>17</v>
      </c>
      <c r="F31" s="552">
        <v>18</v>
      </c>
      <c r="G31" s="552">
        <v>20</v>
      </c>
      <c r="H31" s="552">
        <v>21</v>
      </c>
      <c r="I31" s="552">
        <v>29</v>
      </c>
      <c r="J31" s="552">
        <v>19</v>
      </c>
      <c r="K31" s="367" t="s">
        <v>456</v>
      </c>
      <c r="L31" s="367" t="s">
        <v>456</v>
      </c>
      <c r="M31" s="367" t="s">
        <v>456</v>
      </c>
      <c r="N31" s="367" t="s">
        <v>456</v>
      </c>
    </row>
    <row r="32" spans="1:14" ht="12.75" customHeight="1" thickBot="1">
      <c r="A32" s="932" t="s">
        <v>1162</v>
      </c>
      <c r="B32" s="932" t="s">
        <v>1163</v>
      </c>
      <c r="C32" s="933" t="s">
        <v>588</v>
      </c>
      <c r="D32" s="933" t="s">
        <v>589</v>
      </c>
      <c r="E32" s="934" t="s">
        <v>1164</v>
      </c>
      <c r="F32" s="934" t="s">
        <v>1164</v>
      </c>
      <c r="G32" s="934" t="s">
        <v>1164</v>
      </c>
      <c r="H32" s="934" t="s">
        <v>1164</v>
      </c>
      <c r="I32" s="934" t="s">
        <v>1164</v>
      </c>
      <c r="J32" s="934">
        <v>-208</v>
      </c>
      <c r="K32" s="935" t="s">
        <v>1164</v>
      </c>
      <c r="L32" s="935" t="s">
        <v>1164</v>
      </c>
      <c r="M32" s="935" t="s">
        <v>1164</v>
      </c>
      <c r="N32" s="935" t="s">
        <v>1164</v>
      </c>
    </row>
    <row r="33" spans="1:14" ht="12.75" customHeight="1">
      <c r="A33" s="84"/>
      <c r="B33" s="84"/>
      <c r="C33" s="84"/>
      <c r="D33" s="84"/>
      <c r="E33" s="114"/>
      <c r="F33" s="114"/>
      <c r="G33" s="114"/>
      <c r="H33" s="114"/>
      <c r="I33" s="114"/>
      <c r="J33" s="122"/>
      <c r="K33" s="122"/>
      <c r="L33" s="122"/>
      <c r="M33" s="122"/>
      <c r="N33" s="122"/>
    </row>
    <row r="34" spans="1:4" ht="12.75" customHeight="1">
      <c r="A34" s="123"/>
      <c r="B34" s="123"/>
      <c r="C34" s="123"/>
      <c r="D34" s="123"/>
    </row>
    <row r="35" spans="1:4" ht="12.75" customHeight="1" hidden="1">
      <c r="A35" s="123"/>
      <c r="B35" s="123"/>
      <c r="C35" s="123"/>
      <c r="D35" s="123"/>
    </row>
    <row r="36" ht="12.75" customHeight="1" hidden="1"/>
    <row r="37" spans="1:4" ht="12.75" customHeight="1" hidden="1">
      <c r="A37" s="123"/>
      <c r="B37" s="123"/>
      <c r="C37" s="123"/>
      <c r="D37" s="123"/>
    </row>
    <row r="38" spans="1:4" ht="12.75" customHeight="1" hidden="1">
      <c r="A38" s="123"/>
      <c r="B38" s="123"/>
      <c r="C38" s="123"/>
      <c r="D38" s="123"/>
    </row>
    <row r="39" spans="1:4" ht="12.75" customHeight="1" hidden="1">
      <c r="A39" s="123"/>
      <c r="B39" s="123"/>
      <c r="C39" s="123"/>
      <c r="D39" s="123"/>
    </row>
    <row r="40" spans="1:4" ht="12.75" customHeight="1" hidden="1">
      <c r="A40" s="123"/>
      <c r="B40" s="123"/>
      <c r="C40" s="123"/>
      <c r="D40" s="123"/>
    </row>
    <row r="41" ht="12.75" customHeight="1" hidden="1"/>
    <row r="42" ht="12.75" customHeight="1" hidden="1"/>
    <row r="43" ht="12.75" customHeight="1" hidden="1"/>
  </sheetData>
  <sheetProtection sheet="1" objects="1" scenarios="1"/>
  <customSheetViews>
    <customSheetView guid="{0e2a86a7-0313-4b55-885f-cc434c14fc0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/>
    </customSheetView>
    <customSheetView guid="{fef00e82-b9c1-49e7-a5e8-886a5da56be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/>
    </customSheetView>
    <customSheetView guid="{f2f36fe5-ed94-4b53-b155-2a6aa1c8e33b}" fitToPage="1" hiddenColumns="1" hiddenRows="1" scale="130" showGridLines="0" topLeftCell="B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/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0e2a86a7-0313-4b55-885f-cc434c14fc0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ef00e82-b9c1-49e7-a5e8-886a5da56be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2f36fe5-ed94-4b53-b155-2a6aa1c8e33b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8">
    <tabColor theme="7" tint="0.399980008602142"/>
  </sheetPr>
  <dimension ref="A1:CS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69</v>
      </c>
      <c r="H1" s="2" t="s">
        <v>31</v>
      </c>
    </row>
    <row r="2" ht="13.5" customHeight="1">
      <c r="A2" s="6" t="s">
        <v>48</v>
      </c>
    </row>
    <row r="3" ht="13.5" customHeight="1">
      <c r="A3" s="6" t="s">
        <v>174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97" ht="13.5" customHeight="1">
      <c r="A18" s="12"/>
      <c r="B18" s="11" t="s">
        <v>929</v>
      </c>
      <c r="C18" s="11" t="s">
        <v>926</v>
      </c>
      <c r="D18" s="11" t="s">
        <v>927</v>
      </c>
      <c r="E18" s="11" t="s">
        <v>928</v>
      </c>
      <c r="F18" s="11" t="s">
        <v>930</v>
      </c>
      <c r="G18" s="11" t="s">
        <v>926</v>
      </c>
      <c r="H18" s="11" t="s">
        <v>927</v>
      </c>
      <c r="I18" s="11" t="s">
        <v>928</v>
      </c>
      <c r="J18" s="11" t="s">
        <v>931</v>
      </c>
      <c r="K18" s="11" t="s">
        <v>926</v>
      </c>
      <c r="L18" s="11" t="s">
        <v>927</v>
      </c>
      <c r="M18" s="11" t="s">
        <v>928</v>
      </c>
      <c r="N18" s="11" t="s">
        <v>932</v>
      </c>
      <c r="O18" s="11" t="s">
        <v>926</v>
      </c>
      <c r="P18" s="11" t="s">
        <v>927</v>
      </c>
      <c r="Q18" s="11" t="s">
        <v>928</v>
      </c>
      <c r="R18" s="11" t="s">
        <v>933</v>
      </c>
      <c r="S18" s="11" t="s">
        <v>926</v>
      </c>
      <c r="T18" s="11" t="s">
        <v>927</v>
      </c>
      <c r="U18" s="11" t="s">
        <v>928</v>
      </c>
      <c r="V18" s="11" t="s">
        <v>938</v>
      </c>
      <c r="W18" s="11" t="s">
        <v>926</v>
      </c>
      <c r="X18" s="11" t="s">
        <v>927</v>
      </c>
      <c r="Y18" s="11" t="s">
        <v>928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</row>
    <row r="19" spans="1:97" ht="13.5" customHeight="1">
      <c r="A19" s="13"/>
      <c r="B19" s="8">
        <v>3.02</v>
      </c>
      <c r="C19" s="8">
        <v>3.13</v>
      </c>
      <c r="D19" s="8">
        <v>3.19</v>
      </c>
      <c r="E19" s="8">
        <v>3.27</v>
      </c>
      <c r="F19" s="8">
        <v>3.65</v>
      </c>
      <c r="G19" s="8">
        <v>4.05</v>
      </c>
      <c r="H19" s="8">
        <v>4.18</v>
      </c>
      <c r="I19" s="8">
        <v>4.51</v>
      </c>
      <c r="J19" s="8">
        <v>1.24</v>
      </c>
      <c r="K19" s="8">
        <v>-8.5399999999999991</v>
      </c>
      <c r="L19" s="8">
        <v>-2.11</v>
      </c>
      <c r="M19" s="8">
        <v>-1.36</v>
      </c>
      <c r="N19" s="8">
        <v>-1.89</v>
      </c>
      <c r="O19" s="8">
        <v>-1.24</v>
      </c>
      <c r="P19" s="8">
        <v>-0.01</v>
      </c>
      <c r="Q19" s="8">
        <v>0.46</v>
      </c>
      <c r="R19" s="8">
        <v>-0.10</v>
      </c>
      <c r="S19" s="8">
        <v>-2.10</v>
      </c>
      <c r="T19" s="8">
        <v>-2.61</v>
      </c>
      <c r="U19" s="8">
        <v>-2.33</v>
      </c>
      <c r="V19" s="8">
        <v>-1.55</v>
      </c>
      <c r="W19" s="8">
        <v>-0.57999999999999996</v>
      </c>
      <c r="X19" s="8">
        <v>-0.05</v>
      </c>
      <c r="Y19" s="8">
        <v>0.08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3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0">
    <tabColor theme="7" tint="0.399980008602142"/>
  </sheetPr>
  <dimension ref="A1:CS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71</v>
      </c>
      <c r="H1" s="2" t="s">
        <v>31</v>
      </c>
    </row>
    <row r="2" ht="13.5" customHeight="1">
      <c r="A2" s="6" t="s">
        <v>62</v>
      </c>
    </row>
    <row r="3" ht="13.5" customHeight="1">
      <c r="A3" s="6" t="s">
        <v>174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97" ht="13.5" customHeight="1">
      <c r="A18" s="12"/>
      <c r="B18" s="11" t="s">
        <v>929</v>
      </c>
      <c r="C18" s="11" t="s">
        <v>926</v>
      </c>
      <c r="D18" s="11" t="s">
        <v>927</v>
      </c>
      <c r="E18" s="11" t="s">
        <v>928</v>
      </c>
      <c r="F18" s="11" t="s">
        <v>930</v>
      </c>
      <c r="G18" s="11" t="s">
        <v>926</v>
      </c>
      <c r="H18" s="11" t="s">
        <v>927</v>
      </c>
      <c r="I18" s="11" t="s">
        <v>928</v>
      </c>
      <c r="J18" s="11" t="s">
        <v>931</v>
      </c>
      <c r="K18" s="11" t="s">
        <v>926</v>
      </c>
      <c r="L18" s="11" t="s">
        <v>927</v>
      </c>
      <c r="M18" s="11" t="s">
        <v>928</v>
      </c>
      <c r="N18" s="11" t="s">
        <v>932</v>
      </c>
      <c r="O18" s="11" t="s">
        <v>926</v>
      </c>
      <c r="P18" s="11" t="s">
        <v>927</v>
      </c>
      <c r="Q18" s="11" t="s">
        <v>928</v>
      </c>
      <c r="R18" s="11" t="s">
        <v>933</v>
      </c>
      <c r="S18" s="11" t="s">
        <v>926</v>
      </c>
      <c r="T18" s="11" t="s">
        <v>927</v>
      </c>
      <c r="U18" s="11" t="s">
        <v>928</v>
      </c>
      <c r="V18" s="11" t="s">
        <v>938</v>
      </c>
      <c r="W18" s="11" t="s">
        <v>926</v>
      </c>
      <c r="X18" s="11" t="s">
        <v>927</v>
      </c>
      <c r="Y18" s="11" t="s">
        <v>928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</row>
    <row r="19" spans="1:97" ht="13.5" customHeight="1">
      <c r="A19" s="13" t="s">
        <v>1011</v>
      </c>
      <c r="B19" s="8">
        <v>2.60</v>
      </c>
      <c r="C19" s="8">
        <v>2.60</v>
      </c>
      <c r="D19" s="8">
        <v>2.59</v>
      </c>
      <c r="E19" s="8">
        <v>2.46</v>
      </c>
      <c r="F19" s="8">
        <v>2.38</v>
      </c>
      <c r="G19" s="8">
        <v>2.13</v>
      </c>
      <c r="H19" s="8">
        <v>1.84</v>
      </c>
      <c r="I19" s="8">
        <v>1.63</v>
      </c>
      <c r="J19" s="8">
        <v>1.29</v>
      </c>
      <c r="K19" s="8">
        <v>1.1000000000000001</v>
      </c>
      <c r="L19" s="8">
        <v>0.86</v>
      </c>
      <c r="M19" s="8">
        <v>0.68</v>
      </c>
      <c r="N19" s="8">
        <v>0.78</v>
      </c>
      <c r="O19" s="8">
        <v>0.90</v>
      </c>
      <c r="P19" s="8">
        <v>1.07</v>
      </c>
      <c r="Q19" s="8">
        <v>1.28</v>
      </c>
      <c r="R19" s="8">
        <v>1.73</v>
      </c>
      <c r="S19" s="8">
        <v>2.11</v>
      </c>
      <c r="T19" s="8">
        <v>2.54</v>
      </c>
      <c r="U19" s="8">
        <v>2.62</v>
      </c>
      <c r="V19" s="8">
        <v>2.5299999999999998</v>
      </c>
      <c r="W19" s="8">
        <v>2.4300000000000002</v>
      </c>
      <c r="X19" s="8">
        <v>2.34</v>
      </c>
      <c r="Y19" s="8">
        <v>2.50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3" t="s">
        <v>1012</v>
      </c>
      <c r="B20" s="8">
        <v>1.85</v>
      </c>
      <c r="C20" s="8">
        <v>1.76</v>
      </c>
      <c r="D20" s="8">
        <v>1.65</v>
      </c>
      <c r="E20" s="8">
        <v>1.55</v>
      </c>
      <c r="F20" s="8">
        <v>1.44</v>
      </c>
      <c r="G20" s="8">
        <v>1.33</v>
      </c>
      <c r="H20" s="8">
        <v>1.23</v>
      </c>
      <c r="I20" s="8">
        <v>1.1299999999999999</v>
      </c>
      <c r="J20" s="8">
        <v>1.06</v>
      </c>
      <c r="K20" s="8">
        <v>1</v>
      </c>
      <c r="L20" s="8">
        <v>0.98</v>
      </c>
      <c r="M20" s="8">
        <v>0.98</v>
      </c>
      <c r="N20" s="8">
        <v>1</v>
      </c>
      <c r="O20" s="8">
        <v>1.05</v>
      </c>
      <c r="P20" s="8">
        <v>1.1100000000000001</v>
      </c>
      <c r="Q20" s="8">
        <v>1.17</v>
      </c>
      <c r="R20" s="8">
        <v>1.25</v>
      </c>
      <c r="S20" s="8">
        <v>1.32</v>
      </c>
      <c r="T20" s="8">
        <v>1.40</v>
      </c>
      <c r="U20" s="8">
        <v>1.48</v>
      </c>
      <c r="V20" s="8">
        <v>1.55</v>
      </c>
      <c r="W20" s="8">
        <v>1.63</v>
      </c>
      <c r="X20" s="8">
        <v>1.69</v>
      </c>
      <c r="Y20" s="8">
        <v>1.75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9" t="s">
        <v>1013</v>
      </c>
      <c r="B21" s="8">
        <v>0.57999999999999996</v>
      </c>
      <c r="C21" s="8">
        <v>0.63</v>
      </c>
      <c r="D21" s="8">
        <v>0.69</v>
      </c>
      <c r="E21" s="8">
        <v>0.76</v>
      </c>
      <c r="F21" s="8">
        <v>0.85</v>
      </c>
      <c r="G21" s="8">
        <v>0.86</v>
      </c>
      <c r="H21" s="8">
        <v>0.88</v>
      </c>
      <c r="I21" s="8">
        <v>0.93</v>
      </c>
      <c r="J21" s="8">
        <v>0.84</v>
      </c>
      <c r="K21" s="8">
        <v>0.77</v>
      </c>
      <c r="L21" s="8">
        <v>0.66</v>
      </c>
      <c r="M21" s="8">
        <v>0.52</v>
      </c>
      <c r="N21" s="8">
        <v>0.52</v>
      </c>
      <c r="O21" s="8">
        <v>0.54</v>
      </c>
      <c r="P21" s="8">
        <v>0.54</v>
      </c>
      <c r="Q21" s="8">
        <v>0.54</v>
      </c>
      <c r="R21" s="8">
        <v>0.56000000000000005</v>
      </c>
      <c r="S21" s="8">
        <v>0.55000000000000004</v>
      </c>
      <c r="T21" s="8">
        <v>0.57999999999999996</v>
      </c>
      <c r="U21" s="8">
        <v>0.61</v>
      </c>
      <c r="V21" s="8">
        <v>0.65</v>
      </c>
      <c r="W21" s="8">
        <v>0.68</v>
      </c>
      <c r="X21" s="8">
        <v>0.72</v>
      </c>
      <c r="Y21" s="8">
        <v>0.78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1014</v>
      </c>
      <c r="B22" s="8">
        <v>0.17</v>
      </c>
      <c r="C22" s="8">
        <v>0.21</v>
      </c>
      <c r="D22" s="8">
        <v>0.25</v>
      </c>
      <c r="E22" s="8">
        <v>0.16</v>
      </c>
      <c r="F22" s="8">
        <v>0.09</v>
      </c>
      <c r="G22" s="8">
        <v>-0.06</v>
      </c>
      <c r="H22" s="8">
        <v>-0.27</v>
      </c>
      <c r="I22" s="8">
        <v>-0.43</v>
      </c>
      <c r="J22" s="8">
        <v>-0.61</v>
      </c>
      <c r="K22" s="8">
        <v>-0.68</v>
      </c>
      <c r="L22" s="8">
        <v>-0.78</v>
      </c>
      <c r="M22" s="8">
        <v>-0.82</v>
      </c>
      <c r="N22" s="8">
        <v>-0.74</v>
      </c>
      <c r="O22" s="8">
        <v>-0.69</v>
      </c>
      <c r="P22" s="8">
        <v>-0.57999999999999996</v>
      </c>
      <c r="Q22" s="8">
        <v>-0.43</v>
      </c>
      <c r="R22" s="8">
        <v>-0.08</v>
      </c>
      <c r="S22" s="8">
        <v>0.23</v>
      </c>
      <c r="T22" s="8">
        <v>0.56000000000000005</v>
      </c>
      <c r="U22" s="8">
        <v>0.53</v>
      </c>
      <c r="V22" s="8">
        <v>0.33</v>
      </c>
      <c r="W22" s="8">
        <v>0.12</v>
      </c>
      <c r="X22" s="8">
        <v>-0.070000000000000007</v>
      </c>
      <c r="Y22" s="8">
        <v>-0.02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6">
    <tabColor theme="7" tint="0.399980008602142"/>
  </sheetPr>
  <dimension ref="A1:CK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126</v>
      </c>
      <c r="H1" s="2" t="s">
        <v>31</v>
      </c>
    </row>
    <row r="2" ht="13.5" customHeight="1">
      <c r="A2" s="6" t="s">
        <v>59</v>
      </c>
    </row>
    <row r="3" ht="13.5" customHeight="1">
      <c r="A3" s="6" t="s">
        <v>224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89" ht="13.5" customHeight="1">
      <c r="A18" s="12"/>
      <c r="B18" s="11" t="s">
        <v>925</v>
      </c>
      <c r="C18" s="11" t="s">
        <v>926</v>
      </c>
      <c r="D18" s="11" t="s">
        <v>927</v>
      </c>
      <c r="E18" s="11" t="s">
        <v>928</v>
      </c>
      <c r="F18" s="11" t="s">
        <v>929</v>
      </c>
      <c r="G18" s="11" t="s">
        <v>926</v>
      </c>
      <c r="H18" s="11" t="s">
        <v>927</v>
      </c>
      <c r="I18" s="11" t="s">
        <v>928</v>
      </c>
      <c r="J18" s="11" t="s">
        <v>930</v>
      </c>
      <c r="K18" s="11" t="s">
        <v>926</v>
      </c>
      <c r="L18" s="11" t="s">
        <v>927</v>
      </c>
      <c r="M18" s="11" t="s">
        <v>928</v>
      </c>
      <c r="N18" s="11" t="s">
        <v>931</v>
      </c>
      <c r="O18" s="11" t="s">
        <v>926</v>
      </c>
      <c r="P18" s="11" t="s">
        <v>927</v>
      </c>
      <c r="Q18" s="11" t="s">
        <v>928</v>
      </c>
      <c r="R18" s="11" t="s">
        <v>932</v>
      </c>
      <c r="S18" s="11" t="s">
        <v>926</v>
      </c>
      <c r="T18" s="11" t="s">
        <v>927</v>
      </c>
      <c r="U18" s="11" t="s">
        <v>928</v>
      </c>
      <c r="V18" s="11" t="s">
        <v>933</v>
      </c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</row>
    <row r="19" spans="1:89" ht="13.5" customHeight="1">
      <c r="A19" s="13" t="s">
        <v>1015</v>
      </c>
      <c r="B19" s="8">
        <v>84.09</v>
      </c>
      <c r="C19" s="8">
        <v>83.97</v>
      </c>
      <c r="D19" s="8">
        <v>84.37</v>
      </c>
      <c r="E19" s="8">
        <v>84.98</v>
      </c>
      <c r="F19" s="8">
        <v>85.50</v>
      </c>
      <c r="G19" s="8">
        <v>85.76</v>
      </c>
      <c r="H19" s="8">
        <v>85.90</v>
      </c>
      <c r="I19" s="8">
        <v>85.85</v>
      </c>
      <c r="J19" s="8">
        <v>85.77</v>
      </c>
      <c r="K19" s="8">
        <v>85.47</v>
      </c>
      <c r="L19" s="8">
        <v>84.54</v>
      </c>
      <c r="M19" s="8">
        <v>82.42</v>
      </c>
      <c r="N19" s="8">
        <v>78.56</v>
      </c>
      <c r="O19" s="8">
        <v>75.709999999999994</v>
      </c>
      <c r="P19" s="8">
        <v>78.22</v>
      </c>
      <c r="Q19" s="8">
        <v>82.41</v>
      </c>
      <c r="R19" s="8">
        <v>85</v>
      </c>
      <c r="S19" s="8">
        <v>85.31</v>
      </c>
      <c r="T19" s="8">
        <v>83.60</v>
      </c>
      <c r="U19" s="8">
        <v>81.58</v>
      </c>
      <c r="V19" s="8">
        <v>82.29</v>
      </c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</row>
    <row r="20" spans="1:89" ht="13.5" customHeight="1">
      <c r="A20" s="13" t="s">
        <v>1016</v>
      </c>
      <c r="B20" s="8">
        <v>84.19</v>
      </c>
      <c r="C20" s="8">
        <v>84.19</v>
      </c>
      <c r="D20" s="8">
        <v>84.19</v>
      </c>
      <c r="E20" s="8">
        <v>84.19</v>
      </c>
      <c r="F20" s="8">
        <v>84.19</v>
      </c>
      <c r="G20" s="8">
        <v>84.19</v>
      </c>
      <c r="H20" s="8">
        <v>84.19</v>
      </c>
      <c r="I20" s="8">
        <v>84.19</v>
      </c>
      <c r="J20" s="8">
        <v>84.19</v>
      </c>
      <c r="K20" s="8">
        <v>84.19</v>
      </c>
      <c r="L20" s="8">
        <v>84.19</v>
      </c>
      <c r="M20" s="8">
        <v>84.19</v>
      </c>
      <c r="N20" s="8">
        <v>84.19</v>
      </c>
      <c r="O20" s="8">
        <v>84.19</v>
      </c>
      <c r="P20" s="8">
        <v>84.19</v>
      </c>
      <c r="Q20" s="8">
        <v>84.19</v>
      </c>
      <c r="R20" s="8">
        <v>84.19</v>
      </c>
      <c r="S20" s="8">
        <v>84.19</v>
      </c>
      <c r="T20" s="8">
        <v>84.19</v>
      </c>
      <c r="U20" s="8">
        <v>84.19</v>
      </c>
      <c r="V20" s="8">
        <v>84.19</v>
      </c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</row>
    <row r="21" spans="1:89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8">
    <tabColor theme="7" tint="0.399980008602142"/>
  </sheetPr>
  <dimension ref="A1:CK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425</v>
      </c>
      <c r="H1" s="2" t="s">
        <v>31</v>
      </c>
    </row>
    <row r="2" ht="13.5" customHeight="1">
      <c r="A2" s="175" t="s">
        <v>426</v>
      </c>
    </row>
    <row r="3" ht="13.5" customHeight="1">
      <c r="A3" s="175" t="s">
        <v>96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89" ht="13.5" customHeight="1">
      <c r="A18" s="12"/>
      <c r="B18" s="11" t="s">
        <v>981</v>
      </c>
      <c r="C18" s="11" t="s">
        <v>926</v>
      </c>
      <c r="D18" s="11" t="s">
        <v>927</v>
      </c>
      <c r="E18" s="11" t="s">
        <v>928</v>
      </c>
      <c r="F18" s="11" t="s">
        <v>982</v>
      </c>
      <c r="G18" s="11" t="s">
        <v>926</v>
      </c>
      <c r="H18" s="11" t="s">
        <v>927</v>
      </c>
      <c r="I18" s="11" t="s">
        <v>928</v>
      </c>
      <c r="J18" s="11" t="s">
        <v>983</v>
      </c>
      <c r="K18" s="11" t="s">
        <v>926</v>
      </c>
      <c r="L18" s="11" t="s">
        <v>927</v>
      </c>
      <c r="M18" s="11" t="s">
        <v>928</v>
      </c>
      <c r="N18" s="11" t="s">
        <v>984</v>
      </c>
      <c r="O18" s="11" t="s">
        <v>926</v>
      </c>
      <c r="P18" s="11" t="s">
        <v>927</v>
      </c>
      <c r="Q18" s="11" t="s">
        <v>928</v>
      </c>
      <c r="R18" s="11" t="s">
        <v>985</v>
      </c>
      <c r="S18" s="11" t="s">
        <v>926</v>
      </c>
      <c r="T18" s="11" t="s">
        <v>927</v>
      </c>
      <c r="U18" s="11" t="s">
        <v>928</v>
      </c>
      <c r="V18" s="11" t="s">
        <v>986</v>
      </c>
      <c r="W18" s="11" t="s">
        <v>926</v>
      </c>
      <c r="X18" s="11" t="s">
        <v>927</v>
      </c>
      <c r="Y18" s="11" t="s">
        <v>928</v>
      </c>
      <c r="Z18" s="11" t="s">
        <v>987</v>
      </c>
      <c r="AA18" s="11" t="s">
        <v>926</v>
      </c>
      <c r="AB18" s="11" t="s">
        <v>927</v>
      </c>
      <c r="AC18" s="11" t="s">
        <v>928</v>
      </c>
      <c r="AD18" s="11" t="s">
        <v>988</v>
      </c>
      <c r="AE18" s="11" t="s">
        <v>926</v>
      </c>
      <c r="AF18" s="11" t="s">
        <v>927</v>
      </c>
      <c r="AG18" s="11" t="s">
        <v>928</v>
      </c>
      <c r="AH18" s="11" t="s">
        <v>989</v>
      </c>
      <c r="AI18" s="11" t="s">
        <v>926</v>
      </c>
      <c r="AJ18" s="11" t="s">
        <v>927</v>
      </c>
      <c r="AK18" s="11" t="s">
        <v>928</v>
      </c>
      <c r="AL18" s="11" t="s">
        <v>965</v>
      </c>
      <c r="AM18" s="11" t="s">
        <v>926</v>
      </c>
      <c r="AN18" s="11" t="s">
        <v>927</v>
      </c>
      <c r="AO18" s="11" t="s">
        <v>928</v>
      </c>
      <c r="AP18" s="11" t="s">
        <v>925</v>
      </c>
      <c r="AQ18" s="11" t="s">
        <v>926</v>
      </c>
      <c r="AR18" s="11" t="s">
        <v>927</v>
      </c>
      <c r="AS18" s="11" t="s">
        <v>928</v>
      </c>
      <c r="AT18" s="11" t="s">
        <v>929</v>
      </c>
      <c r="AU18" s="11" t="s">
        <v>926</v>
      </c>
      <c r="AV18" s="11" t="s">
        <v>927</v>
      </c>
      <c r="AW18" s="11" t="s">
        <v>928</v>
      </c>
      <c r="AX18" s="11" t="s">
        <v>930</v>
      </c>
      <c r="AY18" s="11" t="s">
        <v>926</v>
      </c>
      <c r="AZ18" s="11" t="s">
        <v>927</v>
      </c>
      <c r="BA18" s="11" t="s">
        <v>928</v>
      </c>
      <c r="BB18" s="11" t="s">
        <v>931</v>
      </c>
      <c r="BC18" s="11" t="s">
        <v>926</v>
      </c>
      <c r="BD18" s="11" t="s">
        <v>927</v>
      </c>
      <c r="BE18" s="11" t="s">
        <v>928</v>
      </c>
      <c r="BF18" s="11" t="s">
        <v>932</v>
      </c>
      <c r="BG18" s="11" t="s">
        <v>926</v>
      </c>
      <c r="BH18" s="11" t="s">
        <v>927</v>
      </c>
      <c r="BI18" s="11" t="s">
        <v>928</v>
      </c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</row>
    <row r="19" spans="1:89" ht="13.5" customHeight="1">
      <c r="A19" s="13"/>
      <c r="B19" s="8">
        <v>41.70</v>
      </c>
      <c r="C19" s="8">
        <v>41.70</v>
      </c>
      <c r="D19" s="8">
        <v>41.80</v>
      </c>
      <c r="E19" s="8">
        <v>41.70</v>
      </c>
      <c r="F19" s="8">
        <v>41.70</v>
      </c>
      <c r="G19" s="8">
        <v>41.70</v>
      </c>
      <c r="H19" s="8">
        <v>41.80</v>
      </c>
      <c r="I19" s="8">
        <v>41.70</v>
      </c>
      <c r="J19" s="8">
        <v>41.50</v>
      </c>
      <c r="K19" s="8">
        <v>41.50</v>
      </c>
      <c r="L19" s="8">
        <v>41.40</v>
      </c>
      <c r="M19" s="8">
        <v>41.40</v>
      </c>
      <c r="N19" s="8">
        <v>41.20</v>
      </c>
      <c r="O19" s="8">
        <v>41.20</v>
      </c>
      <c r="P19" s="8">
        <v>41.30</v>
      </c>
      <c r="Q19" s="8">
        <v>41.20</v>
      </c>
      <c r="R19" s="8">
        <v>41.10</v>
      </c>
      <c r="S19" s="8">
        <v>41.20</v>
      </c>
      <c r="T19" s="8">
        <v>41.20</v>
      </c>
      <c r="U19" s="8">
        <v>41.10</v>
      </c>
      <c r="V19" s="8">
        <v>41</v>
      </c>
      <c r="W19" s="8">
        <v>41</v>
      </c>
      <c r="X19" s="8">
        <v>40.90</v>
      </c>
      <c r="Y19" s="8">
        <v>40.700000000000003</v>
      </c>
      <c r="Z19" s="8">
        <v>40.60</v>
      </c>
      <c r="AA19" s="8">
        <v>40.50</v>
      </c>
      <c r="AB19" s="8">
        <v>40.60</v>
      </c>
      <c r="AC19" s="8">
        <v>40.60</v>
      </c>
      <c r="AD19" s="8">
        <v>40.50</v>
      </c>
      <c r="AE19" s="8">
        <v>40.50</v>
      </c>
      <c r="AF19" s="8">
        <v>40.50</v>
      </c>
      <c r="AG19" s="8">
        <v>40.40</v>
      </c>
      <c r="AH19" s="8">
        <v>40.40</v>
      </c>
      <c r="AI19" s="8">
        <v>40.40</v>
      </c>
      <c r="AJ19" s="8">
        <v>40.50</v>
      </c>
      <c r="AK19" s="8">
        <v>40.50</v>
      </c>
      <c r="AL19" s="8">
        <v>40.299999999999997</v>
      </c>
      <c r="AM19" s="8">
        <v>40.299999999999997</v>
      </c>
      <c r="AN19" s="8">
        <v>40.299999999999997</v>
      </c>
      <c r="AO19" s="8">
        <v>40.299999999999997</v>
      </c>
      <c r="AP19" s="8">
        <v>40.200000000000003</v>
      </c>
      <c r="AQ19" s="8">
        <v>40.200000000000003</v>
      </c>
      <c r="AR19" s="8">
        <v>40.10</v>
      </c>
      <c r="AS19" s="8">
        <v>40.10</v>
      </c>
      <c r="AT19" s="8">
        <v>40.200000000000003</v>
      </c>
      <c r="AU19" s="8">
        <v>40.200000000000003</v>
      </c>
      <c r="AV19" s="8">
        <v>40.200000000000003</v>
      </c>
      <c r="AW19" s="8">
        <v>40.10</v>
      </c>
      <c r="AX19" s="8">
        <v>40.10</v>
      </c>
      <c r="AY19" s="8">
        <v>40</v>
      </c>
      <c r="AZ19" s="8">
        <v>40</v>
      </c>
      <c r="BA19" s="8">
        <v>40</v>
      </c>
      <c r="BB19" s="8">
        <v>40</v>
      </c>
      <c r="BC19" s="8">
        <v>39.90</v>
      </c>
      <c r="BD19" s="8">
        <v>39.90</v>
      </c>
      <c r="BE19" s="8">
        <v>39.90</v>
      </c>
      <c r="BF19" s="8">
        <v>39.299999999999997</v>
      </c>
      <c r="BG19" s="8">
        <v>39.40</v>
      </c>
      <c r="BH19" s="8">
        <v>39.50</v>
      </c>
      <c r="BI19" s="8">
        <v>39.299999999999997</v>
      </c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</row>
    <row r="20" spans="1:89" ht="13.5" customHeight="1">
      <c r="A20" s="13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</row>
    <row r="21" spans="1:89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5">
    <tabColor theme="6" tint="0.399980008602142"/>
    <pageSetUpPr fitToPage="1"/>
  </sheetPr>
  <dimension ref="A1:N37"/>
  <sheetViews>
    <sheetView showGridLines="0" zoomScale="130" zoomScaleNormal="130" workbookViewId="0" topLeftCell="A1">
      <selection pane="topLeft" activeCell="L3" sqref="L3"/>
    </sheetView>
  </sheetViews>
  <sheetFormatPr defaultColWidth="0" defaultRowHeight="12.75" customHeight="1" zeroHeight="1"/>
  <cols>
    <col min="1" max="1" width="26.8333333333333" style="122" customWidth="1"/>
    <col min="2" max="2" width="0" style="122" hidden="1" customWidth="1"/>
    <col min="3" max="3" width="13.3333333333333" style="122" customWidth="1"/>
    <col min="4" max="4" width="0" style="122" hidden="1" customWidth="1"/>
    <col min="5" max="14" width="6.66666666666667" style="122" customWidth="1"/>
    <col min="15" max="15" width="5.83333333333333" style="122" customWidth="1"/>
    <col min="16" max="57" width="0" style="122" hidden="1" customWidth="1"/>
    <col min="58" max="16384" width="0" style="122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8"/>
      <c r="B2" s="18"/>
    </row>
    <row r="3" spans="1:8" ht="12.75" customHeight="1">
      <c r="A3" s="21" t="s">
        <v>72</v>
      </c>
      <c r="B3" s="21" t="s">
        <v>99</v>
      </c>
      <c r="E3"/>
      <c r="F3"/>
      <c r="G3"/>
      <c r="H3"/>
    </row>
    <row r="4" spans="1:9" ht="12.75" customHeight="1">
      <c r="A4" s="72" t="s">
        <v>174</v>
      </c>
      <c r="B4" s="72" t="s">
        <v>182</v>
      </c>
      <c r="C4" s="125"/>
      <c r="D4" s="125"/>
      <c r="E4" s="126"/>
      <c r="F4" s="127"/>
      <c r="G4" s="127"/>
      <c r="H4" s="126"/>
      <c r="I4" s="126"/>
    </row>
    <row r="5" spans="1:9" ht="12.75" customHeight="1">
      <c r="A5" s="72"/>
      <c r="B5" s="72"/>
      <c r="C5" s="125"/>
      <c r="D5" s="125"/>
      <c r="E5" s="126"/>
      <c r="F5" s="127"/>
      <c r="G5" s="127"/>
      <c r="H5" s="126"/>
      <c r="I5" s="126"/>
    </row>
    <row r="6" spans="1:14" ht="1.5" customHeight="1" thickBot="1">
      <c r="A6" s="83"/>
      <c r="B6" s="83"/>
      <c r="C6" s="83"/>
      <c r="D6" s="83"/>
      <c r="E6" s="83"/>
      <c r="F6" s="128"/>
      <c r="G6" s="89"/>
      <c r="H6" s="83"/>
      <c r="I6" s="83"/>
      <c r="J6" s="83"/>
      <c r="K6" s="83"/>
      <c r="L6" s="83"/>
      <c r="M6" s="83"/>
      <c r="N6" s="83"/>
    </row>
    <row r="7" spans="1:14" ht="12.75" customHeight="1">
      <c r="A7" s="423"/>
      <c r="B7" s="423"/>
      <c r="C7" s="789"/>
      <c r="D7" s="789"/>
      <c r="E7" s="288">
        <v>2016</v>
      </c>
      <c r="F7" s="288">
        <v>2017</v>
      </c>
      <c r="G7" s="288">
        <v>2018</v>
      </c>
      <c r="H7" s="288">
        <v>2019</v>
      </c>
      <c r="I7" s="288">
        <v>2020</v>
      </c>
      <c r="J7" s="288">
        <v>2021</v>
      </c>
      <c r="K7" s="348">
        <v>2022</v>
      </c>
      <c r="L7" s="348">
        <v>2023</v>
      </c>
      <c r="M7" s="348">
        <v>2024</v>
      </c>
      <c r="N7" s="348">
        <v>2025</v>
      </c>
    </row>
    <row r="8" spans="1:14" ht="12.75" customHeight="1">
      <c r="A8" s="426"/>
      <c r="B8" s="426"/>
      <c r="C8" s="790"/>
      <c r="D8" s="790"/>
      <c r="E8" s="297"/>
      <c r="F8" s="297"/>
      <c r="G8" s="297"/>
      <c r="H8" s="297"/>
      <c r="I8" s="297"/>
      <c r="J8" s="297"/>
      <c r="K8" s="322" t="s">
        <v>442</v>
      </c>
      <c r="L8" s="322" t="s">
        <v>442</v>
      </c>
      <c r="M8" s="322" t="s">
        <v>516</v>
      </c>
      <c r="N8" s="322" t="s">
        <v>516</v>
      </c>
    </row>
    <row r="9" spans="1:14" ht="12.75" customHeight="1" hidden="1">
      <c r="A9" s="428"/>
      <c r="B9" s="428"/>
      <c r="C9" s="791"/>
      <c r="D9" s="791"/>
      <c r="E9" s="297"/>
      <c r="F9" s="297"/>
      <c r="G9" s="297"/>
      <c r="H9" s="297"/>
      <c r="I9" s="297"/>
      <c r="J9" s="297"/>
      <c r="K9" s="322" t="s">
        <v>443</v>
      </c>
      <c r="L9" s="322" t="s">
        <v>443</v>
      </c>
      <c r="M9" s="322" t="s">
        <v>515</v>
      </c>
      <c r="N9" s="322" t="s">
        <v>515</v>
      </c>
    </row>
    <row r="10" spans="1:14" ht="12.75" customHeight="1">
      <c r="A10" s="782" t="s">
        <v>624</v>
      </c>
      <c r="B10" s="553" t="s">
        <v>625</v>
      </c>
      <c r="C10" s="792" t="s">
        <v>364</v>
      </c>
      <c r="D10" s="792" t="s">
        <v>364</v>
      </c>
      <c r="E10" s="775">
        <v>-0.30</v>
      </c>
      <c r="F10" s="775">
        <v>2.40</v>
      </c>
      <c r="G10" s="775">
        <v>3.20</v>
      </c>
      <c r="H10" s="775">
        <v>4.0999999999999996</v>
      </c>
      <c r="I10" s="775">
        <v>-2.70</v>
      </c>
      <c r="J10" s="775">
        <v>-0.70</v>
      </c>
      <c r="K10" s="766">
        <v>-1.80</v>
      </c>
      <c r="L10" s="766">
        <v>-0.50</v>
      </c>
      <c r="M10" s="766">
        <v>-0.10</v>
      </c>
      <c r="N10" s="766">
        <v>-0.10</v>
      </c>
    </row>
    <row r="11" spans="1:14" ht="12.75" customHeight="1">
      <c r="A11" s="475" t="s">
        <v>639</v>
      </c>
      <c r="B11" s="475" t="s">
        <v>640</v>
      </c>
      <c r="C11" s="793" t="s">
        <v>359</v>
      </c>
      <c r="D11" s="793" t="s">
        <v>360</v>
      </c>
      <c r="E11" s="776">
        <v>2.80</v>
      </c>
      <c r="F11" s="776">
        <v>2.70</v>
      </c>
      <c r="G11" s="776">
        <v>2.60</v>
      </c>
      <c r="H11" s="776">
        <v>2</v>
      </c>
      <c r="I11" s="776">
        <v>1</v>
      </c>
      <c r="J11" s="776">
        <v>1</v>
      </c>
      <c r="K11" s="765">
        <v>2.2000000000000002</v>
      </c>
      <c r="L11" s="765">
        <v>2.50</v>
      </c>
      <c r="M11" s="765">
        <v>2.60</v>
      </c>
      <c r="N11" s="765">
        <v>2.50</v>
      </c>
    </row>
    <row r="12" spans="1:14" ht="12.75" customHeight="1">
      <c r="A12" s="484" t="s">
        <v>626</v>
      </c>
      <c r="B12" s="527" t="s">
        <v>627</v>
      </c>
      <c r="C12" s="794"/>
      <c r="D12" s="794"/>
      <c r="E12" s="777"/>
      <c r="F12" s="777"/>
      <c r="G12" s="777"/>
      <c r="H12" s="777"/>
      <c r="I12" s="777"/>
      <c r="J12" s="777"/>
      <c r="K12" s="769"/>
      <c r="L12" s="769"/>
      <c r="M12" s="769"/>
      <c r="N12" s="769"/>
    </row>
    <row r="13" spans="1:14" ht="12.75" customHeight="1">
      <c r="A13" s="517" t="s">
        <v>628</v>
      </c>
      <c r="B13" s="554" t="s">
        <v>629</v>
      </c>
      <c r="C13" s="795" t="s">
        <v>630</v>
      </c>
      <c r="D13" s="795" t="s">
        <v>354</v>
      </c>
      <c r="E13" s="778">
        <v>2</v>
      </c>
      <c r="F13" s="778">
        <v>2</v>
      </c>
      <c r="G13" s="778">
        <v>1.70</v>
      </c>
      <c r="H13" s="778">
        <v>1.30</v>
      </c>
      <c r="I13" s="778">
        <v>1</v>
      </c>
      <c r="J13" s="778">
        <v>1.1000000000000001</v>
      </c>
      <c r="K13" s="767">
        <v>1.40</v>
      </c>
      <c r="L13" s="767">
        <v>1.70</v>
      </c>
      <c r="M13" s="767">
        <v>1.80</v>
      </c>
      <c r="N13" s="767">
        <v>1.90</v>
      </c>
    </row>
    <row r="14" spans="1:14" ht="12.75" customHeight="1">
      <c r="A14" s="517" t="s">
        <v>631</v>
      </c>
      <c r="B14" s="554" t="s">
        <v>632</v>
      </c>
      <c r="C14" s="795" t="s">
        <v>630</v>
      </c>
      <c r="D14" s="795" t="s">
        <v>354</v>
      </c>
      <c r="E14" s="549">
        <v>0.60</v>
      </c>
      <c r="F14" s="549">
        <v>0.50</v>
      </c>
      <c r="G14" s="549">
        <v>0.70</v>
      </c>
      <c r="H14" s="549">
        <v>0.90</v>
      </c>
      <c r="I14" s="549">
        <v>0.70</v>
      </c>
      <c r="J14" s="549">
        <v>0.50</v>
      </c>
      <c r="K14" s="364">
        <v>0.60</v>
      </c>
      <c r="L14" s="364">
        <v>0.70</v>
      </c>
      <c r="M14" s="364">
        <v>0.80</v>
      </c>
      <c r="N14" s="364">
        <v>0.60</v>
      </c>
    </row>
    <row r="15" spans="1:14" ht="12.75" customHeight="1">
      <c r="A15" s="517" t="s">
        <v>633</v>
      </c>
      <c r="B15" s="554" t="s">
        <v>634</v>
      </c>
      <c r="C15" s="795" t="s">
        <v>630</v>
      </c>
      <c r="D15" s="795" t="s">
        <v>354</v>
      </c>
      <c r="E15" s="549">
        <v>-0.50</v>
      </c>
      <c r="F15" s="549">
        <v>-0.50</v>
      </c>
      <c r="G15" s="549">
        <v>-0.40</v>
      </c>
      <c r="H15" s="549">
        <v>-0.30</v>
      </c>
      <c r="I15" s="549">
        <v>-0.30</v>
      </c>
      <c r="J15" s="549">
        <v>-0.30</v>
      </c>
      <c r="K15" s="364">
        <v>0.80</v>
      </c>
      <c r="L15" s="364">
        <v>0.20</v>
      </c>
      <c r="M15" s="364">
        <v>-0.10</v>
      </c>
      <c r="N15" s="364">
        <v>-0.10</v>
      </c>
    </row>
    <row r="16" spans="1:14" ht="12.75" customHeight="1">
      <c r="A16" s="517" t="s">
        <v>635</v>
      </c>
      <c r="B16" s="554" t="s">
        <v>636</v>
      </c>
      <c r="C16" s="795" t="s">
        <v>630</v>
      </c>
      <c r="D16" s="795" t="s">
        <v>354</v>
      </c>
      <c r="E16" s="549">
        <v>0.80</v>
      </c>
      <c r="F16" s="549">
        <v>0.70</v>
      </c>
      <c r="G16" s="549">
        <v>0.70</v>
      </c>
      <c r="H16" s="549">
        <v>0.20</v>
      </c>
      <c r="I16" s="549">
        <v>-0.10</v>
      </c>
      <c r="J16" s="549">
        <v>0.20</v>
      </c>
      <c r="K16" s="364">
        <v>-0.20</v>
      </c>
      <c r="L16" s="364">
        <v>-0.10</v>
      </c>
      <c r="M16" s="364">
        <v>0.10</v>
      </c>
      <c r="N16" s="364">
        <v>0.10</v>
      </c>
    </row>
    <row r="17" spans="1:14" ht="12.75" customHeight="1" thickBot="1">
      <c r="A17" s="779" t="s">
        <v>637</v>
      </c>
      <c r="B17" s="780" t="s">
        <v>638</v>
      </c>
      <c r="C17" s="796" t="s">
        <v>630</v>
      </c>
      <c r="D17" s="796" t="s">
        <v>354</v>
      </c>
      <c r="E17" s="781">
        <v>-0.10</v>
      </c>
      <c r="F17" s="781">
        <v>-0.20</v>
      </c>
      <c r="G17" s="781">
        <v>-0.10</v>
      </c>
      <c r="H17" s="781">
        <v>-0.10</v>
      </c>
      <c r="I17" s="781">
        <v>-0.30</v>
      </c>
      <c r="J17" s="781">
        <v>-0.50</v>
      </c>
      <c r="K17" s="768">
        <v>-0.20</v>
      </c>
      <c r="L17" s="768">
        <v>0</v>
      </c>
      <c r="M17" s="768">
        <v>0</v>
      </c>
      <c r="N17" s="768">
        <v>0</v>
      </c>
    </row>
    <row r="18" spans="1:12" ht="12.75" customHeight="1">
      <c r="A18" s="83"/>
      <c r="B18" s="83"/>
      <c r="C18" s="83"/>
      <c r="D18" s="83"/>
      <c r="E18" s="129"/>
      <c r="F18" s="129"/>
      <c r="G18" s="129"/>
      <c r="H18" s="129"/>
      <c r="I18" s="129"/>
      <c r="J18" s="129"/>
      <c r="K18" s="129"/>
      <c r="L18" s="129"/>
    </row>
    <row r="19" spans="1:13" ht="12.75" customHeight="1">
      <c r="A19" s="83"/>
      <c r="B19" s="83"/>
      <c r="C19" s="83"/>
      <c r="D19" s="83"/>
      <c r="E19" s="130"/>
      <c r="F19" s="130"/>
      <c r="G19" s="130"/>
      <c r="H19" s="130"/>
      <c r="I19" s="130"/>
      <c r="J19" s="83"/>
      <c r="K19" s="83"/>
      <c r="L19" s="83"/>
      <c r="M19" s="83"/>
    </row>
    <row r="20" spans="1:12" ht="12.75" customHeight="1" hidden="1">
      <c r="A20" s="83"/>
      <c r="B20" s="83"/>
      <c r="C20" s="83"/>
      <c r="D20" s="83"/>
      <c r="E20" s="130"/>
      <c r="F20" s="130"/>
      <c r="G20" s="130"/>
      <c r="H20" s="130"/>
      <c r="I20" s="130"/>
      <c r="J20" s="83"/>
      <c r="K20" s="83"/>
      <c r="L20" s="83"/>
    </row>
    <row r="21" spans="1:10" ht="12.75" customHeight="1" hidden="1">
      <c r="A21" s="83"/>
      <c r="B21" s="83"/>
      <c r="C21" s="83"/>
      <c r="D21" s="83"/>
      <c r="E21" s="130"/>
      <c r="F21" s="130"/>
      <c r="G21" s="130"/>
      <c r="H21" s="130"/>
      <c r="I21" s="130"/>
      <c r="J21" s="83"/>
    </row>
    <row r="22" spans="1:12" ht="12.75" customHeight="1" hidden="1">
      <c r="A22" s="83"/>
      <c r="B22" s="83"/>
      <c r="C22" s="83"/>
      <c r="D22" s="83"/>
      <c r="E22" s="130"/>
      <c r="F22" s="130"/>
      <c r="G22" s="130"/>
      <c r="H22" s="130"/>
      <c r="I22" s="130"/>
      <c r="J22" s="83"/>
      <c r="K22" s="83"/>
      <c r="L22" s="83"/>
    </row>
    <row r="23" spans="1:10" ht="12.75" customHeight="1" hidden="1">
      <c r="A23" s="83"/>
      <c r="B23" s="83"/>
      <c r="C23" s="83"/>
      <c r="D23" s="83"/>
      <c r="E23" s="130"/>
      <c r="F23" s="130"/>
      <c r="G23" s="130"/>
      <c r="H23" s="130"/>
      <c r="I23" s="130"/>
      <c r="J23" s="83"/>
    </row>
    <row r="24" spans="1:12" ht="12.75" customHeight="1" hidden="1">
      <c r="A24" s="131"/>
      <c r="B24" s="131"/>
      <c r="C24" s="131"/>
      <c r="D24" s="131"/>
      <c r="E24" s="83"/>
      <c r="F24" s="83"/>
      <c r="G24" s="83"/>
      <c r="H24" s="83"/>
      <c r="I24" s="83"/>
      <c r="J24" s="83"/>
      <c r="K24" s="83"/>
      <c r="L24" s="83"/>
    </row>
    <row r="25" spans="1:14" ht="12.75" customHeight="1" hidden="1">
      <c r="A25" s="83"/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</row>
    <row r="26" spans="1:14" ht="12.75" customHeight="1" hidden="1">
      <c r="A26" s="83"/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</row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spans="13:14" ht="12.75" customHeight="1" hidden="1">
      <c r="M37" s="124"/>
      <c r="N37" s="124"/>
    </row>
  </sheetData>
  <sheetProtection sheet="1" objects="1" scenarios="1"/>
  <customSheetViews>
    <customSheetView guid="{0e2a86a7-0313-4b55-885f-cc434c14fc09}" fitToPage="1" hiddenColumns="1" hiddenRows="1" scale="130" showGridLines="0" topLeftCell="A1">
      <selection pane="topLeft" activeCell="K1" sqref="K1"/>
      <pageMargins left="0.78740157480315" right="0.78740157480315" top="0.71" bottom="0.63" header="0.511811023622047" footer="0.36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ef00e82-b9c1-49e7-a5e8-886a5da56be9}" fitToPage="1" hiddenColumns="1" hiddenRows="1" scale="130" showGridLines="0" topLeftCell="A1">
      <selection pane="topLeft" activeCell="K1" sqref="K1"/>
      <pageMargins left="0.78740157480315" right="0.78740157480315" top="0.71" bottom="0.63" header="0.511811023622047" footer="0.36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f2f36fe5-ed94-4b53-b155-2a6aa1c8e33b}" fitToPage="1" hiddenColumns="1" hiddenRows="1" scale="130" showGridLines="0" topLeftCell="B1">
      <selection pane="topLeft" activeCell="J3" sqref="J3"/>
      <pageMargins left="0.78740157480315" right="0.78740157480315" top="0.71" bottom="0.63" header="0.511811023622047" footer="0.36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71" bottom="0.63" header="0.511811023622047" footer="0.36"/>
  <pageSetup horizontalDpi="180" verticalDpi="180" orientation="landscape" paperSize="9" r:id="rId1"/>
  <headerFooter alignWithMargins="0">
    <oddFooter>&amp;C&amp;D &amp;T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0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1"/>
  </cols>
  <sheetData>
    <row r="1" ht="13.5" customHeight="1">
      <c r="A1" s="2" t="s">
        <v>14</v>
      </c>
    </row>
  </sheetData>
  <sheetProtection sheet="1" objects="1" scenarios="1"/>
  <customSheetViews>
    <customSheetView guid="{0e2a86a7-0313-4b55-885f-cc434c14fc0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ef00e82-b9c1-49e7-a5e8-886a5da56be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2f36fe5-ed94-4b53-b155-2a6aa1c8e33b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1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16384" width="7.33333333333333" style="173"/>
  </cols>
  <sheetData>
    <row r="1" spans="1:8" ht="13.5" customHeight="1">
      <c r="A1" s="304" t="s">
        <v>73</v>
      </c>
      <c r="H1" s="2" t="s">
        <v>31</v>
      </c>
    </row>
    <row r="2" ht="13.5" customHeight="1">
      <c r="A2" s="175" t="s">
        <v>60</v>
      </c>
    </row>
    <row r="3" ht="13.5" customHeight="1">
      <c r="A3" s="6" t="s">
        <v>224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1018</v>
      </c>
      <c r="C18" s="8" t="s">
        <v>926</v>
      </c>
      <c r="D18" s="8" t="s">
        <v>927</v>
      </c>
      <c r="E18" s="8" t="s">
        <v>928</v>
      </c>
      <c r="F18" s="8" t="s">
        <v>981</v>
      </c>
      <c r="G18" s="8" t="s">
        <v>926</v>
      </c>
      <c r="H18" s="8" t="s">
        <v>927</v>
      </c>
      <c r="I18" s="8" t="s">
        <v>928</v>
      </c>
      <c r="J18" s="8" t="s">
        <v>982</v>
      </c>
      <c r="K18" s="8" t="s">
        <v>926</v>
      </c>
      <c r="L18" s="8" t="s">
        <v>927</v>
      </c>
      <c r="M18" s="8" t="s">
        <v>928</v>
      </c>
      <c r="N18" s="8" t="s">
        <v>983</v>
      </c>
      <c r="O18" s="8" t="s">
        <v>926</v>
      </c>
      <c r="P18" s="8" t="s">
        <v>927</v>
      </c>
      <c r="Q18" s="8" t="s">
        <v>928</v>
      </c>
      <c r="R18" s="8" t="s">
        <v>984</v>
      </c>
      <c r="S18" s="8" t="s">
        <v>926</v>
      </c>
      <c r="T18" s="8" t="s">
        <v>927</v>
      </c>
      <c r="U18" s="8" t="s">
        <v>928</v>
      </c>
      <c r="V18" s="8" t="s">
        <v>985</v>
      </c>
      <c r="W18" s="8" t="s">
        <v>926</v>
      </c>
      <c r="X18" s="8" t="s">
        <v>927</v>
      </c>
      <c r="Y18" s="8" t="s">
        <v>928</v>
      </c>
      <c r="Z18" s="8" t="s">
        <v>986</v>
      </c>
      <c r="AA18" s="8" t="s">
        <v>926</v>
      </c>
      <c r="AB18" s="8" t="s">
        <v>927</v>
      </c>
      <c r="AC18" s="8" t="s">
        <v>928</v>
      </c>
      <c r="AD18" s="8" t="s">
        <v>987</v>
      </c>
      <c r="AE18" s="8" t="s">
        <v>926</v>
      </c>
      <c r="AF18" s="8" t="s">
        <v>927</v>
      </c>
      <c r="AG18" s="8" t="s">
        <v>928</v>
      </c>
      <c r="AH18" s="8" t="s">
        <v>988</v>
      </c>
      <c r="AI18" s="8" t="s">
        <v>926</v>
      </c>
      <c r="AJ18" s="8" t="s">
        <v>927</v>
      </c>
      <c r="AK18" s="8" t="s">
        <v>928</v>
      </c>
      <c r="AL18" s="8" t="s">
        <v>989</v>
      </c>
      <c r="AM18" s="8" t="s">
        <v>926</v>
      </c>
      <c r="AN18" s="8" t="s">
        <v>927</v>
      </c>
      <c r="AO18" s="8" t="s">
        <v>928</v>
      </c>
      <c r="AP18" s="8" t="s">
        <v>965</v>
      </c>
      <c r="AQ18" s="8" t="s">
        <v>926</v>
      </c>
      <c r="AR18" s="8" t="s">
        <v>927</v>
      </c>
      <c r="AS18" s="8" t="s">
        <v>928</v>
      </c>
      <c r="AT18" s="8" t="s">
        <v>925</v>
      </c>
      <c r="AU18" s="8" t="s">
        <v>926</v>
      </c>
      <c r="AV18" s="8" t="s">
        <v>927</v>
      </c>
      <c r="AW18" s="8" t="s">
        <v>928</v>
      </c>
      <c r="AX18" s="8" t="s">
        <v>929</v>
      </c>
      <c r="AY18" s="8" t="s">
        <v>926</v>
      </c>
      <c r="AZ18" s="8" t="s">
        <v>927</v>
      </c>
      <c r="BA18" s="8" t="s">
        <v>928</v>
      </c>
      <c r="BB18" s="8" t="s">
        <v>930</v>
      </c>
      <c r="BC18" s="8" t="s">
        <v>926</v>
      </c>
      <c r="BD18" s="8" t="s">
        <v>927</v>
      </c>
      <c r="BE18" s="8" t="s">
        <v>928</v>
      </c>
      <c r="BF18" s="8" t="s">
        <v>931</v>
      </c>
      <c r="BG18" s="8" t="s">
        <v>926</v>
      </c>
      <c r="BH18" s="8" t="s">
        <v>927</v>
      </c>
      <c r="BI18" s="8" t="s">
        <v>928</v>
      </c>
      <c r="BJ18" s="8" t="s">
        <v>932</v>
      </c>
      <c r="BK18" s="8" t="s">
        <v>926</v>
      </c>
      <c r="BL18" s="8" t="s">
        <v>927</v>
      </c>
      <c r="BM18" s="8" t="s">
        <v>928</v>
      </c>
      <c r="BN18" s="8" t="s">
        <v>933</v>
      </c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1019</v>
      </c>
      <c r="B19" s="8">
        <v>100.23</v>
      </c>
      <c r="C19" s="8">
        <v>101.58</v>
      </c>
      <c r="D19" s="8">
        <v>104.47</v>
      </c>
      <c r="E19" s="8">
        <v>106.03</v>
      </c>
      <c r="F19" s="8">
        <v>105.92</v>
      </c>
      <c r="G19" s="8">
        <v>107.16</v>
      </c>
      <c r="H19" s="8">
        <v>108.40</v>
      </c>
      <c r="I19" s="8">
        <v>106.65</v>
      </c>
      <c r="J19" s="8">
        <v>105.82</v>
      </c>
      <c r="K19" s="8">
        <v>103.34</v>
      </c>
      <c r="L19" s="8">
        <v>96.20</v>
      </c>
      <c r="M19" s="8">
        <v>77.27</v>
      </c>
      <c r="N19" s="8">
        <v>64.959999999999994</v>
      </c>
      <c r="O19" s="8">
        <v>73.55</v>
      </c>
      <c r="P19" s="8">
        <v>78.72</v>
      </c>
      <c r="Q19" s="8">
        <v>79.75</v>
      </c>
      <c r="R19" s="8">
        <v>88.03</v>
      </c>
      <c r="S19" s="8">
        <v>95.36</v>
      </c>
      <c r="T19" s="8">
        <v>98.28</v>
      </c>
      <c r="U19" s="8">
        <v>102.40</v>
      </c>
      <c r="V19" s="8">
        <v>104.45</v>
      </c>
      <c r="W19" s="8">
        <v>98.59</v>
      </c>
      <c r="X19" s="8">
        <v>95.36</v>
      </c>
      <c r="Y19" s="8">
        <v>94.77</v>
      </c>
      <c r="Z19" s="8">
        <v>94.55</v>
      </c>
      <c r="AA19" s="8">
        <v>90.71</v>
      </c>
      <c r="AB19" s="8">
        <v>84.81</v>
      </c>
      <c r="AC19" s="8">
        <v>83.60</v>
      </c>
      <c r="AD19" s="8">
        <v>84.81</v>
      </c>
      <c r="AE19" s="8">
        <v>83.79</v>
      </c>
      <c r="AF19" s="8">
        <v>87.29</v>
      </c>
      <c r="AG19" s="8">
        <v>94.68</v>
      </c>
      <c r="AH19" s="8">
        <v>95.27</v>
      </c>
      <c r="AI19" s="8">
        <v>96.48</v>
      </c>
      <c r="AJ19" s="8">
        <v>95.45</v>
      </c>
      <c r="AK19" s="8">
        <v>95.58</v>
      </c>
      <c r="AL19" s="8">
        <v>95.89</v>
      </c>
      <c r="AM19" s="8">
        <v>96.60</v>
      </c>
      <c r="AN19" s="8">
        <v>96.60</v>
      </c>
      <c r="AO19" s="8">
        <v>93.81</v>
      </c>
      <c r="AP19" s="8">
        <v>96.42</v>
      </c>
      <c r="AQ19" s="8">
        <v>94.86</v>
      </c>
      <c r="AR19" s="8">
        <v>96.60</v>
      </c>
      <c r="AS19" s="8">
        <v>98.06</v>
      </c>
      <c r="AT19" s="8">
        <v>96.20</v>
      </c>
      <c r="AU19" s="8">
        <v>93.87</v>
      </c>
      <c r="AV19" s="8">
        <v>96.70</v>
      </c>
      <c r="AW19" s="8">
        <v>98.49</v>
      </c>
      <c r="AX19" s="8">
        <v>96.73</v>
      </c>
      <c r="AY19" s="8">
        <v>96.29</v>
      </c>
      <c r="AZ19" s="8">
        <v>94.93</v>
      </c>
      <c r="BA19" s="8">
        <v>94.83</v>
      </c>
      <c r="BB19" s="8">
        <v>92.79</v>
      </c>
      <c r="BC19" s="8">
        <v>91.64</v>
      </c>
      <c r="BD19" s="8">
        <v>90.30</v>
      </c>
      <c r="BE19" s="8">
        <v>87.70</v>
      </c>
      <c r="BF19" s="8">
        <v>86.58</v>
      </c>
      <c r="BG19" s="8">
        <v>68.30</v>
      </c>
      <c r="BH19" s="8">
        <v>86.39</v>
      </c>
      <c r="BI19" s="8">
        <v>86.49</v>
      </c>
      <c r="BJ19" s="8">
        <v>90.10</v>
      </c>
      <c r="BK19" s="8">
        <v>99.05</v>
      </c>
      <c r="BL19" s="8">
        <v>90.92</v>
      </c>
      <c r="BM19" s="8">
        <v>86.91</v>
      </c>
      <c r="BN19" s="8">
        <v>91.39</v>
      </c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1020</v>
      </c>
      <c r="B20" s="8">
        <v>20.56</v>
      </c>
      <c r="C20" s="8">
        <v>20.77</v>
      </c>
      <c r="D20" s="8">
        <v>20.38</v>
      </c>
      <c r="E20" s="8">
        <v>11.55</v>
      </c>
      <c r="F20" s="8">
        <v>6.55</v>
      </c>
      <c r="G20" s="8">
        <v>5.01</v>
      </c>
      <c r="H20" s="8">
        <v>1.66</v>
      </c>
      <c r="I20" s="8">
        <v>7.60</v>
      </c>
      <c r="J20" s="8">
        <v>8.02</v>
      </c>
      <c r="K20" s="8">
        <v>9.34</v>
      </c>
      <c r="L20" s="8">
        <v>9.11</v>
      </c>
      <c r="M20" s="8">
        <v>4.09</v>
      </c>
      <c r="N20" s="8">
        <v>-10.58</v>
      </c>
      <c r="O20" s="8">
        <v>-13.35</v>
      </c>
      <c r="P20" s="8">
        <v>-12.71</v>
      </c>
      <c r="Q20" s="8">
        <v>-11.19</v>
      </c>
      <c r="R20" s="8">
        <v>3.87</v>
      </c>
      <c r="S20" s="8">
        <v>5.86</v>
      </c>
      <c r="T20" s="8">
        <v>7.62</v>
      </c>
      <c r="U20" s="8">
        <v>10.210000000000001</v>
      </c>
      <c r="V20" s="8">
        <v>9.84</v>
      </c>
      <c r="W20" s="8">
        <v>9.27</v>
      </c>
      <c r="X20" s="8">
        <v>6.56</v>
      </c>
      <c r="Y20" s="8">
        <v>3.94</v>
      </c>
      <c r="Z20" s="8">
        <v>-0.17</v>
      </c>
      <c r="AA20" s="8">
        <v>-3.05</v>
      </c>
      <c r="AB20" s="8">
        <v>-5.23</v>
      </c>
      <c r="AC20" s="8">
        <v>-5.47</v>
      </c>
      <c r="AD20" s="8">
        <v>-4.70</v>
      </c>
      <c r="AE20" s="8">
        <v>-2.88</v>
      </c>
      <c r="AF20" s="8">
        <v>-2.62</v>
      </c>
      <c r="AG20" s="8">
        <v>-1.91</v>
      </c>
      <c r="AH20" s="8">
        <v>0.77</v>
      </c>
      <c r="AI20" s="8">
        <v>2.0299999999999998</v>
      </c>
      <c r="AJ20" s="8">
        <v>3.26</v>
      </c>
      <c r="AK20" s="8">
        <v>5.81</v>
      </c>
      <c r="AL20" s="8">
        <v>6.62</v>
      </c>
      <c r="AM20" s="8">
        <v>5.76</v>
      </c>
      <c r="AN20" s="8">
        <v>6.45</v>
      </c>
      <c r="AO20" s="8">
        <v>3.89</v>
      </c>
      <c r="AP20" s="8">
        <v>3.12</v>
      </c>
      <c r="AQ20" s="8">
        <v>1.67</v>
      </c>
      <c r="AR20" s="8">
        <v>2.34</v>
      </c>
      <c r="AS20" s="8">
        <v>3.85</v>
      </c>
      <c r="AT20" s="8">
        <v>4.92</v>
      </c>
      <c r="AU20" s="8">
        <v>10.25</v>
      </c>
      <c r="AV20" s="8">
        <v>10.08</v>
      </c>
      <c r="AW20" s="8">
        <v>7.29</v>
      </c>
      <c r="AX20" s="8">
        <v>4.6900000000000004</v>
      </c>
      <c r="AY20" s="8">
        <v>0.27</v>
      </c>
      <c r="AZ20" s="8">
        <v>0.32</v>
      </c>
      <c r="BA20" s="8">
        <v>0.77</v>
      </c>
      <c r="BB20" s="8">
        <v>2.11</v>
      </c>
      <c r="BC20" s="8">
        <v>3.12</v>
      </c>
      <c r="BD20" s="8">
        <v>2.0699999999999998</v>
      </c>
      <c r="BE20" s="8">
        <v>1.91</v>
      </c>
      <c r="BF20" s="8">
        <v>-4.6100000000000003</v>
      </c>
      <c r="BG20" s="8">
        <v>-20.37</v>
      </c>
      <c r="BH20" s="8">
        <v>-7.33</v>
      </c>
      <c r="BI20" s="8">
        <v>-4.97</v>
      </c>
      <c r="BJ20" s="8">
        <v>0.65</v>
      </c>
      <c r="BK20" s="8">
        <v>19.88</v>
      </c>
      <c r="BL20" s="8">
        <v>-0.26</v>
      </c>
      <c r="BM20" s="8">
        <v>-2.39</v>
      </c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9">
    <tabColor theme="7" tint="0.399980008602142"/>
  </sheetPr>
  <dimension ref="A1:BI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74" t="s">
        <v>428</v>
      </c>
      <c r="H1" s="2" t="s">
        <v>31</v>
      </c>
    </row>
    <row r="2" ht="13.5" customHeight="1">
      <c r="A2" s="175" t="s">
        <v>42</v>
      </c>
    </row>
    <row r="3" ht="13.5" customHeight="1">
      <c r="A3" s="175" t="s">
        <v>177</v>
      </c>
    </row>
    <row r="8" spans="3:25" ht="13.5" customHeight="1">
      <c r="C8" s="255"/>
      <c r="D8" s="255"/>
      <c r="E8" s="255"/>
      <c r="F8" s="255"/>
      <c r="G8" s="255"/>
      <c r="H8" s="255"/>
      <c r="I8" s="255"/>
      <c r="J8" s="255"/>
      <c r="K8" s="255"/>
      <c r="L8" s="255"/>
      <c r="M8" s="255"/>
      <c r="N8" s="255"/>
      <c r="O8" s="255"/>
      <c r="P8" s="255"/>
      <c r="Q8" s="255"/>
      <c r="R8" s="255"/>
      <c r="S8" s="255"/>
      <c r="T8" s="255"/>
      <c r="U8" s="255"/>
      <c r="V8" s="255"/>
      <c r="W8" s="255"/>
      <c r="X8" s="255"/>
      <c r="Y8" s="255"/>
    </row>
    <row r="9" spans="3:25" ht="13.5" customHeight="1">
      <c r="C9" s="255"/>
      <c r="D9" s="255"/>
      <c r="E9" s="255"/>
      <c r="F9" s="255"/>
      <c r="G9" s="255"/>
      <c r="H9" s="255"/>
      <c r="I9" s="255"/>
      <c r="J9" s="255"/>
      <c r="K9" s="255"/>
      <c r="L9" s="255"/>
      <c r="M9" s="255"/>
      <c r="N9" s="255"/>
      <c r="O9" s="255"/>
      <c r="P9" s="255"/>
      <c r="Q9" s="255"/>
      <c r="R9" s="255"/>
      <c r="S9" s="255"/>
      <c r="T9" s="255"/>
      <c r="U9" s="255"/>
      <c r="V9" s="255"/>
      <c r="W9" s="255"/>
      <c r="X9" s="255"/>
      <c r="Y9" s="255"/>
    </row>
    <row r="10" spans="3:25" ht="13.5" customHeight="1"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</row>
    <row r="11" spans="3:25" ht="13.5" customHeight="1">
      <c r="C11" s="255"/>
      <c r="D11" s="255"/>
      <c r="E11" s="255"/>
      <c r="F11" s="255"/>
      <c r="G11" s="255"/>
      <c r="H11" s="255"/>
      <c r="I11" s="255"/>
      <c r="J11" s="255"/>
      <c r="K11" s="255"/>
      <c r="L11" s="255"/>
      <c r="M11" s="255"/>
      <c r="N11" s="255"/>
      <c r="O11" s="255"/>
      <c r="P11" s="255"/>
      <c r="Q11" s="255"/>
      <c r="R11" s="255"/>
      <c r="S11" s="255"/>
      <c r="T11" s="255"/>
      <c r="U11" s="255"/>
      <c r="V11" s="255"/>
      <c r="W11" s="255"/>
      <c r="X11" s="255"/>
      <c r="Y11" s="255"/>
    </row>
    <row r="12" spans="3:25" ht="13.5" customHeight="1">
      <c r="C12" s="255"/>
      <c r="D12" s="255"/>
      <c r="E12" s="255"/>
      <c r="F12" s="255"/>
      <c r="G12" s="255"/>
      <c r="H12" s="255"/>
      <c r="I12" s="255"/>
      <c r="J12" s="255"/>
      <c r="K12" s="255"/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255"/>
      <c r="W12" s="255"/>
      <c r="X12" s="255"/>
      <c r="Y12" s="255"/>
    </row>
    <row r="13" spans="3:25" ht="13.5" customHeight="1">
      <c r="C13" s="255"/>
      <c r="D13" s="255"/>
      <c r="E13" s="255"/>
      <c r="F13" s="255"/>
      <c r="G13" s="255"/>
      <c r="H13" s="255"/>
      <c r="I13" s="255"/>
      <c r="J13" s="255"/>
      <c r="K13" s="255"/>
      <c r="L13" s="255"/>
      <c r="M13" s="255"/>
      <c r="N13" s="255"/>
      <c r="O13" s="255"/>
      <c r="P13" s="255"/>
      <c r="Q13" s="255"/>
      <c r="R13" s="255"/>
      <c r="S13" s="255"/>
      <c r="T13" s="255"/>
      <c r="U13" s="255"/>
      <c r="V13" s="255"/>
      <c r="W13" s="255"/>
      <c r="X13" s="255"/>
      <c r="Y13" s="255"/>
    </row>
    <row r="14" spans="3:25" ht="13.5" customHeight="1">
      <c r="C14" s="255"/>
      <c r="D14" s="255"/>
      <c r="E14" s="255"/>
      <c r="F14" s="255"/>
      <c r="G14" s="255"/>
      <c r="H14" s="255"/>
      <c r="I14" s="255"/>
      <c r="J14" s="255"/>
      <c r="K14" s="255"/>
      <c r="L14" s="255"/>
      <c r="M14" s="255"/>
      <c r="N14" s="255"/>
      <c r="O14" s="255"/>
      <c r="P14" s="255"/>
      <c r="Q14" s="255"/>
      <c r="R14" s="255"/>
      <c r="S14" s="255"/>
      <c r="T14" s="255"/>
      <c r="U14" s="255"/>
      <c r="V14" s="255"/>
      <c r="W14" s="255"/>
      <c r="X14" s="255"/>
      <c r="Y14" s="255"/>
    </row>
    <row r="15" spans="3:25" ht="13.5" customHeight="1">
      <c r="C15" s="255"/>
      <c r="D15" s="255"/>
      <c r="E15" s="255"/>
      <c r="F15" s="255"/>
      <c r="G15" s="255"/>
      <c r="H15" s="255"/>
      <c r="I15" s="255"/>
      <c r="J15" s="255"/>
      <c r="K15" s="255"/>
      <c r="L15" s="255"/>
      <c r="M15" s="255"/>
      <c r="N15" s="255"/>
      <c r="O15" s="255"/>
      <c r="P15" s="255"/>
      <c r="Q15" s="255"/>
      <c r="R15" s="255"/>
      <c r="S15" s="255"/>
      <c r="T15" s="255"/>
      <c r="U15" s="255"/>
      <c r="V15" s="255"/>
      <c r="W15" s="255"/>
      <c r="X15" s="255"/>
      <c r="Y15" s="255"/>
    </row>
    <row r="16" spans="3:25" ht="13.5" customHeight="1">
      <c r="C16" s="255"/>
      <c r="D16" s="255"/>
      <c r="E16" s="255"/>
      <c r="F16" s="255"/>
      <c r="G16" s="255"/>
      <c r="H16" s="255"/>
      <c r="I16" s="255"/>
      <c r="J16" s="255"/>
      <c r="K16" s="255"/>
      <c r="L16" s="255"/>
      <c r="M16" s="255"/>
      <c r="N16" s="255"/>
      <c r="O16" s="255"/>
      <c r="P16" s="255"/>
      <c r="Q16" s="255"/>
      <c r="R16" s="255"/>
      <c r="S16" s="255"/>
      <c r="T16" s="255"/>
      <c r="U16" s="255"/>
      <c r="V16" s="255"/>
      <c r="W16" s="255"/>
      <c r="X16" s="255"/>
      <c r="Y16" s="255"/>
    </row>
    <row r="17" spans="3:25" ht="13.5" customHeight="1">
      <c r="C17" s="255"/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  <c r="P17" s="255"/>
      <c r="Q17" s="255"/>
      <c r="R17" s="255"/>
      <c r="S17" s="255"/>
      <c r="T17" s="255"/>
      <c r="U17" s="255"/>
      <c r="V17" s="255"/>
      <c r="W17" s="255"/>
      <c r="X17" s="255"/>
      <c r="Y17" s="255"/>
    </row>
    <row r="18" spans="2:61" ht="13.5" customHeight="1">
      <c r="B18" s="187" t="s">
        <v>929</v>
      </c>
      <c r="C18" s="187"/>
      <c r="D18" s="187"/>
      <c r="E18" s="187"/>
      <c r="F18" s="187" t="s">
        <v>930</v>
      </c>
      <c r="G18" s="187"/>
      <c r="H18" s="187"/>
      <c r="I18" s="187"/>
      <c r="J18" s="187" t="s">
        <v>931</v>
      </c>
      <c r="K18" s="187"/>
      <c r="L18" s="187"/>
      <c r="M18" s="187"/>
      <c r="N18" s="187" t="s">
        <v>932</v>
      </c>
      <c r="O18" s="187"/>
      <c r="P18" s="187"/>
      <c r="Q18" s="187"/>
      <c r="R18" s="187" t="s">
        <v>933</v>
      </c>
      <c r="S18" s="187"/>
      <c r="T18" s="187"/>
      <c r="U18" s="187"/>
      <c r="V18" s="187" t="s">
        <v>938</v>
      </c>
      <c r="W18" s="187"/>
      <c r="X18" s="187"/>
      <c r="Y18" s="187"/>
      <c r="Z18" s="187"/>
      <c r="AA18" s="187"/>
      <c r="AB18" s="187"/>
      <c r="AC18" s="187"/>
      <c r="AD18" s="187"/>
      <c r="AE18" s="187"/>
      <c r="AF18" s="187"/>
      <c r="AG18" s="187"/>
      <c r="AH18" s="187"/>
      <c r="AI18" s="187"/>
      <c r="AJ18" s="187"/>
      <c r="AK18" s="187"/>
      <c r="AL18" s="187"/>
      <c r="AM18" s="187"/>
      <c r="AN18" s="187"/>
      <c r="AO18" s="187"/>
      <c r="AP18" s="187"/>
      <c r="AQ18" s="187"/>
      <c r="AR18" s="187"/>
      <c r="AS18" s="187"/>
      <c r="AT18" s="187"/>
      <c r="AU18" s="187"/>
      <c r="AV18" s="187"/>
      <c r="AW18" s="187"/>
      <c r="AX18" s="187"/>
      <c r="AY18" s="187"/>
      <c r="AZ18" s="187"/>
      <c r="BA18" s="187"/>
      <c r="BB18" s="187"/>
      <c r="BC18" s="187"/>
      <c r="BD18" s="187"/>
      <c r="BE18" s="187"/>
      <c r="BF18" s="187"/>
      <c r="BG18" s="187"/>
      <c r="BH18" s="187"/>
      <c r="BI18" s="187"/>
    </row>
    <row r="19" spans="1:61" ht="13.5" customHeight="1">
      <c r="A19" s="174" t="s">
        <v>757</v>
      </c>
      <c r="B19" s="188">
        <v>262.95</v>
      </c>
      <c r="C19" s="188">
        <v>243.40</v>
      </c>
      <c r="D19" s="188">
        <v>232.53</v>
      </c>
      <c r="E19" s="188">
        <v>226.58</v>
      </c>
      <c r="F19" s="188">
        <v>224.49</v>
      </c>
      <c r="G19" s="188">
        <v>210.31</v>
      </c>
      <c r="H19" s="188">
        <v>205.45</v>
      </c>
      <c r="I19" s="188">
        <v>208.11</v>
      </c>
      <c r="J19" s="188">
        <v>213.83</v>
      </c>
      <c r="K19" s="188">
        <v>258.50</v>
      </c>
      <c r="L19" s="188">
        <v>280.55</v>
      </c>
      <c r="M19" s="188">
        <v>287.93</v>
      </c>
      <c r="N19" s="188">
        <v>290.47000000000003</v>
      </c>
      <c r="O19" s="188">
        <v>292.25</v>
      </c>
      <c r="P19" s="188">
        <v>272.97000000000003</v>
      </c>
      <c r="Q19" s="188">
        <v>262.73</v>
      </c>
      <c r="R19" s="188">
        <v>255.22</v>
      </c>
      <c r="S19" s="188">
        <v>250.13</v>
      </c>
      <c r="T19" s="188">
        <v>247.62</v>
      </c>
      <c r="U19" s="188">
        <v>247.56</v>
      </c>
      <c r="V19" s="188">
        <v>246.55</v>
      </c>
      <c r="W19" s="188">
        <v>240.42</v>
      </c>
      <c r="X19" s="188">
        <v>240.59</v>
      </c>
      <c r="Y19" s="188">
        <v>240.79</v>
      </c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188"/>
      <c r="AQ19" s="188"/>
      <c r="AR19" s="188"/>
      <c r="AS19" s="188"/>
      <c r="AT19" s="188"/>
      <c r="AU19" s="188"/>
      <c r="AV19" s="188"/>
      <c r="AW19" s="188"/>
      <c r="AX19" s="188"/>
      <c r="AY19" s="188"/>
      <c r="AZ19" s="188"/>
      <c r="BA19" s="188"/>
      <c r="BB19" s="188"/>
      <c r="BC19" s="188"/>
      <c r="BD19" s="188"/>
      <c r="BE19" s="188"/>
      <c r="BF19" s="188"/>
      <c r="BG19" s="188"/>
      <c r="BH19" s="188"/>
      <c r="BI19" s="188"/>
    </row>
    <row r="20" spans="3:61" ht="13.5" customHeight="1"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5"/>
      <c r="N20" s="255"/>
      <c r="O20" s="255"/>
      <c r="P20" s="255"/>
      <c r="Q20" s="255"/>
      <c r="R20" s="255"/>
      <c r="S20" s="255"/>
      <c r="T20" s="255"/>
      <c r="U20" s="255"/>
      <c r="V20" s="255"/>
      <c r="W20" s="255"/>
      <c r="X20" s="255"/>
      <c r="Y20" s="255"/>
      <c r="Z20" s="255"/>
      <c r="AA20" s="255"/>
      <c r="AB20" s="255"/>
      <c r="AC20" s="255"/>
      <c r="AD20" s="255"/>
      <c r="AE20" s="255"/>
      <c r="AF20" s="255"/>
      <c r="AG20" s="255"/>
      <c r="AH20" s="255"/>
      <c r="AI20" s="255"/>
      <c r="AJ20" s="255"/>
      <c r="AK20" s="255"/>
      <c r="AL20" s="255"/>
      <c r="AM20" s="255"/>
      <c r="AN20" s="255"/>
      <c r="AO20" s="255"/>
      <c r="AP20" s="255"/>
      <c r="AQ20" s="255"/>
      <c r="AR20" s="255"/>
      <c r="AS20" s="255"/>
      <c r="AT20" s="255"/>
      <c r="AU20" s="255"/>
      <c r="AV20" s="255"/>
      <c r="AW20" s="255"/>
      <c r="AX20" s="255"/>
      <c r="AY20" s="255"/>
      <c r="AZ20" s="255"/>
      <c r="BA20" s="255"/>
      <c r="BB20" s="255"/>
      <c r="BC20" s="255"/>
      <c r="BD20" s="255"/>
      <c r="BE20" s="255"/>
      <c r="BF20" s="255"/>
      <c r="BG20" s="255"/>
      <c r="BH20" s="255"/>
      <c r="BI20" s="255"/>
    </row>
    <row r="21" spans="3:61" ht="13.5" customHeight="1">
      <c r="C21" s="255"/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  <c r="P21" s="255"/>
      <c r="Q21" s="255"/>
      <c r="R21" s="255"/>
      <c r="S21" s="255"/>
      <c r="T21" s="255"/>
      <c r="U21" s="255"/>
      <c r="V21" s="255"/>
      <c r="W21" s="255"/>
      <c r="X21" s="255"/>
      <c r="Y21" s="255"/>
      <c r="Z21" s="255"/>
      <c r="AA21" s="255"/>
      <c r="AB21" s="255"/>
      <c r="AC21" s="255"/>
      <c r="AD21" s="255"/>
      <c r="AE21" s="255"/>
      <c r="AF21" s="255"/>
      <c r="AG21" s="255"/>
      <c r="AH21" s="255"/>
      <c r="AI21" s="255"/>
      <c r="AJ21" s="255"/>
      <c r="AK21" s="255"/>
      <c r="AL21" s="255"/>
      <c r="AM21" s="255"/>
      <c r="AN21" s="255"/>
      <c r="AO21" s="255"/>
      <c r="AP21" s="255"/>
      <c r="AQ21" s="255"/>
      <c r="AR21" s="255"/>
      <c r="AS21" s="255"/>
      <c r="AT21" s="255"/>
      <c r="AU21" s="255"/>
      <c r="AV21" s="255"/>
      <c r="AW21" s="255"/>
      <c r="AX21" s="255"/>
      <c r="AY21" s="255"/>
      <c r="AZ21" s="255"/>
      <c r="BA21" s="255"/>
      <c r="BB21" s="255"/>
      <c r="BC21" s="255"/>
      <c r="BD21" s="255"/>
      <c r="BE21" s="255"/>
      <c r="BF21" s="255"/>
      <c r="BG21" s="255"/>
      <c r="BH21" s="255"/>
      <c r="BI21" s="255"/>
    </row>
    <row r="22" spans="3:61" ht="13.5" customHeight="1"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  <c r="V22" s="255"/>
      <c r="W22" s="255"/>
      <c r="X22" s="255"/>
      <c r="Y22" s="255"/>
      <c r="Z22" s="255"/>
      <c r="AA22" s="255"/>
      <c r="AB22" s="255"/>
      <c r="AC22" s="255"/>
      <c r="AD22" s="255"/>
      <c r="AE22" s="255"/>
      <c r="AF22" s="255"/>
      <c r="AG22" s="255"/>
      <c r="AH22" s="255"/>
      <c r="AI22" s="255"/>
      <c r="AJ22" s="255"/>
      <c r="AK22" s="255"/>
      <c r="AL22" s="255"/>
      <c r="AM22" s="255"/>
      <c r="AN22" s="255"/>
      <c r="AO22" s="255"/>
      <c r="AP22" s="255"/>
      <c r="AQ22" s="255"/>
      <c r="AR22" s="255"/>
      <c r="AS22" s="255"/>
      <c r="AT22" s="255"/>
      <c r="AU22" s="255"/>
      <c r="AV22" s="255"/>
      <c r="AW22" s="255"/>
      <c r="AX22" s="255"/>
      <c r="AY22" s="255"/>
      <c r="AZ22" s="255"/>
      <c r="BA22" s="255"/>
      <c r="BB22" s="255"/>
      <c r="BC22" s="255"/>
      <c r="BD22" s="255"/>
      <c r="BE22" s="255"/>
      <c r="BF22" s="255"/>
      <c r="BG22" s="255"/>
      <c r="BH22" s="255"/>
      <c r="BI22" s="255"/>
    </row>
    <row r="23" spans="3:61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5"/>
      <c r="AD23" s="255"/>
      <c r="AE23" s="255"/>
      <c r="AF23" s="255"/>
      <c r="AG23" s="255"/>
      <c r="AH23" s="255"/>
      <c r="AI23" s="255"/>
      <c r="AJ23" s="255"/>
      <c r="AK23" s="255"/>
      <c r="AL23" s="255"/>
      <c r="AM23" s="255"/>
      <c r="AN23" s="255"/>
      <c r="AO23" s="255"/>
      <c r="AP23" s="255"/>
      <c r="AQ23" s="255"/>
      <c r="AR23" s="255"/>
      <c r="AS23" s="255"/>
      <c r="AT23" s="255"/>
      <c r="AU23" s="255"/>
      <c r="AV23" s="255"/>
      <c r="AW23" s="255"/>
      <c r="AX23" s="255"/>
      <c r="AY23" s="255"/>
      <c r="AZ23" s="255"/>
      <c r="BA23" s="255"/>
      <c r="BB23" s="255"/>
      <c r="BC23" s="255"/>
      <c r="BD23" s="255"/>
      <c r="BE23" s="255"/>
      <c r="BF23" s="255"/>
      <c r="BG23" s="255"/>
      <c r="BH23" s="255"/>
      <c r="BI23" s="255"/>
    </row>
    <row r="24" spans="3:61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  <c r="AD24" s="255"/>
      <c r="AE24" s="255"/>
      <c r="AF24" s="255"/>
      <c r="AG24" s="255"/>
      <c r="AH24" s="255"/>
      <c r="AI24" s="255"/>
      <c r="AJ24" s="255"/>
      <c r="AK24" s="255"/>
      <c r="AL24" s="255"/>
      <c r="AM24" s="255"/>
      <c r="AN24" s="255"/>
      <c r="AO24" s="255"/>
      <c r="AP24" s="255"/>
      <c r="AQ24" s="255"/>
      <c r="AR24" s="255"/>
      <c r="AS24" s="255"/>
      <c r="AT24" s="255"/>
      <c r="AU24" s="255"/>
      <c r="AV24" s="255"/>
      <c r="AW24" s="255"/>
      <c r="AX24" s="255"/>
      <c r="AY24" s="255"/>
      <c r="AZ24" s="255"/>
      <c r="BA24" s="255"/>
      <c r="BB24" s="255"/>
      <c r="BC24" s="255"/>
      <c r="BD24" s="255"/>
      <c r="BE24" s="255"/>
      <c r="BF24" s="255"/>
      <c r="BG24" s="255"/>
      <c r="BH24" s="255"/>
      <c r="BI24" s="255"/>
    </row>
    <row r="25" spans="3:61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  <c r="AD25" s="255"/>
      <c r="AE25" s="255"/>
      <c r="AF25" s="255"/>
      <c r="AG25" s="255"/>
      <c r="AH25" s="255"/>
      <c r="AI25" s="255"/>
      <c r="AJ25" s="255"/>
      <c r="AK25" s="255"/>
      <c r="AL25" s="255"/>
      <c r="AM25" s="255"/>
      <c r="AN25" s="255"/>
      <c r="AO25" s="255"/>
      <c r="AP25" s="255"/>
      <c r="AQ25" s="255"/>
      <c r="AR25" s="255"/>
      <c r="AS25" s="255"/>
      <c r="AT25" s="255"/>
      <c r="AU25" s="255"/>
      <c r="AV25" s="255"/>
      <c r="AW25" s="255"/>
      <c r="AX25" s="255"/>
      <c r="AY25" s="255"/>
      <c r="AZ25" s="255"/>
      <c r="BA25" s="255"/>
      <c r="BB25" s="255"/>
      <c r="BC25" s="255"/>
      <c r="BD25" s="255"/>
      <c r="BE25" s="255"/>
      <c r="BF25" s="255"/>
      <c r="BG25" s="255"/>
      <c r="BH25" s="255"/>
      <c r="BI25" s="255"/>
    </row>
    <row r="26" spans="3:61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  <c r="AD26" s="255"/>
      <c r="AE26" s="255"/>
      <c r="AF26" s="255"/>
      <c r="AG26" s="255"/>
      <c r="AH26" s="255"/>
      <c r="AI26" s="255"/>
      <c r="AJ26" s="255"/>
      <c r="AK26" s="255"/>
      <c r="AL26" s="255"/>
      <c r="AM26" s="255"/>
      <c r="AN26" s="255"/>
      <c r="AO26" s="255"/>
      <c r="AP26" s="255"/>
      <c r="AQ26" s="255"/>
      <c r="AR26" s="255"/>
      <c r="AS26" s="255"/>
      <c r="AT26" s="255"/>
      <c r="AU26" s="255"/>
      <c r="AV26" s="255"/>
      <c r="AW26" s="255"/>
      <c r="AX26" s="255"/>
      <c r="AY26" s="255"/>
      <c r="AZ26" s="255"/>
      <c r="BA26" s="255"/>
      <c r="BB26" s="255"/>
      <c r="BC26" s="255"/>
      <c r="BD26" s="255"/>
      <c r="BE26" s="255"/>
      <c r="BF26" s="255"/>
      <c r="BG26" s="255"/>
      <c r="BH26" s="255"/>
      <c r="BI26" s="255"/>
    </row>
    <row r="27" spans="3:61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  <c r="AD27" s="255"/>
      <c r="AE27" s="255"/>
      <c r="AF27" s="255"/>
      <c r="AG27" s="255"/>
      <c r="AH27" s="255"/>
      <c r="AI27" s="255"/>
      <c r="AJ27" s="255"/>
      <c r="AK27" s="255"/>
      <c r="AL27" s="255"/>
      <c r="AM27" s="255"/>
      <c r="AN27" s="255"/>
      <c r="AO27" s="255"/>
      <c r="AP27" s="255"/>
      <c r="AQ27" s="255"/>
      <c r="AR27" s="255"/>
      <c r="AS27" s="255"/>
      <c r="AT27" s="255"/>
      <c r="AU27" s="255"/>
      <c r="AV27" s="255"/>
      <c r="AW27" s="255"/>
      <c r="AX27" s="255"/>
      <c r="AY27" s="255"/>
      <c r="AZ27" s="255"/>
      <c r="BA27" s="255"/>
      <c r="BB27" s="255"/>
      <c r="BC27" s="255"/>
      <c r="BD27" s="255"/>
      <c r="BE27" s="255"/>
      <c r="BF27" s="255"/>
      <c r="BG27" s="255"/>
      <c r="BH27" s="255"/>
      <c r="BI27" s="255"/>
    </row>
    <row r="28" spans="3:61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  <c r="AD28" s="255"/>
      <c r="AE28" s="255"/>
      <c r="AF28" s="255"/>
      <c r="AG28" s="255"/>
      <c r="AH28" s="255"/>
      <c r="AI28" s="255"/>
      <c r="AJ28" s="255"/>
      <c r="AK28" s="255"/>
      <c r="AL28" s="255"/>
      <c r="AM28" s="255"/>
      <c r="AN28" s="255"/>
      <c r="AO28" s="255"/>
      <c r="AP28" s="255"/>
      <c r="AQ28" s="255"/>
      <c r="AR28" s="255"/>
      <c r="AS28" s="255"/>
      <c r="AT28" s="255"/>
      <c r="AU28" s="255"/>
      <c r="AV28" s="255"/>
      <c r="AW28" s="255"/>
      <c r="AX28" s="255"/>
      <c r="AY28" s="255"/>
      <c r="AZ28" s="255"/>
      <c r="BA28" s="255"/>
      <c r="BB28" s="255"/>
      <c r="BC28" s="255"/>
      <c r="BD28" s="255"/>
      <c r="BE28" s="255"/>
      <c r="BF28" s="255"/>
      <c r="BG28" s="255"/>
      <c r="BH28" s="255"/>
      <c r="BI28" s="255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3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16384" width="7.33333333333333" style="173"/>
  </cols>
  <sheetData>
    <row r="1" spans="1:8" ht="13.5" customHeight="1">
      <c r="A1" s="304" t="s">
        <v>75</v>
      </c>
      <c r="H1" s="2" t="s">
        <v>31</v>
      </c>
    </row>
    <row r="2" ht="13.5" customHeight="1">
      <c r="A2" s="175" t="s">
        <v>60</v>
      </c>
    </row>
    <row r="3" ht="13.5" customHeight="1">
      <c r="A3" s="6" t="s">
        <v>224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1018</v>
      </c>
      <c r="C18" s="8" t="s">
        <v>926</v>
      </c>
      <c r="D18" s="8" t="s">
        <v>927</v>
      </c>
      <c r="E18" s="8" t="s">
        <v>928</v>
      </c>
      <c r="F18" s="8" t="s">
        <v>981</v>
      </c>
      <c r="G18" s="8" t="s">
        <v>926</v>
      </c>
      <c r="H18" s="8" t="s">
        <v>927</v>
      </c>
      <c r="I18" s="8" t="s">
        <v>928</v>
      </c>
      <c r="J18" s="8" t="s">
        <v>982</v>
      </c>
      <c r="K18" s="8" t="s">
        <v>926</v>
      </c>
      <c r="L18" s="8" t="s">
        <v>927</v>
      </c>
      <c r="M18" s="8" t="s">
        <v>928</v>
      </c>
      <c r="N18" s="8" t="s">
        <v>983</v>
      </c>
      <c r="O18" s="8" t="s">
        <v>926</v>
      </c>
      <c r="P18" s="8" t="s">
        <v>927</v>
      </c>
      <c r="Q18" s="8" t="s">
        <v>928</v>
      </c>
      <c r="R18" s="8" t="s">
        <v>984</v>
      </c>
      <c r="S18" s="8" t="s">
        <v>926</v>
      </c>
      <c r="T18" s="8" t="s">
        <v>927</v>
      </c>
      <c r="U18" s="8" t="s">
        <v>928</v>
      </c>
      <c r="V18" s="8" t="s">
        <v>985</v>
      </c>
      <c r="W18" s="8" t="s">
        <v>926</v>
      </c>
      <c r="X18" s="8" t="s">
        <v>927</v>
      </c>
      <c r="Y18" s="8" t="s">
        <v>928</v>
      </c>
      <c r="Z18" s="8" t="s">
        <v>986</v>
      </c>
      <c r="AA18" s="8" t="s">
        <v>926</v>
      </c>
      <c r="AB18" s="8" t="s">
        <v>927</v>
      </c>
      <c r="AC18" s="8" t="s">
        <v>928</v>
      </c>
      <c r="AD18" s="8" t="s">
        <v>987</v>
      </c>
      <c r="AE18" s="8" t="s">
        <v>926</v>
      </c>
      <c r="AF18" s="8" t="s">
        <v>927</v>
      </c>
      <c r="AG18" s="8" t="s">
        <v>928</v>
      </c>
      <c r="AH18" s="8" t="s">
        <v>988</v>
      </c>
      <c r="AI18" s="8" t="s">
        <v>926</v>
      </c>
      <c r="AJ18" s="8" t="s">
        <v>927</v>
      </c>
      <c r="AK18" s="8" t="s">
        <v>928</v>
      </c>
      <c r="AL18" s="8" t="s">
        <v>989</v>
      </c>
      <c r="AM18" s="8" t="s">
        <v>926</v>
      </c>
      <c r="AN18" s="8" t="s">
        <v>927</v>
      </c>
      <c r="AO18" s="8" t="s">
        <v>928</v>
      </c>
      <c r="AP18" s="8" t="s">
        <v>965</v>
      </c>
      <c r="AQ18" s="8" t="s">
        <v>926</v>
      </c>
      <c r="AR18" s="8" t="s">
        <v>927</v>
      </c>
      <c r="AS18" s="8" t="s">
        <v>928</v>
      </c>
      <c r="AT18" s="8" t="s">
        <v>925</v>
      </c>
      <c r="AU18" s="8" t="s">
        <v>926</v>
      </c>
      <c r="AV18" s="8" t="s">
        <v>927</v>
      </c>
      <c r="AW18" s="8" t="s">
        <v>928</v>
      </c>
      <c r="AX18" s="8" t="s">
        <v>929</v>
      </c>
      <c r="AY18" s="8" t="s">
        <v>926</v>
      </c>
      <c r="AZ18" s="8" t="s">
        <v>927</v>
      </c>
      <c r="BA18" s="8" t="s">
        <v>928</v>
      </c>
      <c r="BB18" s="8" t="s">
        <v>930</v>
      </c>
      <c r="BC18" s="8" t="s">
        <v>926</v>
      </c>
      <c r="BD18" s="8" t="s">
        <v>927</v>
      </c>
      <c r="BE18" s="8" t="s">
        <v>928</v>
      </c>
      <c r="BF18" s="8" t="s">
        <v>931</v>
      </c>
      <c r="BG18" s="8" t="s">
        <v>926</v>
      </c>
      <c r="BH18" s="8" t="s">
        <v>927</v>
      </c>
      <c r="BI18" s="8" t="s">
        <v>928</v>
      </c>
      <c r="BJ18" s="8" t="s">
        <v>932</v>
      </c>
      <c r="BK18" s="8" t="s">
        <v>926</v>
      </c>
      <c r="BL18" s="8" t="s">
        <v>927</v>
      </c>
      <c r="BM18" s="8" t="s">
        <v>928</v>
      </c>
      <c r="BN18" s="8" t="s">
        <v>933</v>
      </c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1019</v>
      </c>
      <c r="B19" s="8">
        <v>95.93</v>
      </c>
      <c r="C19" s="8">
        <v>95.93</v>
      </c>
      <c r="D19" s="8">
        <v>104.84</v>
      </c>
      <c r="E19" s="8">
        <v>104.50</v>
      </c>
      <c r="F19" s="8">
        <v>102.44</v>
      </c>
      <c r="G19" s="8">
        <v>99.87</v>
      </c>
      <c r="H19" s="8">
        <v>100.04</v>
      </c>
      <c r="I19" s="8">
        <v>103.30</v>
      </c>
      <c r="J19" s="8">
        <v>106.72</v>
      </c>
      <c r="K19" s="8">
        <v>105.35</v>
      </c>
      <c r="L19" s="8">
        <v>104.50</v>
      </c>
      <c r="M19" s="8">
        <v>98.50</v>
      </c>
      <c r="N19" s="8">
        <v>86.17</v>
      </c>
      <c r="O19" s="8">
        <v>74.180000000000007</v>
      </c>
      <c r="P19" s="8">
        <v>68.180000000000007</v>
      </c>
      <c r="Q19" s="8">
        <v>66.98</v>
      </c>
      <c r="R19" s="8">
        <v>69.72</v>
      </c>
      <c r="S19" s="8">
        <v>69.38</v>
      </c>
      <c r="T19" s="8">
        <v>64.75</v>
      </c>
      <c r="U19" s="8">
        <v>59.10</v>
      </c>
      <c r="V19" s="8">
        <v>61.67</v>
      </c>
      <c r="W19" s="8">
        <v>61.33</v>
      </c>
      <c r="X19" s="8">
        <v>62.53</v>
      </c>
      <c r="Y19" s="8">
        <v>62.36</v>
      </c>
      <c r="Z19" s="8">
        <v>55.50</v>
      </c>
      <c r="AA19" s="8">
        <v>56.19</v>
      </c>
      <c r="AB19" s="8">
        <v>58.07</v>
      </c>
      <c r="AC19" s="8">
        <v>56.87</v>
      </c>
      <c r="AD19" s="8">
        <v>55.50</v>
      </c>
      <c r="AE19" s="8">
        <v>47.97</v>
      </c>
      <c r="AF19" s="8">
        <v>51.91</v>
      </c>
      <c r="AG19" s="8">
        <v>50.54</v>
      </c>
      <c r="AH19" s="8">
        <v>56.36</v>
      </c>
      <c r="AI19" s="8">
        <v>63.38</v>
      </c>
      <c r="AJ19" s="8">
        <v>69.89</v>
      </c>
      <c r="AK19" s="8">
        <v>76.92</v>
      </c>
      <c r="AL19" s="8">
        <v>81.37</v>
      </c>
      <c r="AM19" s="8">
        <v>86</v>
      </c>
      <c r="AN19" s="8">
        <v>83.60</v>
      </c>
      <c r="AO19" s="8">
        <v>86.68</v>
      </c>
      <c r="AP19" s="8">
        <v>85.14</v>
      </c>
      <c r="AQ19" s="8">
        <v>78.12</v>
      </c>
      <c r="AR19" s="8">
        <v>75.37</v>
      </c>
      <c r="AS19" s="8">
        <v>76.23</v>
      </c>
      <c r="AT19" s="8">
        <v>77.599999999999994</v>
      </c>
      <c r="AU19" s="8">
        <v>79.489999999999995</v>
      </c>
      <c r="AV19" s="8">
        <v>82.40</v>
      </c>
      <c r="AW19" s="8">
        <v>87.19</v>
      </c>
      <c r="AX19" s="8">
        <v>92.85</v>
      </c>
      <c r="AY19" s="8">
        <v>96.96</v>
      </c>
      <c r="AZ19" s="8">
        <v>99.53</v>
      </c>
      <c r="BA19" s="8">
        <v>103.64</v>
      </c>
      <c r="BB19" s="8">
        <v>107.58</v>
      </c>
      <c r="BC19" s="8">
        <v>106.72</v>
      </c>
      <c r="BD19" s="8">
        <v>102.78</v>
      </c>
      <c r="BE19" s="8">
        <v>104.67</v>
      </c>
      <c r="BF19" s="8">
        <v>101.07</v>
      </c>
      <c r="BG19" s="8">
        <v>87.71</v>
      </c>
      <c r="BH19" s="8">
        <v>89.76</v>
      </c>
      <c r="BI19" s="8">
        <v>92.33</v>
      </c>
      <c r="BJ19" s="8">
        <v>95.41</v>
      </c>
      <c r="BK19" s="8">
        <v>96.08</v>
      </c>
      <c r="BL19" s="8">
        <v>96.11</v>
      </c>
      <c r="BM19" s="8">
        <v>95.77</v>
      </c>
      <c r="BN19" s="8">
        <v>105.95</v>
      </c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1020</v>
      </c>
      <c r="B20" s="8">
        <v>-4.87</v>
      </c>
      <c r="C20" s="8">
        <v>2.66</v>
      </c>
      <c r="D20" s="8">
        <v>-1.58</v>
      </c>
      <c r="E20" s="8">
        <v>2.85</v>
      </c>
      <c r="F20" s="8">
        <v>12.04</v>
      </c>
      <c r="G20" s="8">
        <v>1.54</v>
      </c>
      <c r="H20" s="8">
        <v>2.4300000000000002</v>
      </c>
      <c r="I20" s="8">
        <v>0.27</v>
      </c>
      <c r="J20" s="8">
        <v>-1.21</v>
      </c>
      <c r="K20" s="8">
        <v>-3.61</v>
      </c>
      <c r="L20" s="8">
        <v>-0.16</v>
      </c>
      <c r="M20" s="8">
        <v>-4.3899999999999997</v>
      </c>
      <c r="N20" s="8">
        <v>1.99</v>
      </c>
      <c r="O20" s="8">
        <v>4.47</v>
      </c>
      <c r="P20" s="8">
        <v>1.81</v>
      </c>
      <c r="Q20" s="8">
        <v>8</v>
      </c>
      <c r="R20" s="8">
        <v>2.66</v>
      </c>
      <c r="S20" s="8">
        <v>4.7699999999999996</v>
      </c>
      <c r="T20" s="8">
        <v>5.52</v>
      </c>
      <c r="U20" s="8">
        <v>-0.06</v>
      </c>
      <c r="V20" s="8">
        <v>-3.12</v>
      </c>
      <c r="W20" s="8">
        <v>-6.14</v>
      </c>
      <c r="X20" s="8">
        <v>-7.77</v>
      </c>
      <c r="Y20" s="8">
        <v>-4.0199999999999996</v>
      </c>
      <c r="Z20" s="8">
        <v>-4.71</v>
      </c>
      <c r="AA20" s="8">
        <v>-5.75</v>
      </c>
      <c r="AB20" s="8">
        <v>-5.84</v>
      </c>
      <c r="AC20" s="8">
        <v>-7.58</v>
      </c>
      <c r="AD20" s="8">
        <v>-3.45</v>
      </c>
      <c r="AE20" s="8">
        <v>0.31</v>
      </c>
      <c r="AF20" s="8">
        <v>3.06</v>
      </c>
      <c r="AG20" s="8">
        <v>4.88</v>
      </c>
      <c r="AH20" s="8">
        <v>6.67</v>
      </c>
      <c r="AI20" s="8">
        <v>5.14</v>
      </c>
      <c r="AJ20" s="8">
        <v>4.12</v>
      </c>
      <c r="AK20" s="8">
        <v>4.37</v>
      </c>
      <c r="AL20" s="8">
        <v>2.64</v>
      </c>
      <c r="AM20" s="8">
        <v>3.40</v>
      </c>
      <c r="AN20" s="8">
        <v>3.08</v>
      </c>
      <c r="AO20" s="8">
        <v>-0.35</v>
      </c>
      <c r="AP20" s="8">
        <v>-2.33</v>
      </c>
      <c r="AQ20" s="8">
        <v>-5.03</v>
      </c>
      <c r="AR20" s="8">
        <v>-4.72</v>
      </c>
      <c r="AS20" s="8">
        <v>-3.31</v>
      </c>
      <c r="AT20" s="8">
        <v>-2.21</v>
      </c>
      <c r="AU20" s="8">
        <v>2.27</v>
      </c>
      <c r="AV20" s="8">
        <v>1.32</v>
      </c>
      <c r="AW20" s="8">
        <v>3.28</v>
      </c>
      <c r="AX20" s="8">
        <v>4.26</v>
      </c>
      <c r="AY20" s="8">
        <v>-0.09</v>
      </c>
      <c r="AZ20" s="8">
        <v>-0.30</v>
      </c>
      <c r="BA20" s="8">
        <v>-2.04</v>
      </c>
      <c r="BB20" s="8">
        <v>-3.72</v>
      </c>
      <c r="BC20" s="8">
        <v>-1.17</v>
      </c>
      <c r="BD20" s="8">
        <v>-1.38</v>
      </c>
      <c r="BE20" s="8">
        <v>-0.92</v>
      </c>
      <c r="BF20" s="8">
        <v>-3.41</v>
      </c>
      <c r="BG20" s="8">
        <v>-10.64</v>
      </c>
      <c r="BH20" s="8">
        <v>-9.73</v>
      </c>
      <c r="BI20" s="8">
        <v>-11.07</v>
      </c>
      <c r="BJ20" s="8">
        <v>-6.13</v>
      </c>
      <c r="BK20" s="8">
        <v>1.98</v>
      </c>
      <c r="BL20" s="8">
        <v>3.54</v>
      </c>
      <c r="BM20" s="8">
        <v>4.7300000000000004</v>
      </c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5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77</v>
      </c>
      <c r="H1" s="2" t="s">
        <v>31</v>
      </c>
    </row>
    <row r="2" ht="13.5" customHeight="1">
      <c r="A2" s="175" t="s">
        <v>60</v>
      </c>
    </row>
    <row r="3" ht="13.5" customHeight="1">
      <c r="A3" s="6" t="s">
        <v>112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1018</v>
      </c>
      <c r="C18" s="8" t="s">
        <v>926</v>
      </c>
      <c r="D18" s="8" t="s">
        <v>927</v>
      </c>
      <c r="E18" s="8" t="s">
        <v>928</v>
      </c>
      <c r="F18" s="8" t="s">
        <v>981</v>
      </c>
      <c r="G18" s="8" t="s">
        <v>926</v>
      </c>
      <c r="H18" s="8" t="s">
        <v>927</v>
      </c>
      <c r="I18" s="8" t="s">
        <v>928</v>
      </c>
      <c r="J18" s="8" t="s">
        <v>982</v>
      </c>
      <c r="K18" s="8" t="s">
        <v>926</v>
      </c>
      <c r="L18" s="8" t="s">
        <v>927</v>
      </c>
      <c r="M18" s="8" t="s">
        <v>928</v>
      </c>
      <c r="N18" s="8" t="s">
        <v>983</v>
      </c>
      <c r="O18" s="8" t="s">
        <v>926</v>
      </c>
      <c r="P18" s="8" t="s">
        <v>927</v>
      </c>
      <c r="Q18" s="8" t="s">
        <v>928</v>
      </c>
      <c r="R18" s="8" t="s">
        <v>984</v>
      </c>
      <c r="S18" s="8" t="s">
        <v>926</v>
      </c>
      <c r="T18" s="8" t="s">
        <v>927</v>
      </c>
      <c r="U18" s="8" t="s">
        <v>928</v>
      </c>
      <c r="V18" s="8" t="s">
        <v>985</v>
      </c>
      <c r="W18" s="8" t="s">
        <v>926</v>
      </c>
      <c r="X18" s="8" t="s">
        <v>927</v>
      </c>
      <c r="Y18" s="8" t="s">
        <v>928</v>
      </c>
      <c r="Z18" s="8" t="s">
        <v>986</v>
      </c>
      <c r="AA18" s="8" t="s">
        <v>926</v>
      </c>
      <c r="AB18" s="8" t="s">
        <v>927</v>
      </c>
      <c r="AC18" s="8" t="s">
        <v>928</v>
      </c>
      <c r="AD18" s="8" t="s">
        <v>987</v>
      </c>
      <c r="AE18" s="8" t="s">
        <v>926</v>
      </c>
      <c r="AF18" s="8" t="s">
        <v>927</v>
      </c>
      <c r="AG18" s="8" t="s">
        <v>928</v>
      </c>
      <c r="AH18" s="8" t="s">
        <v>988</v>
      </c>
      <c r="AI18" s="8" t="s">
        <v>926</v>
      </c>
      <c r="AJ18" s="8" t="s">
        <v>927</v>
      </c>
      <c r="AK18" s="8" t="s">
        <v>928</v>
      </c>
      <c r="AL18" s="8" t="s">
        <v>989</v>
      </c>
      <c r="AM18" s="8" t="s">
        <v>926</v>
      </c>
      <c r="AN18" s="8" t="s">
        <v>927</v>
      </c>
      <c r="AO18" s="8" t="s">
        <v>928</v>
      </c>
      <c r="AP18" s="8" t="s">
        <v>965</v>
      </c>
      <c r="AQ18" s="8" t="s">
        <v>926</v>
      </c>
      <c r="AR18" s="8" t="s">
        <v>927</v>
      </c>
      <c r="AS18" s="8" t="s">
        <v>928</v>
      </c>
      <c r="AT18" s="8" t="s">
        <v>925</v>
      </c>
      <c r="AU18" s="8" t="s">
        <v>926</v>
      </c>
      <c r="AV18" s="8" t="s">
        <v>927</v>
      </c>
      <c r="AW18" s="8" t="s">
        <v>928</v>
      </c>
      <c r="AX18" s="8" t="s">
        <v>929</v>
      </c>
      <c r="AY18" s="8" t="s">
        <v>926</v>
      </c>
      <c r="AZ18" s="8" t="s">
        <v>927</v>
      </c>
      <c r="BA18" s="8" t="s">
        <v>928</v>
      </c>
      <c r="BB18" s="8" t="s">
        <v>930</v>
      </c>
      <c r="BC18" s="8" t="s">
        <v>926</v>
      </c>
      <c r="BD18" s="8" t="s">
        <v>927</v>
      </c>
      <c r="BE18" s="8" t="s">
        <v>928</v>
      </c>
      <c r="BF18" s="8" t="s">
        <v>931</v>
      </c>
      <c r="BG18" s="8" t="s">
        <v>926</v>
      </c>
      <c r="BH18" s="8" t="s">
        <v>927</v>
      </c>
      <c r="BI18" s="8" t="s">
        <v>928</v>
      </c>
      <c r="BJ18" s="8" t="s">
        <v>932</v>
      </c>
      <c r="BK18" s="8" t="s">
        <v>926</v>
      </c>
      <c r="BL18" s="8" t="s">
        <v>927</v>
      </c>
      <c r="BM18" s="8" t="s">
        <v>928</v>
      </c>
      <c r="BN18" s="8" t="s">
        <v>933</v>
      </c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1019</v>
      </c>
      <c r="B19" s="8">
        <v>103.64</v>
      </c>
      <c r="C19" s="8">
        <v>102.68</v>
      </c>
      <c r="D19" s="8">
        <v>102.72</v>
      </c>
      <c r="E19" s="8">
        <v>103.16</v>
      </c>
      <c r="F19" s="8">
        <v>106.50</v>
      </c>
      <c r="G19" s="8">
        <v>103.09</v>
      </c>
      <c r="H19" s="8">
        <v>102.56</v>
      </c>
      <c r="I19" s="8">
        <v>103.46</v>
      </c>
      <c r="J19" s="8">
        <v>104.41</v>
      </c>
      <c r="K19" s="8">
        <v>100.02</v>
      </c>
      <c r="L19" s="8">
        <v>96.47</v>
      </c>
      <c r="M19" s="8">
        <v>92.88</v>
      </c>
      <c r="N19" s="8">
        <v>82.51</v>
      </c>
      <c r="O19" s="8">
        <v>81.040000000000006</v>
      </c>
      <c r="P19" s="8">
        <v>79.010000000000005</v>
      </c>
      <c r="Q19" s="8">
        <v>81.16</v>
      </c>
      <c r="R19" s="8">
        <v>85.16</v>
      </c>
      <c r="S19" s="8">
        <v>87.53</v>
      </c>
      <c r="T19" s="8">
        <v>90.55</v>
      </c>
      <c r="U19" s="8">
        <v>89.98</v>
      </c>
      <c r="V19" s="8">
        <v>90.56</v>
      </c>
      <c r="W19" s="8">
        <v>91.87</v>
      </c>
      <c r="X19" s="8">
        <v>90.82</v>
      </c>
      <c r="Y19" s="8">
        <v>88.31</v>
      </c>
      <c r="Z19" s="8">
        <v>90.03</v>
      </c>
      <c r="AA19" s="8">
        <v>89.36</v>
      </c>
      <c r="AB19" s="8">
        <v>88.55</v>
      </c>
      <c r="AC19" s="8">
        <v>88.23</v>
      </c>
      <c r="AD19" s="8">
        <v>88.07</v>
      </c>
      <c r="AE19" s="8">
        <v>86.64</v>
      </c>
      <c r="AF19" s="8">
        <v>87.17</v>
      </c>
      <c r="AG19" s="8">
        <v>89.71</v>
      </c>
      <c r="AH19" s="8">
        <v>90.44</v>
      </c>
      <c r="AI19" s="8">
        <v>90.58</v>
      </c>
      <c r="AJ19" s="8">
        <v>92.10</v>
      </c>
      <c r="AK19" s="8">
        <v>93.73</v>
      </c>
      <c r="AL19" s="8">
        <v>92.81</v>
      </c>
      <c r="AM19" s="8">
        <v>92.95</v>
      </c>
      <c r="AN19" s="8">
        <v>93.54</v>
      </c>
      <c r="AO19" s="8">
        <v>94.77</v>
      </c>
      <c r="AP19" s="8">
        <v>95.77</v>
      </c>
      <c r="AQ19" s="8">
        <v>94.62</v>
      </c>
      <c r="AR19" s="8">
        <v>95.26</v>
      </c>
      <c r="AS19" s="8">
        <v>97.45</v>
      </c>
      <c r="AT19" s="8">
        <v>97.15</v>
      </c>
      <c r="AU19" s="8">
        <v>97.74</v>
      </c>
      <c r="AV19" s="8">
        <v>98.05</v>
      </c>
      <c r="AW19" s="8">
        <v>97.07</v>
      </c>
      <c r="AX19" s="8">
        <v>98.02</v>
      </c>
      <c r="AY19" s="8">
        <v>97.78</v>
      </c>
      <c r="AZ19" s="8">
        <v>98.09</v>
      </c>
      <c r="BA19" s="8">
        <v>98.52</v>
      </c>
      <c r="BB19" s="8">
        <v>97.46</v>
      </c>
      <c r="BC19" s="8">
        <v>95.26</v>
      </c>
      <c r="BD19" s="8">
        <v>94.63</v>
      </c>
      <c r="BE19" s="8">
        <v>93.63</v>
      </c>
      <c r="BF19" s="8">
        <v>92.39</v>
      </c>
      <c r="BG19" s="8">
        <v>68.23</v>
      </c>
      <c r="BH19" s="8">
        <v>77.34</v>
      </c>
      <c r="BI19" s="8">
        <v>74.239999999999995</v>
      </c>
      <c r="BJ19" s="8">
        <v>75.489999999999995</v>
      </c>
      <c r="BK19" s="8">
        <v>87.47</v>
      </c>
      <c r="BL19" s="8">
        <v>91.06</v>
      </c>
      <c r="BM19" s="8">
        <v>91.90</v>
      </c>
      <c r="BN19" s="8">
        <v>94.14</v>
      </c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1020</v>
      </c>
      <c r="B20" s="8">
        <v>2.78</v>
      </c>
      <c r="C20" s="8">
        <v>3.35</v>
      </c>
      <c r="D20" s="8">
        <v>2.75</v>
      </c>
      <c r="E20" s="8">
        <v>5.39</v>
      </c>
      <c r="F20" s="8">
        <v>7.02</v>
      </c>
      <c r="G20" s="8">
        <v>6.45</v>
      </c>
      <c r="H20" s="8">
        <v>7.61</v>
      </c>
      <c r="I20" s="8">
        <v>5.34</v>
      </c>
      <c r="J20" s="8">
        <v>4.32</v>
      </c>
      <c r="K20" s="8">
        <v>2.96</v>
      </c>
      <c r="L20" s="8">
        <v>0.77</v>
      </c>
      <c r="M20" s="8">
        <v>-0.60</v>
      </c>
      <c r="N20" s="8">
        <v>-4.4800000000000004</v>
      </c>
      <c r="O20" s="8">
        <v>-4.12</v>
      </c>
      <c r="P20" s="8">
        <v>-3.32</v>
      </c>
      <c r="Q20" s="8">
        <v>-3.41</v>
      </c>
      <c r="R20" s="8">
        <v>0.54</v>
      </c>
      <c r="S20" s="8">
        <v>1.84</v>
      </c>
      <c r="T20" s="8">
        <v>1.71</v>
      </c>
      <c r="U20" s="8">
        <v>2.06</v>
      </c>
      <c r="V20" s="8">
        <v>0.86</v>
      </c>
      <c r="W20" s="8">
        <v>0.10</v>
      </c>
      <c r="X20" s="8">
        <v>0.01</v>
      </c>
      <c r="Y20" s="8">
        <v>-0.19</v>
      </c>
      <c r="Z20" s="8">
        <v>0.66</v>
      </c>
      <c r="AA20" s="8">
        <v>0.48</v>
      </c>
      <c r="AB20" s="8">
        <v>1.1000000000000001</v>
      </c>
      <c r="AC20" s="8">
        <v>1.20</v>
      </c>
      <c r="AD20" s="8">
        <v>1.06</v>
      </c>
      <c r="AE20" s="8">
        <v>1.27</v>
      </c>
      <c r="AF20" s="8">
        <v>1.44</v>
      </c>
      <c r="AG20" s="8">
        <v>2.10</v>
      </c>
      <c r="AH20" s="8">
        <v>2.0099999999999998</v>
      </c>
      <c r="AI20" s="8">
        <v>2.29</v>
      </c>
      <c r="AJ20" s="8">
        <v>2.72</v>
      </c>
      <c r="AK20" s="8">
        <v>2.63</v>
      </c>
      <c r="AL20" s="8">
        <v>3.44</v>
      </c>
      <c r="AM20" s="8">
        <v>4.6500000000000004</v>
      </c>
      <c r="AN20" s="8">
        <v>5.08</v>
      </c>
      <c r="AO20" s="8">
        <v>5.55</v>
      </c>
      <c r="AP20" s="8">
        <v>3.82</v>
      </c>
      <c r="AQ20" s="8">
        <v>2.97</v>
      </c>
      <c r="AR20" s="8">
        <v>1.95</v>
      </c>
      <c r="AS20" s="8">
        <v>1.98</v>
      </c>
      <c r="AT20" s="8">
        <v>3.56</v>
      </c>
      <c r="AU20" s="8">
        <v>5.0599999999999996</v>
      </c>
      <c r="AV20" s="8">
        <v>4.95</v>
      </c>
      <c r="AW20" s="8">
        <v>5.44</v>
      </c>
      <c r="AX20" s="8">
        <v>5.16</v>
      </c>
      <c r="AY20" s="8">
        <v>4.30</v>
      </c>
      <c r="AZ20" s="8">
        <v>4.55</v>
      </c>
      <c r="BA20" s="8">
        <v>4.2300000000000004</v>
      </c>
      <c r="BB20" s="8">
        <v>4.04</v>
      </c>
      <c r="BC20" s="8">
        <v>3.33</v>
      </c>
      <c r="BD20" s="8">
        <v>3.46</v>
      </c>
      <c r="BE20" s="8">
        <v>3.52</v>
      </c>
      <c r="BF20" s="8">
        <v>0.54</v>
      </c>
      <c r="BG20" s="8">
        <v>-7.40</v>
      </c>
      <c r="BH20" s="8">
        <v>-4.25</v>
      </c>
      <c r="BI20" s="8">
        <v>-4.83</v>
      </c>
      <c r="BJ20" s="8">
        <v>-3.83</v>
      </c>
      <c r="BK20" s="8">
        <v>5.24</v>
      </c>
      <c r="BL20" s="8">
        <v>4.7699999999999996</v>
      </c>
      <c r="BM20" s="8">
        <v>5.28</v>
      </c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1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275</v>
      </c>
      <c r="H1" s="2" t="s">
        <v>31</v>
      </c>
    </row>
    <row r="2" ht="13.5" customHeight="1">
      <c r="A2" s="175" t="s">
        <v>276</v>
      </c>
    </row>
    <row r="3" ht="13.5" customHeight="1">
      <c r="A3" s="175" t="s">
        <v>208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982</v>
      </c>
      <c r="C18" s="8" t="s">
        <v>926</v>
      </c>
      <c r="D18" s="8" t="s">
        <v>927</v>
      </c>
      <c r="E18" s="8" t="s">
        <v>928</v>
      </c>
      <c r="F18" s="8" t="s">
        <v>983</v>
      </c>
      <c r="G18" s="8" t="s">
        <v>926</v>
      </c>
      <c r="H18" s="8" t="s">
        <v>927</v>
      </c>
      <c r="I18" s="8" t="s">
        <v>928</v>
      </c>
      <c r="J18" s="8" t="s">
        <v>984</v>
      </c>
      <c r="K18" s="8" t="s">
        <v>926</v>
      </c>
      <c r="L18" s="8" t="s">
        <v>927</v>
      </c>
      <c r="M18" s="8" t="s">
        <v>928</v>
      </c>
      <c r="N18" s="8" t="s">
        <v>985</v>
      </c>
      <c r="O18" s="8" t="s">
        <v>926</v>
      </c>
      <c r="P18" s="8" t="s">
        <v>927</v>
      </c>
      <c r="Q18" s="8" t="s">
        <v>928</v>
      </c>
      <c r="R18" s="8" t="s">
        <v>986</v>
      </c>
      <c r="S18" s="8" t="s">
        <v>926</v>
      </c>
      <c r="T18" s="8" t="s">
        <v>927</v>
      </c>
      <c r="U18" s="8" t="s">
        <v>928</v>
      </c>
      <c r="V18" s="8" t="s">
        <v>987</v>
      </c>
      <c r="W18" s="8" t="s">
        <v>926</v>
      </c>
      <c r="X18" s="8" t="s">
        <v>927</v>
      </c>
      <c r="Y18" s="8" t="s">
        <v>928</v>
      </c>
      <c r="Z18" s="8" t="s">
        <v>988</v>
      </c>
      <c r="AA18" s="8" t="s">
        <v>926</v>
      </c>
      <c r="AB18" s="8" t="s">
        <v>927</v>
      </c>
      <c r="AC18" s="8" t="s">
        <v>928</v>
      </c>
      <c r="AD18" s="8" t="s">
        <v>989</v>
      </c>
      <c r="AE18" s="8" t="s">
        <v>926</v>
      </c>
      <c r="AF18" s="8" t="s">
        <v>927</v>
      </c>
      <c r="AG18" s="8" t="s">
        <v>928</v>
      </c>
      <c r="AH18" s="8" t="s">
        <v>965</v>
      </c>
      <c r="AI18" s="8" t="s">
        <v>926</v>
      </c>
      <c r="AJ18" s="8" t="s">
        <v>927</v>
      </c>
      <c r="AK18" s="8" t="s">
        <v>928</v>
      </c>
      <c r="AL18" s="8" t="s">
        <v>925</v>
      </c>
      <c r="AM18" s="8" t="s">
        <v>926</v>
      </c>
      <c r="AN18" s="8" t="s">
        <v>927</v>
      </c>
      <c r="AO18" s="8" t="s">
        <v>928</v>
      </c>
      <c r="AP18" s="8" t="s">
        <v>929</v>
      </c>
      <c r="AQ18" s="8" t="s">
        <v>926</v>
      </c>
      <c r="AR18" s="8" t="s">
        <v>927</v>
      </c>
      <c r="AS18" s="8" t="s">
        <v>928</v>
      </c>
      <c r="AT18" s="8" t="s">
        <v>930</v>
      </c>
      <c r="AU18" s="8" t="s">
        <v>926</v>
      </c>
      <c r="AV18" s="8" t="s">
        <v>927</v>
      </c>
      <c r="AW18" s="8" t="s">
        <v>928</v>
      </c>
      <c r="AX18" s="8" t="s">
        <v>931</v>
      </c>
      <c r="AY18" s="8" t="s">
        <v>926</v>
      </c>
      <c r="AZ18" s="8" t="s">
        <v>927</v>
      </c>
      <c r="BA18" s="8" t="s">
        <v>928</v>
      </c>
      <c r="BB18" s="8" t="s">
        <v>932</v>
      </c>
      <c r="BC18" s="8" t="s">
        <v>926</v>
      </c>
      <c r="BD18" s="8" t="s">
        <v>927</v>
      </c>
      <c r="BE18" s="8" t="s">
        <v>928</v>
      </c>
      <c r="BF18" s="8" t="s">
        <v>933</v>
      </c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1021</v>
      </c>
      <c r="B19" s="8">
        <v>76.55</v>
      </c>
      <c r="C19" s="8">
        <v>75.25</v>
      </c>
      <c r="D19" s="8">
        <v>68.13</v>
      </c>
      <c r="E19" s="8">
        <v>61.85</v>
      </c>
      <c r="F19" s="8">
        <v>49.54</v>
      </c>
      <c r="G19" s="8">
        <v>48.24</v>
      </c>
      <c r="H19" s="8">
        <v>55.87</v>
      </c>
      <c r="I19" s="8">
        <v>68.59</v>
      </c>
      <c r="J19" s="8">
        <v>93.78</v>
      </c>
      <c r="K19" s="8">
        <v>103.03</v>
      </c>
      <c r="L19" s="8">
        <v>103.60</v>
      </c>
      <c r="M19" s="8">
        <v>99.58</v>
      </c>
      <c r="N19" s="8">
        <v>96.41</v>
      </c>
      <c r="O19" s="8">
        <v>89.57</v>
      </c>
      <c r="P19" s="8">
        <v>84.09</v>
      </c>
      <c r="Q19" s="8">
        <v>77.69</v>
      </c>
      <c r="R19" s="8">
        <v>73.59</v>
      </c>
      <c r="S19" s="8">
        <v>73.790000000000006</v>
      </c>
      <c r="T19" s="8">
        <v>70.709999999999994</v>
      </c>
      <c r="U19" s="8">
        <v>70</v>
      </c>
      <c r="V19" s="8">
        <v>69.91</v>
      </c>
      <c r="W19" s="8">
        <v>71.959999999999994</v>
      </c>
      <c r="X19" s="8">
        <v>76.64</v>
      </c>
      <c r="Y19" s="8">
        <v>81.86</v>
      </c>
      <c r="Z19" s="8">
        <v>83.58</v>
      </c>
      <c r="AA19" s="8">
        <v>85.38</v>
      </c>
      <c r="AB19" s="8">
        <v>83.83</v>
      </c>
      <c r="AC19" s="8">
        <v>80.37</v>
      </c>
      <c r="AD19" s="8">
        <v>79.150000000000006</v>
      </c>
      <c r="AE19" s="8">
        <v>77.709999999999994</v>
      </c>
      <c r="AF19" s="8">
        <v>79.239999999999995</v>
      </c>
      <c r="AG19" s="8">
        <v>78.98</v>
      </c>
      <c r="AH19" s="8">
        <v>79.88</v>
      </c>
      <c r="AI19" s="8">
        <v>77.239999999999995</v>
      </c>
      <c r="AJ19" s="8">
        <v>75.53</v>
      </c>
      <c r="AK19" s="8">
        <v>77.08</v>
      </c>
      <c r="AL19" s="8">
        <v>76.569999999999993</v>
      </c>
      <c r="AM19" s="8">
        <v>79.260000000000005</v>
      </c>
      <c r="AN19" s="8">
        <v>79.28</v>
      </c>
      <c r="AO19" s="8">
        <v>79.180000000000007</v>
      </c>
      <c r="AP19" s="8">
        <v>78.540000000000006</v>
      </c>
      <c r="AQ19" s="8">
        <v>77.53</v>
      </c>
      <c r="AR19" s="8">
        <v>76.989999999999995</v>
      </c>
      <c r="AS19" s="8">
        <v>75.400000000000006</v>
      </c>
      <c r="AT19" s="8">
        <v>74.709999999999994</v>
      </c>
      <c r="AU19" s="8">
        <v>72.66</v>
      </c>
      <c r="AV19" s="8">
        <v>71.09</v>
      </c>
      <c r="AW19" s="8">
        <v>69.040000000000006</v>
      </c>
      <c r="AX19" s="8">
        <v>70.02</v>
      </c>
      <c r="AY19" s="8">
        <v>52.27</v>
      </c>
      <c r="AZ19" s="8">
        <v>64.80</v>
      </c>
      <c r="BA19" s="8">
        <v>76.239999999999995</v>
      </c>
      <c r="BB19" s="8">
        <v>78.67</v>
      </c>
      <c r="BC19" s="8">
        <v>113.95</v>
      </c>
      <c r="BD19" s="8">
        <v>83.51</v>
      </c>
      <c r="BE19" s="8">
        <v>79.150000000000006</v>
      </c>
      <c r="BF19" s="8">
        <v>78.819999999999993</v>
      </c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174" t="s">
        <v>1022</v>
      </c>
      <c r="B20" s="8">
        <v>10.71</v>
      </c>
      <c r="C20" s="8">
        <v>12.49</v>
      </c>
      <c r="D20" s="8">
        <v>4.32</v>
      </c>
      <c r="E20" s="8">
        <v>-10.86</v>
      </c>
      <c r="F20" s="8">
        <v>-19.65</v>
      </c>
      <c r="G20" s="8">
        <v>-17.86</v>
      </c>
      <c r="H20" s="8">
        <v>-7.39</v>
      </c>
      <c r="I20" s="8">
        <v>5.99</v>
      </c>
      <c r="J20" s="8">
        <v>16.81</v>
      </c>
      <c r="K20" s="8">
        <v>17.09</v>
      </c>
      <c r="L20" s="8">
        <v>14.92</v>
      </c>
      <c r="M20" s="8">
        <v>13.73</v>
      </c>
      <c r="N20" s="8">
        <v>17.10</v>
      </c>
      <c r="O20" s="8">
        <v>12.58</v>
      </c>
      <c r="P20" s="8">
        <v>7.19</v>
      </c>
      <c r="Q20" s="8">
        <v>4.66</v>
      </c>
      <c r="R20" s="8">
        <v>7.12</v>
      </c>
      <c r="S20" s="8">
        <v>3.88</v>
      </c>
      <c r="T20" s="8">
        <v>3.68</v>
      </c>
      <c r="U20" s="8">
        <v>2.74</v>
      </c>
      <c r="V20" s="8">
        <v>-5.77</v>
      </c>
      <c r="W20" s="8">
        <v>0.32</v>
      </c>
      <c r="X20" s="8">
        <v>2.4700000000000002</v>
      </c>
      <c r="Y20" s="8">
        <v>5.98</v>
      </c>
      <c r="Z20" s="8">
        <v>12.96</v>
      </c>
      <c r="AA20" s="8">
        <v>9.4700000000000006</v>
      </c>
      <c r="AB20" s="8">
        <v>7.62</v>
      </c>
      <c r="AC20" s="8">
        <v>7.47</v>
      </c>
      <c r="AD20" s="8">
        <v>4.99</v>
      </c>
      <c r="AE20" s="8">
        <v>4.58</v>
      </c>
      <c r="AF20" s="8">
        <v>5.52</v>
      </c>
      <c r="AG20" s="8">
        <v>6.42</v>
      </c>
      <c r="AH20" s="8">
        <v>6.78</v>
      </c>
      <c r="AI20" s="8">
        <v>6.11</v>
      </c>
      <c r="AJ20" s="8">
        <v>2.5099999999999998</v>
      </c>
      <c r="AK20" s="8">
        <v>1.42</v>
      </c>
      <c r="AL20" s="8">
        <v>5.32</v>
      </c>
      <c r="AM20" s="8">
        <v>7.85</v>
      </c>
      <c r="AN20" s="8">
        <v>8.06</v>
      </c>
      <c r="AO20" s="8">
        <v>9.15</v>
      </c>
      <c r="AP20" s="8">
        <v>5.23</v>
      </c>
      <c r="AQ20" s="8">
        <v>2.72</v>
      </c>
      <c r="AR20" s="8">
        <v>3.11</v>
      </c>
      <c r="AS20" s="8">
        <v>3.11</v>
      </c>
      <c r="AT20" s="8">
        <v>0.98</v>
      </c>
      <c r="AU20" s="8">
        <v>2.65</v>
      </c>
      <c r="AV20" s="8">
        <v>2.64</v>
      </c>
      <c r="AW20" s="8">
        <v>-1.44</v>
      </c>
      <c r="AX20" s="8">
        <v>-3.01</v>
      </c>
      <c r="AY20" s="8">
        <v>-24.34</v>
      </c>
      <c r="AZ20" s="8">
        <v>-0.59</v>
      </c>
      <c r="BA20" s="8">
        <v>8.15</v>
      </c>
      <c r="BB20" s="8">
        <v>6.83</v>
      </c>
      <c r="BC20" s="8">
        <v>34.40</v>
      </c>
      <c r="BD20" s="8">
        <v>-4.20</v>
      </c>
      <c r="BE20" s="8">
        <v>-8.86</v>
      </c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7">
    <tabColor theme="7" tint="0.399980008602142"/>
  </sheetPr>
  <dimension ref="A1:FM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267</v>
      </c>
      <c r="H1" s="2" t="s">
        <v>31</v>
      </c>
    </row>
    <row r="2" ht="13.5" customHeight="1">
      <c r="A2" s="175" t="s">
        <v>60</v>
      </c>
    </row>
    <row r="3" ht="13.5" customHeight="1">
      <c r="A3" s="6" t="s">
        <v>266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1018</v>
      </c>
      <c r="C18" s="8" t="s">
        <v>926</v>
      </c>
      <c r="D18" s="8" t="s">
        <v>927</v>
      </c>
      <c r="E18" s="8" t="s">
        <v>928</v>
      </c>
      <c r="F18" s="8" t="s">
        <v>981</v>
      </c>
      <c r="G18" s="8" t="s">
        <v>926</v>
      </c>
      <c r="H18" s="8" t="s">
        <v>927</v>
      </c>
      <c r="I18" s="8" t="s">
        <v>928</v>
      </c>
      <c r="J18" s="8" t="s">
        <v>982</v>
      </c>
      <c r="K18" s="8" t="s">
        <v>926</v>
      </c>
      <c r="L18" s="8" t="s">
        <v>927</v>
      </c>
      <c r="M18" s="8" t="s">
        <v>928</v>
      </c>
      <c r="N18" s="8" t="s">
        <v>983</v>
      </c>
      <c r="O18" s="8" t="s">
        <v>926</v>
      </c>
      <c r="P18" s="8" t="s">
        <v>927</v>
      </c>
      <c r="Q18" s="8" t="s">
        <v>928</v>
      </c>
      <c r="R18" s="8" t="s">
        <v>984</v>
      </c>
      <c r="S18" s="8" t="s">
        <v>926</v>
      </c>
      <c r="T18" s="8" t="s">
        <v>927</v>
      </c>
      <c r="U18" s="8" t="s">
        <v>928</v>
      </c>
      <c r="V18" s="8" t="s">
        <v>985</v>
      </c>
      <c r="W18" s="8" t="s">
        <v>926</v>
      </c>
      <c r="X18" s="8" t="s">
        <v>927</v>
      </c>
      <c r="Y18" s="8" t="s">
        <v>928</v>
      </c>
      <c r="Z18" s="8" t="s">
        <v>986</v>
      </c>
      <c r="AA18" s="8" t="s">
        <v>926</v>
      </c>
      <c r="AB18" s="8" t="s">
        <v>927</v>
      </c>
      <c r="AC18" s="8" t="s">
        <v>928</v>
      </c>
      <c r="AD18" s="8" t="s">
        <v>987</v>
      </c>
      <c r="AE18" s="8" t="s">
        <v>926</v>
      </c>
      <c r="AF18" s="8" t="s">
        <v>927</v>
      </c>
      <c r="AG18" s="8" t="s">
        <v>928</v>
      </c>
      <c r="AH18" s="8" t="s">
        <v>988</v>
      </c>
      <c r="AI18" s="8" t="s">
        <v>926</v>
      </c>
      <c r="AJ18" s="8" t="s">
        <v>927</v>
      </c>
      <c r="AK18" s="8" t="s">
        <v>928</v>
      </c>
      <c r="AL18" s="8" t="s">
        <v>989</v>
      </c>
      <c r="AM18" s="8" t="s">
        <v>926</v>
      </c>
      <c r="AN18" s="8" t="s">
        <v>927</v>
      </c>
      <c r="AO18" s="8" t="s">
        <v>928</v>
      </c>
      <c r="AP18" s="8" t="s">
        <v>965</v>
      </c>
      <c r="AQ18" s="8" t="s">
        <v>926</v>
      </c>
      <c r="AR18" s="8" t="s">
        <v>927</v>
      </c>
      <c r="AS18" s="8" t="s">
        <v>928</v>
      </c>
      <c r="AT18" s="8" t="s">
        <v>925</v>
      </c>
      <c r="AU18" s="8" t="s">
        <v>926</v>
      </c>
      <c r="AV18" s="8" t="s">
        <v>927</v>
      </c>
      <c r="AW18" s="8" t="s">
        <v>928</v>
      </c>
      <c r="AX18" s="8" t="s">
        <v>929</v>
      </c>
      <c r="AY18" s="8" t="s">
        <v>926</v>
      </c>
      <c r="AZ18" s="8" t="s">
        <v>927</v>
      </c>
      <c r="BA18" s="8" t="s">
        <v>928</v>
      </c>
      <c r="BB18" s="8" t="s">
        <v>930</v>
      </c>
      <c r="BC18" s="8" t="s">
        <v>926</v>
      </c>
      <c r="BD18" s="8" t="s">
        <v>927</v>
      </c>
      <c r="BE18" s="8" t="s">
        <v>928</v>
      </c>
      <c r="BF18" s="8" t="s">
        <v>931</v>
      </c>
      <c r="BG18" s="8" t="s">
        <v>926</v>
      </c>
      <c r="BH18" s="8" t="s">
        <v>927</v>
      </c>
      <c r="BI18" s="8" t="s">
        <v>928</v>
      </c>
      <c r="BJ18" s="8" t="s">
        <v>932</v>
      </c>
      <c r="BK18" s="8" t="s">
        <v>926</v>
      </c>
      <c r="BL18" s="8" t="s">
        <v>927</v>
      </c>
      <c r="BM18" s="8" t="s">
        <v>928</v>
      </c>
      <c r="BN18" s="8" t="s">
        <v>933</v>
      </c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1023</v>
      </c>
      <c r="B19" s="8">
        <v>103.43</v>
      </c>
      <c r="C19" s="8">
        <v>102.81</v>
      </c>
      <c r="D19" s="8">
        <v>101.58</v>
      </c>
      <c r="E19" s="8">
        <v>102.72</v>
      </c>
      <c r="F19" s="8">
        <v>102.28</v>
      </c>
      <c r="G19" s="8">
        <v>99.03</v>
      </c>
      <c r="H19" s="8">
        <v>99.65</v>
      </c>
      <c r="I19" s="8">
        <v>93.23</v>
      </c>
      <c r="J19" s="8">
        <v>93.94</v>
      </c>
      <c r="K19" s="8">
        <v>93.67</v>
      </c>
      <c r="L19" s="8">
        <v>94.20</v>
      </c>
      <c r="M19" s="8">
        <v>91.30</v>
      </c>
      <c r="N19" s="8">
        <v>86.03</v>
      </c>
      <c r="O19" s="8">
        <v>90.07</v>
      </c>
      <c r="P19" s="8">
        <v>89.19</v>
      </c>
      <c r="Q19" s="8">
        <v>92.88</v>
      </c>
      <c r="R19" s="8">
        <v>91.30</v>
      </c>
      <c r="S19" s="8">
        <v>92.62</v>
      </c>
      <c r="T19" s="8">
        <v>90.60</v>
      </c>
      <c r="U19" s="8">
        <v>89.54</v>
      </c>
      <c r="V19" s="8">
        <v>86.82</v>
      </c>
      <c r="W19" s="8">
        <v>81.11</v>
      </c>
      <c r="X19" s="8">
        <v>80.14</v>
      </c>
      <c r="Y19" s="8">
        <v>78.03</v>
      </c>
      <c r="Z19" s="8">
        <v>76.63</v>
      </c>
      <c r="AA19" s="8">
        <v>73.81</v>
      </c>
      <c r="AB19" s="8">
        <v>77.150000000000006</v>
      </c>
      <c r="AC19" s="8">
        <v>76.89</v>
      </c>
      <c r="AD19" s="8">
        <v>82.51</v>
      </c>
      <c r="AE19" s="8">
        <v>84.09</v>
      </c>
      <c r="AF19" s="8">
        <v>87.43</v>
      </c>
      <c r="AG19" s="8">
        <v>92.71</v>
      </c>
      <c r="AH19" s="8">
        <v>94.90</v>
      </c>
      <c r="AI19" s="8">
        <v>99.21</v>
      </c>
      <c r="AJ19" s="8">
        <v>97.28</v>
      </c>
      <c r="AK19" s="8">
        <v>102.28</v>
      </c>
      <c r="AL19" s="8">
        <v>104.83</v>
      </c>
      <c r="AM19" s="8">
        <v>104.75</v>
      </c>
      <c r="AN19" s="8">
        <v>102.20</v>
      </c>
      <c r="AO19" s="8">
        <v>105.36</v>
      </c>
      <c r="AP19" s="8">
        <v>104.75</v>
      </c>
      <c r="AQ19" s="8">
        <v>104.66</v>
      </c>
      <c r="AR19" s="8">
        <v>104.66</v>
      </c>
      <c r="AS19" s="8">
        <v>106.77</v>
      </c>
      <c r="AT19" s="8">
        <v>106.59</v>
      </c>
      <c r="AU19" s="8">
        <v>106.50</v>
      </c>
      <c r="AV19" s="8">
        <v>106.50</v>
      </c>
      <c r="AW19" s="8">
        <v>110.02</v>
      </c>
      <c r="AX19" s="8">
        <v>110.90</v>
      </c>
      <c r="AY19" s="8">
        <v>111.25</v>
      </c>
      <c r="AZ19" s="8">
        <v>110.46</v>
      </c>
      <c r="BA19" s="8">
        <v>108.61</v>
      </c>
      <c r="BB19" s="8">
        <v>108.35</v>
      </c>
      <c r="BC19" s="8">
        <v>105.80</v>
      </c>
      <c r="BD19" s="8">
        <v>107.29</v>
      </c>
      <c r="BE19" s="8">
        <v>105.71</v>
      </c>
      <c r="BF19" s="8">
        <v>102.72</v>
      </c>
      <c r="BG19" s="8">
        <v>93.15</v>
      </c>
      <c r="BH19" s="8">
        <v>96.75</v>
      </c>
      <c r="BI19" s="8">
        <v>88.58</v>
      </c>
      <c r="BJ19" s="8">
        <v>88.49</v>
      </c>
      <c r="BK19" s="8">
        <v>97.01</v>
      </c>
      <c r="BL19" s="8">
        <v>98.86</v>
      </c>
      <c r="BM19" s="8">
        <v>90.77</v>
      </c>
      <c r="BN19" s="8">
        <v>84.97</v>
      </c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1024</v>
      </c>
      <c r="B20" s="8">
        <v>105.89</v>
      </c>
      <c r="C20" s="8">
        <v>106.97</v>
      </c>
      <c r="D20" s="8">
        <v>106.32</v>
      </c>
      <c r="E20" s="8">
        <v>107.22</v>
      </c>
      <c r="F20" s="8">
        <v>107.98</v>
      </c>
      <c r="G20" s="8">
        <v>108.75</v>
      </c>
      <c r="H20" s="8">
        <v>107.33</v>
      </c>
      <c r="I20" s="8">
        <v>103.60</v>
      </c>
      <c r="J20" s="8">
        <v>99.72</v>
      </c>
      <c r="K20" s="8">
        <v>98.20</v>
      </c>
      <c r="L20" s="8">
        <v>99.89</v>
      </c>
      <c r="M20" s="8">
        <v>97.15</v>
      </c>
      <c r="N20" s="8">
        <v>91.51</v>
      </c>
      <c r="O20" s="8">
        <v>86.92</v>
      </c>
      <c r="P20" s="8">
        <v>84.88</v>
      </c>
      <c r="Q20" s="8">
        <v>90.01</v>
      </c>
      <c r="R20" s="8">
        <v>91.29</v>
      </c>
      <c r="S20" s="8">
        <v>91.25</v>
      </c>
      <c r="T20" s="8">
        <v>91.67</v>
      </c>
      <c r="U20" s="8">
        <v>91.90</v>
      </c>
      <c r="V20" s="8">
        <v>89.55</v>
      </c>
      <c r="W20" s="8">
        <v>87.75</v>
      </c>
      <c r="X20" s="8">
        <v>84.39</v>
      </c>
      <c r="Y20" s="8">
        <v>83.33</v>
      </c>
      <c r="Z20" s="8">
        <v>81.20</v>
      </c>
      <c r="AA20" s="8">
        <v>77.599999999999994</v>
      </c>
      <c r="AB20" s="8">
        <v>77.23</v>
      </c>
      <c r="AC20" s="8">
        <v>76.62</v>
      </c>
      <c r="AD20" s="8">
        <v>80.180000000000007</v>
      </c>
      <c r="AE20" s="8">
        <v>79.930000000000007</v>
      </c>
      <c r="AF20" s="8">
        <v>82.63</v>
      </c>
      <c r="AG20" s="8">
        <v>85.24</v>
      </c>
      <c r="AH20" s="8">
        <v>87.85</v>
      </c>
      <c r="AI20" s="8">
        <v>92.12</v>
      </c>
      <c r="AJ20" s="8">
        <v>95.46</v>
      </c>
      <c r="AK20" s="8">
        <v>98.16</v>
      </c>
      <c r="AL20" s="8">
        <v>100.56</v>
      </c>
      <c r="AM20" s="8">
        <v>103.73</v>
      </c>
      <c r="AN20" s="8">
        <v>102.54</v>
      </c>
      <c r="AO20" s="8">
        <v>105.35</v>
      </c>
      <c r="AP20" s="8">
        <v>105.91</v>
      </c>
      <c r="AQ20" s="8">
        <v>107.42</v>
      </c>
      <c r="AR20" s="8">
        <v>106.46</v>
      </c>
      <c r="AS20" s="8">
        <v>106.65</v>
      </c>
      <c r="AT20" s="8">
        <v>107.01</v>
      </c>
      <c r="AU20" s="8">
        <v>108.40</v>
      </c>
      <c r="AV20" s="8">
        <v>108.83</v>
      </c>
      <c r="AW20" s="8">
        <v>109.45</v>
      </c>
      <c r="AX20" s="8">
        <v>111.32</v>
      </c>
      <c r="AY20" s="8">
        <v>114.18</v>
      </c>
      <c r="AZ20" s="8">
        <v>115.05</v>
      </c>
      <c r="BA20" s="8">
        <v>114.14</v>
      </c>
      <c r="BB20" s="8">
        <v>114.74</v>
      </c>
      <c r="BC20" s="8">
        <v>113.05</v>
      </c>
      <c r="BD20" s="8">
        <v>110.95</v>
      </c>
      <c r="BE20" s="8">
        <v>110.02</v>
      </c>
      <c r="BF20" s="8">
        <v>110.03</v>
      </c>
      <c r="BG20" s="8">
        <v>103.25</v>
      </c>
      <c r="BH20" s="8">
        <v>97.62</v>
      </c>
      <c r="BI20" s="8">
        <v>90.89</v>
      </c>
      <c r="BJ20" s="8">
        <v>89.05</v>
      </c>
      <c r="BK20" s="8">
        <v>89.65</v>
      </c>
      <c r="BL20" s="8">
        <v>94.03</v>
      </c>
      <c r="BM20" s="8">
        <v>96.34</v>
      </c>
      <c r="BN20" s="8">
        <v>90.65</v>
      </c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  <row r="21" spans="1:169" ht="13.5" customHeight="1">
      <c r="A21" s="174" t="s">
        <v>1025</v>
      </c>
      <c r="B21" s="8">
        <v>3.53</v>
      </c>
      <c r="C21" s="8">
        <v>3.77</v>
      </c>
      <c r="D21" s="8">
        <v>4.05</v>
      </c>
      <c r="E21" s="8">
        <v>3.85</v>
      </c>
      <c r="F21" s="8">
        <v>5.24</v>
      </c>
      <c r="G21" s="8">
        <v>4.08</v>
      </c>
      <c r="H21" s="8">
        <v>3.95</v>
      </c>
      <c r="I21" s="8">
        <v>3.32</v>
      </c>
      <c r="J21" s="8">
        <v>1.76</v>
      </c>
      <c r="K21" s="8">
        <v>3.96</v>
      </c>
      <c r="L21" s="8">
        <v>2.94</v>
      </c>
      <c r="M21" s="8">
        <v>3.08</v>
      </c>
      <c r="N21" s="8">
        <v>1.97</v>
      </c>
      <c r="O21" s="8">
        <v>-0.48</v>
      </c>
      <c r="P21" s="8">
        <v>-1.64</v>
      </c>
      <c r="Q21" s="8">
        <v>-1.37</v>
      </c>
      <c r="R21" s="8">
        <v>1.01</v>
      </c>
      <c r="S21" s="8">
        <v>0.97</v>
      </c>
      <c r="T21" s="8">
        <v>1.55</v>
      </c>
      <c r="U21" s="8">
        <v>1.63</v>
      </c>
      <c r="V21" s="8">
        <v>0.44</v>
      </c>
      <c r="W21" s="8">
        <v>0.35</v>
      </c>
      <c r="X21" s="8">
        <v>0.51</v>
      </c>
      <c r="Y21" s="8">
        <v>0.27</v>
      </c>
      <c r="Z21" s="8">
        <v>-0.80</v>
      </c>
      <c r="AA21" s="8">
        <v>-1.21</v>
      </c>
      <c r="AB21" s="8">
        <v>-0.92</v>
      </c>
      <c r="AC21" s="8">
        <v>-1.27</v>
      </c>
      <c r="AD21" s="8">
        <v>0.10</v>
      </c>
      <c r="AE21" s="8">
        <v>1.1200000000000001</v>
      </c>
      <c r="AF21" s="8">
        <v>0.95</v>
      </c>
      <c r="AG21" s="8">
        <v>1.24</v>
      </c>
      <c r="AH21" s="8">
        <v>0.76</v>
      </c>
      <c r="AI21" s="8">
        <v>0.83</v>
      </c>
      <c r="AJ21" s="8">
        <v>1.56</v>
      </c>
      <c r="AK21" s="8">
        <v>2.38</v>
      </c>
      <c r="AL21" s="8">
        <v>3.33</v>
      </c>
      <c r="AM21" s="8">
        <v>3.84</v>
      </c>
      <c r="AN21" s="8">
        <v>4.12</v>
      </c>
      <c r="AO21" s="8">
        <v>4.45</v>
      </c>
      <c r="AP21" s="8">
        <v>4.12</v>
      </c>
      <c r="AQ21" s="8">
        <v>3.60</v>
      </c>
      <c r="AR21" s="8">
        <v>3.62</v>
      </c>
      <c r="AS21" s="8">
        <v>3.29</v>
      </c>
      <c r="AT21" s="8">
        <v>3.38</v>
      </c>
      <c r="AU21" s="8">
        <v>4.24</v>
      </c>
      <c r="AV21" s="8">
        <v>4.4000000000000004</v>
      </c>
      <c r="AW21" s="8">
        <v>4.18</v>
      </c>
      <c r="AX21" s="8">
        <v>4.4000000000000004</v>
      </c>
      <c r="AY21" s="8">
        <v>3.39</v>
      </c>
      <c r="AZ21" s="8">
        <v>3.08</v>
      </c>
      <c r="BA21" s="8">
        <v>2.37</v>
      </c>
      <c r="BB21" s="8">
        <v>2.34</v>
      </c>
      <c r="BC21" s="8">
        <v>2.92</v>
      </c>
      <c r="BD21" s="8">
        <v>2.37</v>
      </c>
      <c r="BE21" s="8">
        <v>2.66</v>
      </c>
      <c r="BF21" s="8">
        <v>-2.36</v>
      </c>
      <c r="BG21" s="8">
        <v>-10.37</v>
      </c>
      <c r="BH21" s="8">
        <v>-5.32</v>
      </c>
      <c r="BI21" s="8">
        <v>-9.8699999999999992</v>
      </c>
      <c r="BJ21" s="8">
        <v>-6.37</v>
      </c>
      <c r="BK21" s="8">
        <v>8.5299999999999994</v>
      </c>
      <c r="BL21" s="8">
        <v>6.49</v>
      </c>
      <c r="BM21" s="8">
        <v>9.33</v>
      </c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3">
    <tabColor theme="7" tint="0.399980008602142"/>
  </sheetPr>
  <dimension ref="A1:FM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268</v>
      </c>
      <c r="H1" s="2" t="s">
        <v>31</v>
      </c>
    </row>
    <row r="2" ht="13.5" customHeight="1">
      <c r="A2" s="175" t="s">
        <v>278</v>
      </c>
    </row>
    <row r="3" ht="13.5" customHeight="1">
      <c r="A3" s="175" t="s">
        <v>261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925</v>
      </c>
      <c r="C18" s="8" t="s">
        <v>926</v>
      </c>
      <c r="D18" s="8" t="s">
        <v>927</v>
      </c>
      <c r="E18" s="8" t="s">
        <v>928</v>
      </c>
      <c r="F18" s="8" t="s">
        <v>929</v>
      </c>
      <c r="G18" s="8" t="s">
        <v>926</v>
      </c>
      <c r="H18" s="8" t="s">
        <v>927</v>
      </c>
      <c r="I18" s="8" t="s">
        <v>928</v>
      </c>
      <c r="J18" s="8" t="s">
        <v>930</v>
      </c>
      <c r="K18" s="8" t="s">
        <v>926</v>
      </c>
      <c r="L18" s="8" t="s">
        <v>927</v>
      </c>
      <c r="M18" s="8" t="s">
        <v>928</v>
      </c>
      <c r="N18" s="8" t="s">
        <v>931</v>
      </c>
      <c r="O18" s="8" t="s">
        <v>926</v>
      </c>
      <c r="P18" s="8" t="s">
        <v>927</v>
      </c>
      <c r="Q18" s="8" t="s">
        <v>928</v>
      </c>
      <c r="R18" s="8" t="s">
        <v>932</v>
      </c>
      <c r="S18" s="8" t="s">
        <v>926</v>
      </c>
      <c r="T18" s="8" t="s">
        <v>927</v>
      </c>
      <c r="U18" s="8" t="s">
        <v>928</v>
      </c>
      <c r="V18" s="8" t="s">
        <v>933</v>
      </c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1024</v>
      </c>
      <c r="B19" s="8">
        <v>0.28000000000000003</v>
      </c>
      <c r="C19" s="8">
        <v>1.58</v>
      </c>
      <c r="D19" s="8">
        <v>1.98</v>
      </c>
      <c r="E19" s="8">
        <v>2.56</v>
      </c>
      <c r="F19" s="8">
        <v>4.32</v>
      </c>
      <c r="G19" s="8">
        <v>7</v>
      </c>
      <c r="H19" s="8">
        <v>7.81</v>
      </c>
      <c r="I19" s="8">
        <v>6.96</v>
      </c>
      <c r="J19" s="8">
        <v>7.52</v>
      </c>
      <c r="K19" s="8">
        <v>5.94</v>
      </c>
      <c r="L19" s="8">
        <v>3.97</v>
      </c>
      <c r="M19" s="8">
        <v>3.10</v>
      </c>
      <c r="N19" s="8">
        <v>3.11</v>
      </c>
      <c r="O19" s="8">
        <v>-3.25</v>
      </c>
      <c r="P19" s="8">
        <v>-8.52</v>
      </c>
      <c r="Q19" s="8">
        <v>-14.83</v>
      </c>
      <c r="R19" s="8">
        <v>-16.56</v>
      </c>
      <c r="S19" s="8">
        <v>-15.99</v>
      </c>
      <c r="T19" s="8">
        <v>-11.88</v>
      </c>
      <c r="U19" s="8">
        <v>-9.73</v>
      </c>
      <c r="V19" s="8">
        <v>-15.05</v>
      </c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174" t="s">
        <v>1026</v>
      </c>
      <c r="B20" s="8">
        <v>-0.54</v>
      </c>
      <c r="C20" s="8">
        <v>-0.18</v>
      </c>
      <c r="D20" s="8">
        <v>-0.22</v>
      </c>
      <c r="E20" s="8">
        <v>0.28000000000000003</v>
      </c>
      <c r="F20" s="8">
        <v>1.55</v>
      </c>
      <c r="G20" s="8">
        <v>2.64</v>
      </c>
      <c r="H20" s="8">
        <v>2.4900000000000002</v>
      </c>
      <c r="I20" s="8">
        <v>2.50</v>
      </c>
      <c r="J20" s="8">
        <v>2.93</v>
      </c>
      <c r="K20" s="8">
        <v>2.81</v>
      </c>
      <c r="L20" s="8">
        <v>2.48</v>
      </c>
      <c r="M20" s="8">
        <v>2.37</v>
      </c>
      <c r="N20" s="8">
        <v>2.60</v>
      </c>
      <c r="O20" s="8">
        <v>2.04</v>
      </c>
      <c r="P20" s="8">
        <v>1.19</v>
      </c>
      <c r="Q20" s="8">
        <v>0.52</v>
      </c>
      <c r="R20" s="8">
        <v>-0.56999999999999995</v>
      </c>
      <c r="S20" s="8">
        <v>-0.62</v>
      </c>
      <c r="T20" s="8">
        <v>0.65</v>
      </c>
      <c r="U20" s="8">
        <v>-1.36</v>
      </c>
      <c r="V20" s="8">
        <v>-2.93</v>
      </c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  <row r="21" spans="1:169" ht="13.5" customHeight="1">
      <c r="A21" s="13" t="s">
        <v>1027</v>
      </c>
      <c r="B21" s="8">
        <v>1.69</v>
      </c>
      <c r="C21" s="8">
        <v>1.72</v>
      </c>
      <c r="D21" s="8">
        <v>1.50</v>
      </c>
      <c r="E21" s="8">
        <v>1.83</v>
      </c>
      <c r="F21" s="8">
        <v>2.40</v>
      </c>
      <c r="G21" s="8">
        <v>2.96</v>
      </c>
      <c r="H21" s="8">
        <v>2.84</v>
      </c>
      <c r="I21" s="8">
        <v>2.5499999999999998</v>
      </c>
      <c r="J21" s="8">
        <v>2.99</v>
      </c>
      <c r="K21" s="8">
        <v>2.64</v>
      </c>
      <c r="L21" s="8">
        <v>2.38</v>
      </c>
      <c r="M21" s="8">
        <v>2.48</v>
      </c>
      <c r="N21" s="8">
        <v>2.42</v>
      </c>
      <c r="O21" s="8">
        <v>1.08</v>
      </c>
      <c r="P21" s="8">
        <v>-0.80</v>
      </c>
      <c r="Q21" s="8">
        <v>-0.81</v>
      </c>
      <c r="R21" s="8">
        <v>-1.45</v>
      </c>
      <c r="S21" s="8">
        <v>-0.98</v>
      </c>
      <c r="T21" s="8">
        <v>0.43</v>
      </c>
      <c r="U21" s="8">
        <v>-0.70</v>
      </c>
      <c r="V21" s="8">
        <v>-3.30</v>
      </c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</row>
    <row r="22" spans="1:169" ht="13.5" customHeight="1">
      <c r="A22" s="174" t="s">
        <v>1028</v>
      </c>
      <c r="B22" s="8">
        <v>-0.88</v>
      </c>
      <c r="C22" s="8">
        <v>0.03</v>
      </c>
      <c r="D22" s="8">
        <v>0.70</v>
      </c>
      <c r="E22" s="8">
        <v>0.46</v>
      </c>
      <c r="F22" s="8">
        <v>0.37</v>
      </c>
      <c r="G22" s="8">
        <v>1.40</v>
      </c>
      <c r="H22" s="8">
        <v>2.4900000000000002</v>
      </c>
      <c r="I22" s="8">
        <v>1.91</v>
      </c>
      <c r="J22" s="8">
        <v>1.60</v>
      </c>
      <c r="K22" s="8">
        <v>0.50</v>
      </c>
      <c r="L22" s="8">
        <v>-0.90</v>
      </c>
      <c r="M22" s="8">
        <v>-1.76</v>
      </c>
      <c r="N22" s="8">
        <v>-1.91</v>
      </c>
      <c r="O22" s="8">
        <v>-6.37</v>
      </c>
      <c r="P22" s="8">
        <v>-8.92</v>
      </c>
      <c r="Q22" s="8">
        <v>-14.54</v>
      </c>
      <c r="R22" s="8">
        <v>-14.53</v>
      </c>
      <c r="S22" s="8">
        <v>-14.39</v>
      </c>
      <c r="T22" s="8">
        <v>-12.96</v>
      </c>
      <c r="U22" s="8">
        <v>-7.67</v>
      </c>
      <c r="V22" s="8">
        <v>-8.82</v>
      </c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9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269</v>
      </c>
      <c r="H1" s="2" t="s">
        <v>31</v>
      </c>
    </row>
    <row r="2" ht="13.5" customHeight="1">
      <c r="A2" s="175" t="s">
        <v>60</v>
      </c>
    </row>
    <row r="3" ht="13.5" customHeight="1">
      <c r="A3" s="6" t="s">
        <v>224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1018</v>
      </c>
      <c r="C18" s="8" t="s">
        <v>926</v>
      </c>
      <c r="D18" s="8" t="s">
        <v>927</v>
      </c>
      <c r="E18" s="8" t="s">
        <v>928</v>
      </c>
      <c r="F18" s="8" t="s">
        <v>981</v>
      </c>
      <c r="G18" s="8" t="s">
        <v>926</v>
      </c>
      <c r="H18" s="8" t="s">
        <v>927</v>
      </c>
      <c r="I18" s="8" t="s">
        <v>928</v>
      </c>
      <c r="J18" s="8" t="s">
        <v>982</v>
      </c>
      <c r="K18" s="8" t="s">
        <v>926</v>
      </c>
      <c r="L18" s="8" t="s">
        <v>927</v>
      </c>
      <c r="M18" s="8" t="s">
        <v>928</v>
      </c>
      <c r="N18" s="8" t="s">
        <v>983</v>
      </c>
      <c r="O18" s="8" t="s">
        <v>926</v>
      </c>
      <c r="P18" s="8" t="s">
        <v>927</v>
      </c>
      <c r="Q18" s="8" t="s">
        <v>928</v>
      </c>
      <c r="R18" s="8" t="s">
        <v>984</v>
      </c>
      <c r="S18" s="8" t="s">
        <v>926</v>
      </c>
      <c r="T18" s="8" t="s">
        <v>927</v>
      </c>
      <c r="U18" s="8" t="s">
        <v>928</v>
      </c>
      <c r="V18" s="8" t="s">
        <v>985</v>
      </c>
      <c r="W18" s="8" t="s">
        <v>926</v>
      </c>
      <c r="X18" s="8" t="s">
        <v>927</v>
      </c>
      <c r="Y18" s="8" t="s">
        <v>928</v>
      </c>
      <c r="Z18" s="8" t="s">
        <v>986</v>
      </c>
      <c r="AA18" s="8" t="s">
        <v>926</v>
      </c>
      <c r="AB18" s="8" t="s">
        <v>927</v>
      </c>
      <c r="AC18" s="8" t="s">
        <v>928</v>
      </c>
      <c r="AD18" s="8" t="s">
        <v>987</v>
      </c>
      <c r="AE18" s="8" t="s">
        <v>926</v>
      </c>
      <c r="AF18" s="8" t="s">
        <v>927</v>
      </c>
      <c r="AG18" s="8" t="s">
        <v>928</v>
      </c>
      <c r="AH18" s="8" t="s">
        <v>988</v>
      </c>
      <c r="AI18" s="8" t="s">
        <v>926</v>
      </c>
      <c r="AJ18" s="8" t="s">
        <v>927</v>
      </c>
      <c r="AK18" s="8" t="s">
        <v>928</v>
      </c>
      <c r="AL18" s="8" t="s">
        <v>989</v>
      </c>
      <c r="AM18" s="8" t="s">
        <v>926</v>
      </c>
      <c r="AN18" s="8" t="s">
        <v>927</v>
      </c>
      <c r="AO18" s="8" t="s">
        <v>928</v>
      </c>
      <c r="AP18" s="8" t="s">
        <v>965</v>
      </c>
      <c r="AQ18" s="8" t="s">
        <v>926</v>
      </c>
      <c r="AR18" s="8" t="s">
        <v>927</v>
      </c>
      <c r="AS18" s="8" t="s">
        <v>928</v>
      </c>
      <c r="AT18" s="8" t="s">
        <v>925</v>
      </c>
      <c r="AU18" s="8" t="s">
        <v>926</v>
      </c>
      <c r="AV18" s="8" t="s">
        <v>927</v>
      </c>
      <c r="AW18" s="8" t="s">
        <v>928</v>
      </c>
      <c r="AX18" s="8" t="s">
        <v>929</v>
      </c>
      <c r="AY18" s="8" t="s">
        <v>926</v>
      </c>
      <c r="AZ18" s="8" t="s">
        <v>927</v>
      </c>
      <c r="BA18" s="8" t="s">
        <v>928</v>
      </c>
      <c r="BB18" s="8" t="s">
        <v>930</v>
      </c>
      <c r="BC18" s="8" t="s">
        <v>926</v>
      </c>
      <c r="BD18" s="8" t="s">
        <v>927</v>
      </c>
      <c r="BE18" s="8" t="s">
        <v>928</v>
      </c>
      <c r="BF18" s="8" t="s">
        <v>931</v>
      </c>
      <c r="BG18" s="8" t="s">
        <v>926</v>
      </c>
      <c r="BH18" s="8" t="s">
        <v>927</v>
      </c>
      <c r="BI18" s="8" t="s">
        <v>928</v>
      </c>
      <c r="BJ18" s="8" t="s">
        <v>932</v>
      </c>
      <c r="BK18" s="8" t="s">
        <v>926</v>
      </c>
      <c r="BL18" s="8" t="s">
        <v>927</v>
      </c>
      <c r="BM18" s="8" t="s">
        <v>928</v>
      </c>
      <c r="BN18" s="8" t="s">
        <v>933</v>
      </c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1029</v>
      </c>
      <c r="B19" s="8">
        <v>102.03</v>
      </c>
      <c r="C19" s="8">
        <v>102.03</v>
      </c>
      <c r="D19" s="8">
        <v>103.29</v>
      </c>
      <c r="E19" s="8">
        <v>104.24</v>
      </c>
      <c r="F19" s="8">
        <v>105.44</v>
      </c>
      <c r="G19" s="8">
        <v>103.80</v>
      </c>
      <c r="H19" s="8">
        <v>104.14</v>
      </c>
      <c r="I19" s="8">
        <v>102.93</v>
      </c>
      <c r="J19" s="8">
        <v>103.29</v>
      </c>
      <c r="K19" s="8">
        <v>100.40</v>
      </c>
      <c r="L19" s="8">
        <v>96.28</v>
      </c>
      <c r="M19" s="8">
        <v>86.98</v>
      </c>
      <c r="N19" s="8">
        <v>76.62</v>
      </c>
      <c r="O19" s="8">
        <v>79.349999999999994</v>
      </c>
      <c r="P19" s="8">
        <v>80.06</v>
      </c>
      <c r="Q19" s="8">
        <v>81.94</v>
      </c>
      <c r="R19" s="8">
        <v>86.57</v>
      </c>
      <c r="S19" s="8">
        <v>90.50</v>
      </c>
      <c r="T19" s="8">
        <v>92.34</v>
      </c>
      <c r="U19" s="8">
        <v>93.22</v>
      </c>
      <c r="V19" s="8">
        <v>93.88</v>
      </c>
      <c r="W19" s="8">
        <v>91.28</v>
      </c>
      <c r="X19" s="8">
        <v>89.52</v>
      </c>
      <c r="Y19" s="8">
        <v>87.89</v>
      </c>
      <c r="Z19" s="8">
        <v>88.03</v>
      </c>
      <c r="AA19" s="8">
        <v>85.89</v>
      </c>
      <c r="AB19" s="8">
        <v>83.96</v>
      </c>
      <c r="AC19" s="8">
        <v>83.27</v>
      </c>
      <c r="AD19" s="8">
        <v>84.54</v>
      </c>
      <c r="AE19" s="8">
        <v>83.52</v>
      </c>
      <c r="AF19" s="8">
        <v>85.75</v>
      </c>
      <c r="AG19" s="8">
        <v>90.40</v>
      </c>
      <c r="AH19" s="8">
        <v>91.52</v>
      </c>
      <c r="AI19" s="8">
        <v>93.02</v>
      </c>
      <c r="AJ19" s="8">
        <v>93.25</v>
      </c>
      <c r="AK19" s="8">
        <v>95.10</v>
      </c>
      <c r="AL19" s="8">
        <v>95.41</v>
      </c>
      <c r="AM19" s="8">
        <v>95.91</v>
      </c>
      <c r="AN19" s="8">
        <v>95.65</v>
      </c>
      <c r="AO19" s="8">
        <v>95.78</v>
      </c>
      <c r="AP19" s="8">
        <v>96.99</v>
      </c>
      <c r="AQ19" s="8">
        <v>95.64</v>
      </c>
      <c r="AR19" s="8">
        <v>96.45</v>
      </c>
      <c r="AS19" s="8">
        <v>98.30</v>
      </c>
      <c r="AT19" s="8">
        <v>97.47</v>
      </c>
      <c r="AU19" s="8">
        <v>96.96</v>
      </c>
      <c r="AV19" s="8">
        <v>98.25</v>
      </c>
      <c r="AW19" s="8">
        <v>99.29</v>
      </c>
      <c r="AX19" s="8">
        <v>99.41</v>
      </c>
      <c r="AY19" s="8">
        <v>99.40</v>
      </c>
      <c r="AZ19" s="8">
        <v>99</v>
      </c>
      <c r="BA19" s="8">
        <v>99.03</v>
      </c>
      <c r="BB19" s="8">
        <v>97.96</v>
      </c>
      <c r="BC19" s="8">
        <v>96.14</v>
      </c>
      <c r="BD19" s="8">
        <v>95.44</v>
      </c>
      <c r="BE19" s="8">
        <v>93.88</v>
      </c>
      <c r="BF19" s="8">
        <v>92.26</v>
      </c>
      <c r="BG19" s="8">
        <v>73.069999999999993</v>
      </c>
      <c r="BH19" s="8">
        <v>84.34</v>
      </c>
      <c r="BI19" s="8">
        <v>81.819999999999993</v>
      </c>
      <c r="BJ19" s="8">
        <v>83.86</v>
      </c>
      <c r="BK19" s="8">
        <v>93.68</v>
      </c>
      <c r="BL19" s="8">
        <v>92.44</v>
      </c>
      <c r="BM19" s="8">
        <v>89.93</v>
      </c>
      <c r="BN19" s="8">
        <v>91.88</v>
      </c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1020</v>
      </c>
      <c r="B20" s="8">
        <v>7.49</v>
      </c>
      <c r="C20" s="8">
        <v>8.2200000000000006</v>
      </c>
      <c r="D20" s="8">
        <v>7.61</v>
      </c>
      <c r="E20" s="8">
        <v>6.68</v>
      </c>
      <c r="F20" s="8">
        <v>6.35</v>
      </c>
      <c r="G20" s="8">
        <v>4.99</v>
      </c>
      <c r="H20" s="8">
        <v>4.6399999999999997</v>
      </c>
      <c r="I20" s="8">
        <v>5.15</v>
      </c>
      <c r="J20" s="8">
        <v>5.07</v>
      </c>
      <c r="K20" s="8">
        <v>4.46</v>
      </c>
      <c r="L20" s="8">
        <v>3.29</v>
      </c>
      <c r="M20" s="8">
        <v>0.79</v>
      </c>
      <c r="N20" s="8">
        <v>-5.07</v>
      </c>
      <c r="O20" s="8">
        <v>-5.74</v>
      </c>
      <c r="P20" s="8">
        <v>-5.42</v>
      </c>
      <c r="Q20" s="8">
        <v>-4.22</v>
      </c>
      <c r="R20" s="8">
        <v>1.32</v>
      </c>
      <c r="S20" s="8">
        <v>2.87</v>
      </c>
      <c r="T20" s="8">
        <v>3.53</v>
      </c>
      <c r="U20" s="8">
        <v>3.57</v>
      </c>
      <c r="V20" s="8">
        <v>2.97</v>
      </c>
      <c r="W20" s="8">
        <v>2.14</v>
      </c>
      <c r="X20" s="8">
        <v>1.27</v>
      </c>
      <c r="Y20" s="8">
        <v>0.68</v>
      </c>
      <c r="Z20" s="8">
        <v>0.15</v>
      </c>
      <c r="AA20" s="8">
        <v>-0.75</v>
      </c>
      <c r="AB20" s="8">
        <v>-1.1299999999999999</v>
      </c>
      <c r="AC20" s="8">
        <v>-1.26</v>
      </c>
      <c r="AD20" s="8">
        <v>-0.95</v>
      </c>
      <c r="AE20" s="8">
        <v>-0.20</v>
      </c>
      <c r="AF20" s="8">
        <v>0.18</v>
      </c>
      <c r="AG20" s="8">
        <v>0.93</v>
      </c>
      <c r="AH20" s="8">
        <v>1.86</v>
      </c>
      <c r="AI20" s="8">
        <v>2.5099999999999998</v>
      </c>
      <c r="AJ20" s="8">
        <v>3.15</v>
      </c>
      <c r="AK20" s="8">
        <v>3.90</v>
      </c>
      <c r="AL20" s="8">
        <v>4.59</v>
      </c>
      <c r="AM20" s="8">
        <v>5.0199999999999996</v>
      </c>
      <c r="AN20" s="8">
        <v>5.37</v>
      </c>
      <c r="AO20" s="8">
        <v>4.66</v>
      </c>
      <c r="AP20" s="8">
        <v>3.24</v>
      </c>
      <c r="AQ20" s="8">
        <v>2.1800000000000002</v>
      </c>
      <c r="AR20" s="8">
        <v>1.84</v>
      </c>
      <c r="AS20" s="8">
        <v>2.31</v>
      </c>
      <c r="AT20" s="8">
        <v>3.58</v>
      </c>
      <c r="AU20" s="8">
        <v>6.31</v>
      </c>
      <c r="AV20" s="8">
        <v>6.08</v>
      </c>
      <c r="AW20" s="8">
        <v>5.73</v>
      </c>
      <c r="AX20" s="8">
        <v>4.9000000000000004</v>
      </c>
      <c r="AY20" s="8">
        <v>2.77</v>
      </c>
      <c r="AZ20" s="8">
        <v>2.97</v>
      </c>
      <c r="BA20" s="8">
        <v>2.87</v>
      </c>
      <c r="BB20" s="8">
        <v>3.01</v>
      </c>
      <c r="BC20" s="8">
        <v>3.04</v>
      </c>
      <c r="BD20" s="8">
        <v>2.81</v>
      </c>
      <c r="BE20" s="8">
        <v>2.84</v>
      </c>
      <c r="BF20" s="8">
        <v>-1.06</v>
      </c>
      <c r="BG20" s="8">
        <v>-11.13</v>
      </c>
      <c r="BH20" s="8">
        <v>-5.24</v>
      </c>
      <c r="BI20" s="8">
        <v>-4.9800000000000004</v>
      </c>
      <c r="BJ20" s="8">
        <v>-2.4300000000000002</v>
      </c>
      <c r="BK20" s="8">
        <v>8.8699999999999992</v>
      </c>
      <c r="BL20" s="8">
        <v>3.14</v>
      </c>
      <c r="BM20" s="8">
        <v>2.90</v>
      </c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5">
    <tabColor theme="7" tint="0.399980008602142"/>
  </sheetPr>
  <dimension ref="A1:GZ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3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270</v>
      </c>
      <c r="H1" s="2" t="s">
        <v>31</v>
      </c>
    </row>
    <row r="2" ht="13.5" customHeight="1">
      <c r="A2" s="6" t="s">
        <v>279</v>
      </c>
    </row>
    <row r="3" ht="13.5" customHeight="1">
      <c r="A3" s="6" t="s">
        <v>112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208" ht="13.5" customHeight="1">
      <c r="A18" s="12"/>
      <c r="B18" s="11" t="s">
        <v>1041</v>
      </c>
      <c r="C18" s="11" t="s">
        <v>1030</v>
      </c>
      <c r="D18" s="11" t="s">
        <v>1031</v>
      </c>
      <c r="E18" s="11" t="s">
        <v>1032</v>
      </c>
      <c r="F18" s="11" t="s">
        <v>1033</v>
      </c>
      <c r="G18" s="11" t="s">
        <v>1034</v>
      </c>
      <c r="H18" s="11" t="s">
        <v>1035</v>
      </c>
      <c r="I18" s="11" t="s">
        <v>1036</v>
      </c>
      <c r="J18" s="11" t="s">
        <v>1037</v>
      </c>
      <c r="K18" s="11" t="s">
        <v>1038</v>
      </c>
      <c r="L18" s="11" t="s">
        <v>1039</v>
      </c>
      <c r="M18" s="11" t="s">
        <v>1040</v>
      </c>
      <c r="N18" s="11" t="s">
        <v>1042</v>
      </c>
      <c r="O18" s="11" t="s">
        <v>1030</v>
      </c>
      <c r="P18" s="11" t="s">
        <v>1031</v>
      </c>
      <c r="Q18" s="11" t="s">
        <v>1032</v>
      </c>
      <c r="R18" s="11" t="s">
        <v>1033</v>
      </c>
      <c r="S18" s="11" t="s">
        <v>1034</v>
      </c>
      <c r="T18" s="11" t="s">
        <v>1035</v>
      </c>
      <c r="U18" s="11" t="s">
        <v>1036</v>
      </c>
      <c r="V18" s="11" t="s">
        <v>1037</v>
      </c>
      <c r="W18" s="11" t="s">
        <v>1038</v>
      </c>
      <c r="X18" s="11" t="s">
        <v>1039</v>
      </c>
      <c r="Y18" s="11" t="s">
        <v>1040</v>
      </c>
      <c r="Z18" s="11" t="s">
        <v>1043</v>
      </c>
      <c r="AA18" s="11" t="s">
        <v>1030</v>
      </c>
      <c r="AB18" s="11" t="s">
        <v>1031</v>
      </c>
      <c r="AC18" s="11" t="s">
        <v>1032</v>
      </c>
      <c r="AD18" s="11" t="s">
        <v>1033</v>
      </c>
      <c r="AE18" s="11" t="s">
        <v>1034</v>
      </c>
      <c r="AF18" s="11" t="s">
        <v>1035</v>
      </c>
      <c r="AG18" s="11" t="s">
        <v>1036</v>
      </c>
      <c r="AH18" s="11" t="s">
        <v>1037</v>
      </c>
      <c r="AI18" s="11" t="s">
        <v>1038</v>
      </c>
      <c r="AJ18" s="11" t="s">
        <v>1039</v>
      </c>
      <c r="AK18" s="11" t="s">
        <v>1040</v>
      </c>
      <c r="AL18" s="11" t="s">
        <v>1044</v>
      </c>
      <c r="AM18" s="11" t="s">
        <v>1030</v>
      </c>
      <c r="AN18" s="11" t="s">
        <v>1031</v>
      </c>
      <c r="AO18" s="11" t="s">
        <v>1032</v>
      </c>
      <c r="AP18" s="11" t="s">
        <v>1033</v>
      </c>
      <c r="AQ18" s="11" t="s">
        <v>1034</v>
      </c>
      <c r="AR18" s="11" t="s">
        <v>1035</v>
      </c>
      <c r="AS18" s="11" t="s">
        <v>1036</v>
      </c>
      <c r="AT18" s="11" t="s">
        <v>1037</v>
      </c>
      <c r="AU18" s="11" t="s">
        <v>1038</v>
      </c>
      <c r="AV18" s="11" t="s">
        <v>1039</v>
      </c>
      <c r="AW18" s="11" t="s">
        <v>1040</v>
      </c>
      <c r="AX18" s="11" t="s">
        <v>1045</v>
      </c>
      <c r="AY18" s="11" t="s">
        <v>1030</v>
      </c>
      <c r="AZ18" s="11" t="s">
        <v>1031</v>
      </c>
      <c r="BA18" s="11" t="s">
        <v>1032</v>
      </c>
      <c r="BB18" s="11" t="s">
        <v>1033</v>
      </c>
      <c r="BC18" s="11" t="s">
        <v>1034</v>
      </c>
      <c r="BD18" s="11" t="s">
        <v>1035</v>
      </c>
      <c r="BE18" s="11" t="s">
        <v>1036</v>
      </c>
      <c r="BF18" s="11" t="s">
        <v>1037</v>
      </c>
      <c r="BG18" s="11" t="s">
        <v>1038</v>
      </c>
      <c r="BH18" s="11" t="s">
        <v>1039</v>
      </c>
      <c r="BI18" s="11" t="s">
        <v>1040</v>
      </c>
      <c r="BJ18" s="11" t="s">
        <v>1046</v>
      </c>
      <c r="BK18" s="11" t="s">
        <v>1030</v>
      </c>
      <c r="BL18" s="11" t="s">
        <v>1031</v>
      </c>
      <c r="BM18" s="11" t="s">
        <v>1032</v>
      </c>
      <c r="BN18" s="11" t="s">
        <v>1033</v>
      </c>
      <c r="BO18" s="11" t="s">
        <v>1034</v>
      </c>
      <c r="BP18" s="11" t="s">
        <v>1035</v>
      </c>
      <c r="BQ18" s="11" t="s">
        <v>1036</v>
      </c>
      <c r="BR18" s="11" t="s">
        <v>1037</v>
      </c>
      <c r="BS18" s="11" t="s">
        <v>1038</v>
      </c>
      <c r="BT18" s="11" t="s">
        <v>1039</v>
      </c>
      <c r="BU18" s="11" t="s">
        <v>1040</v>
      </c>
      <c r="BV18" s="11" t="s">
        <v>1047</v>
      </c>
      <c r="BW18" s="11" t="s">
        <v>1030</v>
      </c>
      <c r="BX18" s="11" t="s">
        <v>1031</v>
      </c>
      <c r="BY18" s="11" t="s">
        <v>1032</v>
      </c>
      <c r="BZ18" s="11" t="s">
        <v>1033</v>
      </c>
      <c r="CA18" s="11" t="s">
        <v>1034</v>
      </c>
      <c r="CB18" s="11" t="s">
        <v>1035</v>
      </c>
      <c r="CC18" s="11" t="s">
        <v>1036</v>
      </c>
      <c r="CD18" s="11" t="s">
        <v>1037</v>
      </c>
      <c r="CE18" s="11" t="s">
        <v>1038</v>
      </c>
      <c r="CF18" s="11" t="s">
        <v>1039</v>
      </c>
      <c r="CG18" s="11" t="s">
        <v>1040</v>
      </c>
      <c r="CH18" s="11" t="s">
        <v>1048</v>
      </c>
      <c r="CI18" s="11" t="s">
        <v>1030</v>
      </c>
      <c r="CJ18" s="11" t="s">
        <v>1031</v>
      </c>
      <c r="CK18" s="11" t="s">
        <v>1032</v>
      </c>
      <c r="CL18" s="11" t="s">
        <v>1033</v>
      </c>
      <c r="CM18" s="11" t="s">
        <v>1034</v>
      </c>
      <c r="CN18" s="11" t="s">
        <v>1035</v>
      </c>
      <c r="CO18" s="11" t="s">
        <v>1036</v>
      </c>
      <c r="CP18" s="11" t="s">
        <v>1037</v>
      </c>
      <c r="CQ18" s="11" t="s">
        <v>1038</v>
      </c>
      <c r="CR18" s="11" t="s">
        <v>1039</v>
      </c>
      <c r="CS18" s="11" t="s">
        <v>1040</v>
      </c>
      <c r="CT18" s="11" t="s">
        <v>1049</v>
      </c>
      <c r="CU18" s="11" t="s">
        <v>1030</v>
      </c>
      <c r="CV18" s="11" t="s">
        <v>1031</v>
      </c>
      <c r="CW18" s="11" t="s">
        <v>1032</v>
      </c>
      <c r="CX18" s="11" t="s">
        <v>1033</v>
      </c>
      <c r="CY18" s="11" t="s">
        <v>1034</v>
      </c>
      <c r="CZ18" s="11" t="s">
        <v>1035</v>
      </c>
      <c r="DA18" s="11" t="s">
        <v>1036</v>
      </c>
      <c r="DB18" s="11" t="s">
        <v>1037</v>
      </c>
      <c r="DC18" s="11" t="s">
        <v>1038</v>
      </c>
      <c r="DD18" s="11" t="s">
        <v>1039</v>
      </c>
      <c r="DE18" s="11" t="s">
        <v>1040</v>
      </c>
      <c r="DF18" s="11" t="s">
        <v>1050</v>
      </c>
      <c r="DG18" s="11" t="s">
        <v>1030</v>
      </c>
      <c r="DH18" s="11" t="s">
        <v>1031</v>
      </c>
      <c r="DI18" s="11" t="s">
        <v>1032</v>
      </c>
      <c r="DJ18" s="11" t="s">
        <v>1033</v>
      </c>
      <c r="DK18" s="11" t="s">
        <v>1034</v>
      </c>
      <c r="DL18" s="11" t="s">
        <v>1035</v>
      </c>
      <c r="DM18" s="11" t="s">
        <v>1036</v>
      </c>
      <c r="DN18" s="11" t="s">
        <v>1037</v>
      </c>
      <c r="DO18" s="11" t="s">
        <v>1038</v>
      </c>
      <c r="DP18" s="11" t="s">
        <v>1039</v>
      </c>
      <c r="DQ18" s="11" t="s">
        <v>1040</v>
      </c>
      <c r="DR18" s="11" t="s">
        <v>1051</v>
      </c>
      <c r="DS18" s="11" t="s">
        <v>1030</v>
      </c>
      <c r="DT18" s="11" t="s">
        <v>1031</v>
      </c>
      <c r="DU18" s="11" t="s">
        <v>1032</v>
      </c>
      <c r="DV18" s="11" t="s">
        <v>1033</v>
      </c>
      <c r="DW18" s="11" t="s">
        <v>1034</v>
      </c>
      <c r="DX18" s="11" t="s">
        <v>1035</v>
      </c>
      <c r="DY18" s="11" t="s">
        <v>1036</v>
      </c>
      <c r="DZ18" s="11" t="s">
        <v>1037</v>
      </c>
      <c r="EA18" s="11" t="s">
        <v>1038</v>
      </c>
      <c r="EB18" s="11" t="s">
        <v>1039</v>
      </c>
      <c r="EC18" s="11" t="s">
        <v>1040</v>
      </c>
      <c r="ED18" s="11" t="s">
        <v>1052</v>
      </c>
      <c r="EE18" s="11" t="s">
        <v>1030</v>
      </c>
      <c r="EF18" s="11" t="s">
        <v>1031</v>
      </c>
      <c r="EG18" s="11" t="s">
        <v>1032</v>
      </c>
      <c r="EH18" s="11" t="s">
        <v>1033</v>
      </c>
      <c r="EI18" s="11" t="s">
        <v>1034</v>
      </c>
      <c r="EJ18" s="11" t="s">
        <v>1035</v>
      </c>
      <c r="EK18" s="11" t="s">
        <v>1036</v>
      </c>
      <c r="EL18" s="11" t="s">
        <v>1037</v>
      </c>
      <c r="EM18" s="11" t="s">
        <v>1038</v>
      </c>
      <c r="EN18" s="11" t="s">
        <v>1039</v>
      </c>
      <c r="EO18" s="11" t="s">
        <v>1040</v>
      </c>
      <c r="EP18" s="11" t="s">
        <v>1053</v>
      </c>
      <c r="EQ18" s="11" t="s">
        <v>1030</v>
      </c>
      <c r="ER18" s="11" t="s">
        <v>1031</v>
      </c>
      <c r="ES18" s="11" t="s">
        <v>1032</v>
      </c>
      <c r="ET18" s="11" t="s">
        <v>1033</v>
      </c>
      <c r="EU18" s="11" t="s">
        <v>1034</v>
      </c>
      <c r="EV18" s="11" t="s">
        <v>1035</v>
      </c>
      <c r="EW18" s="11" t="s">
        <v>1036</v>
      </c>
      <c r="EX18" s="11" t="s">
        <v>1037</v>
      </c>
      <c r="EY18" s="11" t="s">
        <v>1038</v>
      </c>
      <c r="EZ18" s="11" t="s">
        <v>1039</v>
      </c>
      <c r="FA18" s="11" t="s">
        <v>1040</v>
      </c>
      <c r="FB18" s="11" t="s">
        <v>1054</v>
      </c>
      <c r="FC18" s="11" t="s">
        <v>1030</v>
      </c>
      <c r="FD18" s="11" t="s">
        <v>1031</v>
      </c>
      <c r="FE18" s="11" t="s">
        <v>1032</v>
      </c>
      <c r="FF18" s="11" t="s">
        <v>1033</v>
      </c>
      <c r="FG18" s="11" t="s">
        <v>1034</v>
      </c>
      <c r="FH18" s="11" t="s">
        <v>1035</v>
      </c>
      <c r="FI18" s="11" t="s">
        <v>1036</v>
      </c>
      <c r="FJ18" s="11" t="s">
        <v>1037</v>
      </c>
      <c r="FK18" s="11" t="s">
        <v>1038</v>
      </c>
      <c r="FL18" s="11" t="s">
        <v>1039</v>
      </c>
      <c r="FM18" s="11" t="s">
        <v>1040</v>
      </c>
      <c r="FN18" s="11" t="s">
        <v>1006</v>
      </c>
      <c r="FO18" s="11" t="s">
        <v>1030</v>
      </c>
      <c r="FP18" s="11" t="s">
        <v>1031</v>
      </c>
      <c r="FQ18" s="11" t="s">
        <v>1032</v>
      </c>
      <c r="FR18" s="11" t="s">
        <v>1033</v>
      </c>
      <c r="FS18" s="11" t="s">
        <v>1034</v>
      </c>
      <c r="FT18" s="11" t="s">
        <v>1035</v>
      </c>
      <c r="FU18" s="11" t="s">
        <v>1036</v>
      </c>
      <c r="FV18" s="11" t="s">
        <v>1037</v>
      </c>
      <c r="FW18" s="11" t="s">
        <v>1038</v>
      </c>
      <c r="FX18" s="11" t="s">
        <v>1039</v>
      </c>
      <c r="FY18" s="11" t="s">
        <v>1040</v>
      </c>
      <c r="FZ18" s="11" t="s">
        <v>1007</v>
      </c>
      <c r="GA18" s="11" t="s">
        <v>1030</v>
      </c>
      <c r="GB18" s="11" t="s">
        <v>1031</v>
      </c>
      <c r="GC18" s="11" t="s">
        <v>1032</v>
      </c>
      <c r="GD18" s="11" t="s">
        <v>1033</v>
      </c>
      <c r="GE18" s="11" t="s">
        <v>1034</v>
      </c>
      <c r="GF18" s="11" t="s">
        <v>1035</v>
      </c>
      <c r="GG18" s="11" t="s">
        <v>1036</v>
      </c>
      <c r="GH18" s="11" t="s">
        <v>1037</v>
      </c>
      <c r="GI18" s="11" t="s">
        <v>1038</v>
      </c>
      <c r="GJ18" s="11" t="s">
        <v>1039</v>
      </c>
      <c r="GK18" s="11" t="s">
        <v>1040</v>
      </c>
      <c r="GL18" s="11" t="s">
        <v>1055</v>
      </c>
      <c r="GM18" s="11" t="s">
        <v>1030</v>
      </c>
      <c r="GN18" s="11" t="s">
        <v>1031</v>
      </c>
      <c r="GO18" s="11" t="s">
        <v>1032</v>
      </c>
      <c r="GP18" s="11" t="s">
        <v>1033</v>
      </c>
      <c r="GQ18" s="11" t="s">
        <v>1034</v>
      </c>
      <c r="GR18" s="11"/>
      <c r="GS18" s="11"/>
      <c r="GT18" s="11"/>
      <c r="GU18" s="11"/>
      <c r="GV18" s="11"/>
      <c r="GW18" s="11"/>
      <c r="GX18" s="11"/>
      <c r="GY18" s="11"/>
      <c r="GZ18" s="11"/>
    </row>
    <row r="19" spans="1:208" ht="13.5" customHeight="1">
      <c r="A19" s="13" t="s">
        <v>1056</v>
      </c>
      <c r="B19" s="8">
        <v>101.89</v>
      </c>
      <c r="C19" s="8">
        <v>102.09</v>
      </c>
      <c r="D19" s="8">
        <v>102.15</v>
      </c>
      <c r="E19" s="8">
        <v>102.09</v>
      </c>
      <c r="F19" s="8">
        <v>102.55</v>
      </c>
      <c r="G19" s="8">
        <v>103.34</v>
      </c>
      <c r="H19" s="8">
        <v>104.08</v>
      </c>
      <c r="I19" s="8">
        <v>104.45</v>
      </c>
      <c r="J19" s="8">
        <v>104.60</v>
      </c>
      <c r="K19" s="8">
        <v>104.61</v>
      </c>
      <c r="L19" s="8">
        <v>104.24</v>
      </c>
      <c r="M19" s="8">
        <v>103.68</v>
      </c>
      <c r="N19" s="8">
        <v>103.89</v>
      </c>
      <c r="O19" s="8">
        <v>104.50</v>
      </c>
      <c r="P19" s="8">
        <v>105.38</v>
      </c>
      <c r="Q19" s="8">
        <v>105.85</v>
      </c>
      <c r="R19" s="8">
        <v>106.73</v>
      </c>
      <c r="S19" s="8">
        <v>107.39</v>
      </c>
      <c r="T19" s="8">
        <v>107.26</v>
      </c>
      <c r="U19" s="8">
        <v>107.04</v>
      </c>
      <c r="V19" s="8">
        <v>106.78</v>
      </c>
      <c r="W19" s="8">
        <v>106.09</v>
      </c>
      <c r="X19" s="8">
        <v>106.03</v>
      </c>
      <c r="Y19" s="8">
        <v>106.71</v>
      </c>
      <c r="Z19" s="8">
        <v>106.84</v>
      </c>
      <c r="AA19" s="8">
        <v>107.39</v>
      </c>
      <c r="AB19" s="8">
        <v>108.09</v>
      </c>
      <c r="AC19" s="8">
        <v>108.63</v>
      </c>
      <c r="AD19" s="8">
        <v>108.43</v>
      </c>
      <c r="AE19" s="8">
        <v>107.38</v>
      </c>
      <c r="AF19" s="8">
        <v>106.12</v>
      </c>
      <c r="AG19" s="8">
        <v>104.92</v>
      </c>
      <c r="AH19" s="8">
        <v>103.59</v>
      </c>
      <c r="AI19" s="8">
        <v>102.45</v>
      </c>
      <c r="AJ19" s="8">
        <v>101.96</v>
      </c>
      <c r="AK19" s="8">
        <v>101.58</v>
      </c>
      <c r="AL19" s="8">
        <v>100.06</v>
      </c>
      <c r="AM19" s="8">
        <v>96.57</v>
      </c>
      <c r="AN19" s="8">
        <v>91.11</v>
      </c>
      <c r="AO19" s="8">
        <v>85.73</v>
      </c>
      <c r="AP19" s="8">
        <v>82.49</v>
      </c>
      <c r="AQ19" s="8">
        <v>81.67</v>
      </c>
      <c r="AR19" s="8">
        <v>82.84</v>
      </c>
      <c r="AS19" s="8">
        <v>84.12</v>
      </c>
      <c r="AT19" s="8">
        <v>85.08</v>
      </c>
      <c r="AU19" s="8">
        <v>85.94</v>
      </c>
      <c r="AV19" s="8">
        <v>86.50</v>
      </c>
      <c r="AW19" s="8">
        <v>86.65</v>
      </c>
      <c r="AX19" s="8">
        <v>86.95</v>
      </c>
      <c r="AY19" s="8">
        <v>88.19</v>
      </c>
      <c r="AZ19" s="8">
        <v>89.94</v>
      </c>
      <c r="BA19" s="8">
        <v>91.89</v>
      </c>
      <c r="BB19" s="8">
        <v>93.28</v>
      </c>
      <c r="BC19" s="8">
        <v>94.05</v>
      </c>
      <c r="BD19" s="8">
        <v>94.56</v>
      </c>
      <c r="BE19" s="8">
        <v>94.65</v>
      </c>
      <c r="BF19" s="8">
        <v>94.62</v>
      </c>
      <c r="BG19" s="8">
        <v>94.77</v>
      </c>
      <c r="BH19" s="8">
        <v>94.89</v>
      </c>
      <c r="BI19" s="8">
        <v>94.81</v>
      </c>
      <c r="BJ19" s="8">
        <v>94.76</v>
      </c>
      <c r="BK19" s="8">
        <v>95.31</v>
      </c>
      <c r="BL19" s="8">
        <v>96.33</v>
      </c>
      <c r="BM19" s="8">
        <v>97.08</v>
      </c>
      <c r="BN19" s="8">
        <v>97.23</v>
      </c>
      <c r="BO19" s="8">
        <v>97.12</v>
      </c>
      <c r="BP19" s="8">
        <v>97.32</v>
      </c>
      <c r="BQ19" s="8">
        <v>97.47</v>
      </c>
      <c r="BR19" s="8">
        <v>97.42</v>
      </c>
      <c r="BS19" s="8">
        <v>97.03</v>
      </c>
      <c r="BT19" s="8">
        <v>96.84</v>
      </c>
      <c r="BU19" s="8">
        <v>96.38</v>
      </c>
      <c r="BV19" s="8">
        <v>95.84</v>
      </c>
      <c r="BW19" s="8">
        <v>95.02</v>
      </c>
      <c r="BX19" s="8">
        <v>94.20</v>
      </c>
      <c r="BY19" s="8">
        <v>94.18</v>
      </c>
      <c r="BZ19" s="8">
        <v>94.62</v>
      </c>
      <c r="CA19" s="8">
        <v>95.19</v>
      </c>
      <c r="CB19" s="8">
        <v>94.72</v>
      </c>
      <c r="CC19" s="8">
        <v>93.92</v>
      </c>
      <c r="CD19" s="8">
        <v>93.10</v>
      </c>
      <c r="CE19" s="8">
        <v>92.40</v>
      </c>
      <c r="CF19" s="8">
        <v>91.68</v>
      </c>
      <c r="CG19" s="8">
        <v>91.53</v>
      </c>
      <c r="CH19" s="8">
        <v>91.21</v>
      </c>
      <c r="CI19" s="8">
        <v>90.41</v>
      </c>
      <c r="CJ19" s="8">
        <v>89.52</v>
      </c>
      <c r="CK19" s="8">
        <v>88.73</v>
      </c>
      <c r="CL19" s="8">
        <v>88.21</v>
      </c>
      <c r="CM19" s="8">
        <v>88.03</v>
      </c>
      <c r="CN19" s="8">
        <v>87.99</v>
      </c>
      <c r="CO19" s="8">
        <v>88.80</v>
      </c>
      <c r="CP19" s="8">
        <v>89.68</v>
      </c>
      <c r="CQ19" s="8">
        <v>90.53</v>
      </c>
      <c r="CR19" s="8">
        <v>91.20</v>
      </c>
      <c r="CS19" s="8">
        <v>92.01</v>
      </c>
      <c r="CT19" s="8">
        <v>92.67</v>
      </c>
      <c r="CU19" s="8">
        <v>93.30</v>
      </c>
      <c r="CV19" s="8">
        <v>93.52</v>
      </c>
      <c r="CW19" s="8">
        <v>93.66</v>
      </c>
      <c r="CX19" s="8">
        <v>93.93</v>
      </c>
      <c r="CY19" s="8">
        <v>94.35</v>
      </c>
      <c r="CZ19" s="8">
        <v>94.75</v>
      </c>
      <c r="DA19" s="8">
        <v>94.82</v>
      </c>
      <c r="DB19" s="8">
        <v>94.89</v>
      </c>
      <c r="DC19" s="8">
        <v>95.16</v>
      </c>
      <c r="DD19" s="8">
        <v>95.34</v>
      </c>
      <c r="DE19" s="8">
        <v>95.49</v>
      </c>
      <c r="DF19" s="8">
        <v>95.81</v>
      </c>
      <c r="DG19" s="8">
        <v>96.25</v>
      </c>
      <c r="DH19" s="8">
        <v>96.81</v>
      </c>
      <c r="DI19" s="8">
        <v>97.01</v>
      </c>
      <c r="DJ19" s="8">
        <v>96.83</v>
      </c>
      <c r="DK19" s="8">
        <v>96.67</v>
      </c>
      <c r="DL19" s="8">
        <v>96.80</v>
      </c>
      <c r="DM19" s="8">
        <v>97.21</v>
      </c>
      <c r="DN19" s="8">
        <v>97.72</v>
      </c>
      <c r="DO19" s="8">
        <v>98.61</v>
      </c>
      <c r="DP19" s="8">
        <v>99.34</v>
      </c>
      <c r="DQ19" s="8">
        <v>99.85</v>
      </c>
      <c r="DR19" s="8">
        <v>99.75</v>
      </c>
      <c r="DS19" s="8">
        <v>99.54</v>
      </c>
      <c r="DT19" s="8">
        <v>99.51</v>
      </c>
      <c r="DU19" s="8">
        <v>99.67</v>
      </c>
      <c r="DV19" s="8">
        <v>99.67</v>
      </c>
      <c r="DW19" s="8">
        <v>99.77</v>
      </c>
      <c r="DX19" s="8">
        <v>99.97</v>
      </c>
      <c r="DY19" s="8">
        <v>99.84</v>
      </c>
      <c r="DZ19" s="8">
        <v>99.57</v>
      </c>
      <c r="EA19" s="8">
        <v>99.22</v>
      </c>
      <c r="EB19" s="8">
        <v>99.13</v>
      </c>
      <c r="EC19" s="8">
        <v>99.42</v>
      </c>
      <c r="ED19" s="8">
        <v>100.08</v>
      </c>
      <c r="EE19" s="8">
        <v>100.57</v>
      </c>
      <c r="EF19" s="8">
        <v>100.80</v>
      </c>
      <c r="EG19" s="8">
        <v>100.92</v>
      </c>
      <c r="EH19" s="8">
        <v>101.05</v>
      </c>
      <c r="EI19" s="8">
        <v>101.14</v>
      </c>
      <c r="EJ19" s="8">
        <v>101.01</v>
      </c>
      <c r="EK19" s="8">
        <v>100.68</v>
      </c>
      <c r="EL19" s="8">
        <v>100.46</v>
      </c>
      <c r="EM19" s="8">
        <v>100.66</v>
      </c>
      <c r="EN19" s="8">
        <v>100.90</v>
      </c>
      <c r="EO19" s="8">
        <v>100.99</v>
      </c>
      <c r="EP19" s="8">
        <v>101.19</v>
      </c>
      <c r="EQ19" s="8">
        <v>101.15</v>
      </c>
      <c r="ER19" s="8">
        <v>101.21</v>
      </c>
      <c r="ES19" s="8">
        <v>101.80</v>
      </c>
      <c r="ET19" s="8">
        <v>102.36</v>
      </c>
      <c r="EU19" s="8">
        <v>102.64</v>
      </c>
      <c r="EV19" s="8">
        <v>102.70</v>
      </c>
      <c r="EW19" s="8">
        <v>102.41</v>
      </c>
      <c r="EX19" s="8">
        <v>102.09</v>
      </c>
      <c r="EY19" s="8">
        <v>101.77</v>
      </c>
      <c r="EZ19" s="8">
        <v>101.59</v>
      </c>
      <c r="FA19" s="8">
        <v>101.23</v>
      </c>
      <c r="FB19" s="8">
        <v>100.42</v>
      </c>
      <c r="FC19" s="8">
        <v>99.55</v>
      </c>
      <c r="FD19" s="8">
        <v>98.61</v>
      </c>
      <c r="FE19" s="8">
        <v>98.20</v>
      </c>
      <c r="FF19" s="8">
        <v>98.04</v>
      </c>
      <c r="FG19" s="8">
        <v>98.28</v>
      </c>
      <c r="FH19" s="8">
        <v>98.50</v>
      </c>
      <c r="FI19" s="8">
        <v>98.53</v>
      </c>
      <c r="FJ19" s="8">
        <v>98.25</v>
      </c>
      <c r="FK19" s="8">
        <v>97.66</v>
      </c>
      <c r="FL19" s="8">
        <v>96.84</v>
      </c>
      <c r="FM19" s="8">
        <v>96.01</v>
      </c>
      <c r="FN19" s="8">
        <v>95.49</v>
      </c>
      <c r="FO19" s="8">
        <v>95.57</v>
      </c>
      <c r="FP19" s="8">
        <v>95.59</v>
      </c>
      <c r="FQ19" s="8">
        <v>95.30</v>
      </c>
      <c r="FR19" s="8">
        <v>94.42</v>
      </c>
      <c r="FS19" s="8">
        <v>91.92</v>
      </c>
      <c r="FT19" s="8">
        <v>87.86</v>
      </c>
      <c r="FU19" s="8">
        <v>84.53</v>
      </c>
      <c r="FV19" s="8">
        <v>83.70</v>
      </c>
      <c r="FW19" s="8">
        <v>85.06</v>
      </c>
      <c r="FX19" s="8">
        <v>86.77</v>
      </c>
      <c r="FY19" s="8">
        <v>88.15</v>
      </c>
      <c r="FZ19" s="8">
        <v>89.12</v>
      </c>
      <c r="GA19" s="8">
        <v>89.63</v>
      </c>
      <c r="GB19" s="8">
        <v>90.44</v>
      </c>
      <c r="GC19" s="8">
        <v>90.65</v>
      </c>
      <c r="GD19" s="8">
        <v>91.32</v>
      </c>
      <c r="GE19" s="8">
        <v>92.65</v>
      </c>
      <c r="GF19" s="8">
        <v>94.62</v>
      </c>
      <c r="GG19" s="8">
        <v>96.81</v>
      </c>
      <c r="GH19" s="8">
        <v>98.33</v>
      </c>
      <c r="GI19" s="8">
        <v>98.89</v>
      </c>
      <c r="GJ19" s="8">
        <v>98.50</v>
      </c>
      <c r="GK19" s="8">
        <v>97.26</v>
      </c>
      <c r="GL19" s="8">
        <v>96.02</v>
      </c>
      <c r="GM19" s="8">
        <v>94.98</v>
      </c>
      <c r="GN19" s="8">
        <v>94.61</v>
      </c>
      <c r="GO19" s="8">
        <v>94.96</v>
      </c>
      <c r="GP19" s="8">
        <v>95.41</v>
      </c>
      <c r="GQ19" s="8">
        <v>95.64</v>
      </c>
      <c r="GR19" s="8"/>
      <c r="GS19" s="8"/>
      <c r="GT19" s="8"/>
      <c r="GU19" s="8"/>
      <c r="GV19" s="8"/>
      <c r="GW19" s="8"/>
      <c r="GX19" s="8"/>
      <c r="GY19" s="8"/>
      <c r="GZ19" s="8"/>
    </row>
    <row r="20" spans="1:208" ht="13.5" customHeight="1">
      <c r="A20" s="13" t="s">
        <v>1057</v>
      </c>
      <c r="B20" s="8">
        <v>1.19</v>
      </c>
      <c r="C20" s="8">
        <v>1.40</v>
      </c>
      <c r="D20" s="8">
        <v>1.69</v>
      </c>
      <c r="E20" s="8">
        <v>2.2799999999999998</v>
      </c>
      <c r="F20" s="8">
        <v>2.59</v>
      </c>
      <c r="G20" s="8">
        <v>2.82</v>
      </c>
      <c r="H20" s="8">
        <v>2.91</v>
      </c>
      <c r="I20" s="8">
        <v>3.04</v>
      </c>
      <c r="J20" s="8">
        <v>3.16</v>
      </c>
      <c r="K20" s="8">
        <v>3.24</v>
      </c>
      <c r="L20" s="8">
        <v>3.33</v>
      </c>
      <c r="M20" s="8">
        <v>3.41</v>
      </c>
      <c r="N20" s="8">
        <v>3.51</v>
      </c>
      <c r="O20" s="8">
        <v>3.57</v>
      </c>
      <c r="P20" s="8">
        <v>3.60</v>
      </c>
      <c r="Q20" s="8">
        <v>3.54</v>
      </c>
      <c r="R20" s="8">
        <v>3.57</v>
      </c>
      <c r="S20" s="8">
        <v>3.63</v>
      </c>
      <c r="T20" s="8">
        <v>3.67</v>
      </c>
      <c r="U20" s="8">
        <v>3.82</v>
      </c>
      <c r="V20" s="8">
        <v>4.04</v>
      </c>
      <c r="W20" s="8">
        <v>4.51</v>
      </c>
      <c r="X20" s="8">
        <v>4.72</v>
      </c>
      <c r="Y20" s="8">
        <v>4.87</v>
      </c>
      <c r="Z20" s="8">
        <v>4.9400000000000004</v>
      </c>
      <c r="AA20" s="8">
        <v>4.95</v>
      </c>
      <c r="AB20" s="8">
        <v>4.8899999999999997</v>
      </c>
      <c r="AC20" s="8">
        <v>4.70</v>
      </c>
      <c r="AD20" s="8">
        <v>4.54</v>
      </c>
      <c r="AE20" s="8">
        <v>4.34</v>
      </c>
      <c r="AF20" s="8">
        <v>4.17</v>
      </c>
      <c r="AG20" s="8">
        <v>3.87</v>
      </c>
      <c r="AH20" s="8">
        <v>3.50</v>
      </c>
      <c r="AI20" s="8">
        <v>3.57</v>
      </c>
      <c r="AJ20" s="8">
        <v>2.68</v>
      </c>
      <c r="AK20" s="8">
        <v>1.34</v>
      </c>
      <c r="AL20" s="8">
        <v>-1.73</v>
      </c>
      <c r="AM20" s="8">
        <v>-3</v>
      </c>
      <c r="AN20" s="8">
        <v>-3.76</v>
      </c>
      <c r="AO20" s="8">
        <v>-3.43</v>
      </c>
      <c r="AP20" s="8">
        <v>-3.60</v>
      </c>
      <c r="AQ20" s="8">
        <v>-3.68</v>
      </c>
      <c r="AR20" s="8">
        <v>-3.63</v>
      </c>
      <c r="AS20" s="8">
        <v>-3.59</v>
      </c>
      <c r="AT20" s="8">
        <v>-3.53</v>
      </c>
      <c r="AU20" s="8">
        <v>-3.42</v>
      </c>
      <c r="AV20" s="8">
        <v>-3.28</v>
      </c>
      <c r="AW20" s="8">
        <v>-3.11</v>
      </c>
      <c r="AX20" s="8">
        <v>-2.94</v>
      </c>
      <c r="AY20" s="8">
        <v>-2.69</v>
      </c>
      <c r="AZ20" s="8">
        <v>-2.39</v>
      </c>
      <c r="BA20" s="8">
        <v>-1.93</v>
      </c>
      <c r="BB20" s="8">
        <v>-1.61</v>
      </c>
      <c r="BC20" s="8">
        <v>-1.33</v>
      </c>
      <c r="BD20" s="8">
        <v>-1.07</v>
      </c>
      <c r="BE20" s="8">
        <v>-0.86</v>
      </c>
      <c r="BF20" s="8">
        <v>-0.70</v>
      </c>
      <c r="BG20" s="8">
        <v>-0.60</v>
      </c>
      <c r="BH20" s="8">
        <v>-0.52</v>
      </c>
      <c r="BI20" s="8">
        <v>-0.48</v>
      </c>
      <c r="BJ20" s="8">
        <v>-0.56000000000000005</v>
      </c>
      <c r="BK20" s="8">
        <v>-0.53</v>
      </c>
      <c r="BL20" s="8">
        <v>-0.48</v>
      </c>
      <c r="BM20" s="8">
        <v>-0.33</v>
      </c>
      <c r="BN20" s="8">
        <v>-0.28999999999999998</v>
      </c>
      <c r="BO20" s="8">
        <v>-0.27</v>
      </c>
      <c r="BP20" s="8">
        <v>-0.30</v>
      </c>
      <c r="BQ20" s="8">
        <v>-0.33</v>
      </c>
      <c r="BR20" s="8">
        <v>-0.39</v>
      </c>
      <c r="BS20" s="8">
        <v>-0.44</v>
      </c>
      <c r="BT20" s="8">
        <v>-0.55000000000000004</v>
      </c>
      <c r="BU20" s="8">
        <v>-0.69</v>
      </c>
      <c r="BV20" s="8">
        <v>-0.87</v>
      </c>
      <c r="BW20" s="8">
        <v>-1.08</v>
      </c>
      <c r="BX20" s="8">
        <v>-1.33</v>
      </c>
      <c r="BY20" s="8">
        <v>-1.68</v>
      </c>
      <c r="BZ20" s="8">
        <v>-1.93</v>
      </c>
      <c r="CA20" s="8">
        <v>-2.15</v>
      </c>
      <c r="CB20" s="8">
        <v>-2.3199999999999998</v>
      </c>
      <c r="CC20" s="8">
        <v>-2.5099999999999998</v>
      </c>
      <c r="CD20" s="8">
        <v>-2.68</v>
      </c>
      <c r="CE20" s="8">
        <v>-2.84</v>
      </c>
      <c r="CF20" s="8">
        <v>-2.99</v>
      </c>
      <c r="CG20" s="8">
        <v>-3.11</v>
      </c>
      <c r="CH20" s="8">
        <v>-3.24</v>
      </c>
      <c r="CI20" s="8">
        <v>-3.32</v>
      </c>
      <c r="CJ20" s="8">
        <v>-3.37</v>
      </c>
      <c r="CK20" s="8">
        <v>-3.33</v>
      </c>
      <c r="CL20" s="8">
        <v>-3.37</v>
      </c>
      <c r="CM20" s="8">
        <v>-3.42</v>
      </c>
      <c r="CN20" s="8">
        <v>-3.58</v>
      </c>
      <c r="CO20" s="8">
        <v>-3.60</v>
      </c>
      <c r="CP20" s="8">
        <v>-3.56</v>
      </c>
      <c r="CQ20" s="8">
        <v>-3.42</v>
      </c>
      <c r="CR20" s="8">
        <v>-3.31</v>
      </c>
      <c r="CS20" s="8">
        <v>-3.17</v>
      </c>
      <c r="CT20" s="8">
        <v>-2.96</v>
      </c>
      <c r="CU20" s="8">
        <v>-2.81</v>
      </c>
      <c r="CV20" s="8">
        <v>-2.67</v>
      </c>
      <c r="CW20" s="8">
        <v>-2.5099999999999998</v>
      </c>
      <c r="CX20" s="8">
        <v>-2.40</v>
      </c>
      <c r="CY20" s="8">
        <v>-2.31</v>
      </c>
      <c r="CZ20" s="8">
        <v>-2.36</v>
      </c>
      <c r="DA20" s="8">
        <v>-2.23</v>
      </c>
      <c r="DB20" s="8">
        <v>-2.0499999999999998</v>
      </c>
      <c r="DC20" s="8">
        <v>-1.75</v>
      </c>
      <c r="DD20" s="8">
        <v>-1.49</v>
      </c>
      <c r="DE20" s="8">
        <v>-1.21</v>
      </c>
      <c r="DF20" s="8">
        <v>-0.85</v>
      </c>
      <c r="DG20" s="8">
        <v>-0.57999999999999996</v>
      </c>
      <c r="DH20" s="8">
        <v>-0.34</v>
      </c>
      <c r="DI20" s="8">
        <v>-0.14000000000000001</v>
      </c>
      <c r="DJ20" s="8">
        <v>0.04</v>
      </c>
      <c r="DK20" s="8">
        <v>0.20</v>
      </c>
      <c r="DL20" s="8">
        <v>0.37</v>
      </c>
      <c r="DM20" s="8">
        <v>0.46</v>
      </c>
      <c r="DN20" s="8">
        <v>0.49</v>
      </c>
      <c r="DO20" s="8">
        <v>0.45</v>
      </c>
      <c r="DP20" s="8">
        <v>0.39</v>
      </c>
      <c r="DQ20" s="8">
        <v>0.28999999999999998</v>
      </c>
      <c r="DR20" s="8">
        <v>0.11</v>
      </c>
      <c r="DS20" s="8">
        <v>-0.04</v>
      </c>
      <c r="DT20" s="8">
        <v>-0.21</v>
      </c>
      <c r="DU20" s="8">
        <v>-0.47</v>
      </c>
      <c r="DV20" s="8">
        <v>-0.59</v>
      </c>
      <c r="DW20" s="8">
        <v>-0.64</v>
      </c>
      <c r="DX20" s="8">
        <v>-0.63</v>
      </c>
      <c r="DY20" s="8">
        <v>-0.57999999999999996</v>
      </c>
      <c r="DZ20" s="8">
        <v>-0.48</v>
      </c>
      <c r="EA20" s="8">
        <v>-0.33</v>
      </c>
      <c r="EB20" s="8">
        <v>-0.13</v>
      </c>
      <c r="EC20" s="8">
        <v>0.11</v>
      </c>
      <c r="ED20" s="8">
        <v>0.27</v>
      </c>
      <c r="EE20" s="8">
        <v>0.71</v>
      </c>
      <c r="EF20" s="8">
        <v>1.30</v>
      </c>
      <c r="EG20" s="8">
        <v>2.57</v>
      </c>
      <c r="EH20" s="8">
        <v>3.04</v>
      </c>
      <c r="EI20" s="8">
        <v>3.26</v>
      </c>
      <c r="EJ20" s="8">
        <v>2.83</v>
      </c>
      <c r="EK20" s="8">
        <v>2.80</v>
      </c>
      <c r="EL20" s="8">
        <v>2.80</v>
      </c>
      <c r="EM20" s="8">
        <v>2.84</v>
      </c>
      <c r="EN20" s="8">
        <v>2.87</v>
      </c>
      <c r="EO20" s="8">
        <v>2.91</v>
      </c>
      <c r="EP20" s="8">
        <v>2.97</v>
      </c>
      <c r="EQ20" s="8">
        <v>3.02</v>
      </c>
      <c r="ER20" s="8">
        <v>3.06</v>
      </c>
      <c r="ES20" s="8">
        <v>3.10</v>
      </c>
      <c r="ET20" s="8">
        <v>3.13</v>
      </c>
      <c r="EU20" s="8">
        <v>3.16</v>
      </c>
      <c r="EV20" s="8">
        <v>3.17</v>
      </c>
      <c r="EW20" s="8">
        <v>3.19</v>
      </c>
      <c r="EX20" s="8">
        <v>3.22</v>
      </c>
      <c r="EY20" s="8">
        <v>3.20</v>
      </c>
      <c r="EZ20" s="8">
        <v>3.26</v>
      </c>
      <c r="FA20" s="8">
        <v>3.35</v>
      </c>
      <c r="FB20" s="8">
        <v>3.52</v>
      </c>
      <c r="FC20" s="8">
        <v>3.64</v>
      </c>
      <c r="FD20" s="8">
        <v>3.78</v>
      </c>
      <c r="FE20" s="8">
        <v>3.96</v>
      </c>
      <c r="FF20" s="8">
        <v>4.0599999999999996</v>
      </c>
      <c r="FG20" s="8">
        <v>4.1399999999999997</v>
      </c>
      <c r="FH20" s="8">
        <v>4.1100000000000003</v>
      </c>
      <c r="FI20" s="8">
        <v>4.17</v>
      </c>
      <c r="FJ20" s="8">
        <v>4.26</v>
      </c>
      <c r="FK20" s="8">
        <v>4.93</v>
      </c>
      <c r="FL20" s="8">
        <v>4.6399999999999997</v>
      </c>
      <c r="FM20" s="8">
        <v>3.95</v>
      </c>
      <c r="FN20" s="8">
        <v>3.29</v>
      </c>
      <c r="FO20" s="8">
        <v>1.48</v>
      </c>
      <c r="FP20" s="8">
        <v>-1.06</v>
      </c>
      <c r="FQ20" s="8">
        <v>-7.68</v>
      </c>
      <c r="FR20" s="8">
        <v>-9.14</v>
      </c>
      <c r="FS20" s="8">
        <v>-8.8000000000000007</v>
      </c>
      <c r="FT20" s="8">
        <v>-3.41</v>
      </c>
      <c r="FU20" s="8">
        <v>-1.90</v>
      </c>
      <c r="FV20" s="8">
        <v>-1.02</v>
      </c>
      <c r="FW20" s="8">
        <v>-1.42</v>
      </c>
      <c r="FX20" s="8">
        <v>-1.31</v>
      </c>
      <c r="FY20" s="8">
        <v>-1.35</v>
      </c>
      <c r="FZ20" s="8">
        <v>-1.89</v>
      </c>
      <c r="GA20" s="8">
        <v>-1.94</v>
      </c>
      <c r="GB20" s="8">
        <v>-1.85</v>
      </c>
      <c r="GC20" s="8">
        <v>-1.54</v>
      </c>
      <c r="GD20" s="8">
        <v>-1.26</v>
      </c>
      <c r="GE20" s="8">
        <v>-0.92</v>
      </c>
      <c r="GF20" s="8">
        <v>-0.31</v>
      </c>
      <c r="GG20" s="8">
        <v>0.02</v>
      </c>
      <c r="GH20" s="8">
        <v>0.26</v>
      </c>
      <c r="GI20" s="8">
        <v>0.45</v>
      </c>
      <c r="GJ20" s="8">
        <v>0.49</v>
      </c>
      <c r="GK20" s="8">
        <v>0.42</v>
      </c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</row>
    <row r="21" spans="1:208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0e2a86a7-0313-4b55-885f-cc434c14fc0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ef00e82-b9c1-49e7-a5e8-886a5da56be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2f36fe5-ed94-4b53-b155-2a6aa1c8e33b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5">
    <tabColor theme="7" tint="0.399980008602142"/>
  </sheetPr>
  <dimension ref="A1:BE27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3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225</v>
      </c>
      <c r="H1" s="2" t="s">
        <v>31</v>
      </c>
    </row>
    <row r="2" ht="13.5" customHeight="1">
      <c r="A2" s="175" t="s">
        <v>226</v>
      </c>
    </row>
    <row r="3" ht="13.5" customHeight="1">
      <c r="A3" s="175" t="s">
        <v>112</v>
      </c>
    </row>
    <row r="18" spans="2:57" ht="13.5" customHeight="1">
      <c r="B18" s="11" t="s">
        <v>965</v>
      </c>
      <c r="C18" s="11" t="s">
        <v>926</v>
      </c>
      <c r="D18" s="11" t="s">
        <v>927</v>
      </c>
      <c r="E18" s="11" t="s">
        <v>928</v>
      </c>
      <c r="F18" s="11" t="s">
        <v>925</v>
      </c>
      <c r="G18" s="11" t="s">
        <v>926</v>
      </c>
      <c r="H18" s="11" t="s">
        <v>927</v>
      </c>
      <c r="I18" s="11" t="s">
        <v>928</v>
      </c>
      <c r="J18" s="11" t="s">
        <v>929</v>
      </c>
      <c r="K18" s="11" t="s">
        <v>926</v>
      </c>
      <c r="L18" s="11" t="s">
        <v>927</v>
      </c>
      <c r="M18" s="11" t="s">
        <v>928</v>
      </c>
      <c r="N18" s="11" t="s">
        <v>930</v>
      </c>
      <c r="O18" s="11" t="s">
        <v>926</v>
      </c>
      <c r="P18" s="11" t="s">
        <v>927</v>
      </c>
      <c r="Q18" s="11" t="s">
        <v>928</v>
      </c>
      <c r="R18" s="11" t="s">
        <v>931</v>
      </c>
      <c r="S18" s="11" t="s">
        <v>926</v>
      </c>
      <c r="T18" s="11" t="s">
        <v>927</v>
      </c>
      <c r="U18" s="11" t="s">
        <v>928</v>
      </c>
      <c r="V18" s="11" t="s">
        <v>932</v>
      </c>
      <c r="W18" s="11" t="s">
        <v>926</v>
      </c>
      <c r="X18" s="11" t="s">
        <v>927</v>
      </c>
      <c r="Y18" s="11" t="s">
        <v>928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</row>
    <row r="19" spans="1:57" ht="13.5" customHeight="1">
      <c r="A19" s="174" t="s">
        <v>688</v>
      </c>
      <c r="B19" s="8">
        <v>0.16</v>
      </c>
      <c r="C19" s="8">
        <v>0.34</v>
      </c>
      <c r="D19" s="8">
        <v>0.80</v>
      </c>
      <c r="E19" s="8">
        <v>0.85</v>
      </c>
      <c r="F19" s="8">
        <v>1.54</v>
      </c>
      <c r="G19" s="8">
        <v>2.82</v>
      </c>
      <c r="H19" s="8">
        <v>0.56000000000000005</v>
      </c>
      <c r="I19" s="8">
        <v>0.87</v>
      </c>
      <c r="J19" s="8">
        <v>0.49</v>
      </c>
      <c r="K19" s="8">
        <v>0.73</v>
      </c>
      <c r="L19" s="8">
        <v>0.61</v>
      </c>
      <c r="M19" s="8">
        <v>0.70</v>
      </c>
      <c r="N19" s="8">
        <v>0.89</v>
      </c>
      <c r="O19" s="8">
        <v>0.79</v>
      </c>
      <c r="P19" s="8">
        <v>0.55000000000000004</v>
      </c>
      <c r="Q19" s="8">
        <v>0.63</v>
      </c>
      <c r="R19" s="8">
        <v>-3.39</v>
      </c>
      <c r="S19" s="8">
        <v>-8.89</v>
      </c>
      <c r="T19" s="8">
        <v>6.71</v>
      </c>
      <c r="U19" s="8">
        <v>0.81</v>
      </c>
      <c r="V19" s="8">
        <v>-0.30</v>
      </c>
      <c r="W19" s="8">
        <v>1.37</v>
      </c>
      <c r="X19" s="8">
        <v>1.66</v>
      </c>
      <c r="Y19" s="8">
        <v>0.80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</row>
    <row r="20" spans="1:57" ht="13.5" customHeight="1">
      <c r="A20" s="174" t="s">
        <v>1058</v>
      </c>
      <c r="B20" s="8">
        <v>0.37</v>
      </c>
      <c r="C20" s="8">
        <v>-0.24</v>
      </c>
      <c r="D20" s="8">
        <v>0.38</v>
      </c>
      <c r="E20" s="8">
        <v>0.57999999999999996</v>
      </c>
      <c r="F20" s="8">
        <v>0.67</v>
      </c>
      <c r="G20" s="8">
        <v>1.22</v>
      </c>
      <c r="H20" s="8">
        <v>0.35</v>
      </c>
      <c r="I20" s="8">
        <v>-0.16</v>
      </c>
      <c r="J20" s="8">
        <v>-0.03</v>
      </c>
      <c r="K20" s="8">
        <v>-0.05</v>
      </c>
      <c r="L20" s="8">
        <v>0.33</v>
      </c>
      <c r="M20" s="8">
        <v>-0.03</v>
      </c>
      <c r="N20" s="8">
        <v>0.31</v>
      </c>
      <c r="O20" s="8">
        <v>0.21</v>
      </c>
      <c r="P20" s="8">
        <v>0.05</v>
      </c>
      <c r="Q20" s="8">
        <v>-0.070000000000000007</v>
      </c>
      <c r="R20" s="8">
        <v>-1.38</v>
      </c>
      <c r="S20" s="8">
        <v>-4.04</v>
      </c>
      <c r="T20" s="8">
        <v>3.91</v>
      </c>
      <c r="U20" s="8">
        <v>0.57999999999999996</v>
      </c>
      <c r="V20" s="8">
        <v>0.09</v>
      </c>
      <c r="W20" s="8">
        <v>0.06</v>
      </c>
      <c r="X20" s="8">
        <v>-0.78</v>
      </c>
      <c r="Y20" s="8">
        <v>0.02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</row>
    <row r="21" spans="1:57" ht="13.5" customHeight="1">
      <c r="A21" s="174" t="s">
        <v>1059</v>
      </c>
      <c r="B21" s="8">
        <v>-0.14000000000000001</v>
      </c>
      <c r="C21" s="8">
        <v>0.45</v>
      </c>
      <c r="D21" s="8">
        <v>0.26</v>
      </c>
      <c r="E21" s="8">
        <v>0.50</v>
      </c>
      <c r="F21" s="8">
        <v>0.69</v>
      </c>
      <c r="G21" s="8">
        <v>1.25</v>
      </c>
      <c r="H21" s="8">
        <v>0.20</v>
      </c>
      <c r="I21" s="8">
        <v>0.75</v>
      </c>
      <c r="J21" s="8">
        <v>0.55000000000000004</v>
      </c>
      <c r="K21" s="8">
        <v>0.81</v>
      </c>
      <c r="L21" s="8">
        <v>0.34</v>
      </c>
      <c r="M21" s="8">
        <v>0.60</v>
      </c>
      <c r="N21" s="8">
        <v>0.46</v>
      </c>
      <c r="O21" s="8">
        <v>0.43</v>
      </c>
      <c r="P21" s="8">
        <v>0.42</v>
      </c>
      <c r="Q21" s="8">
        <v>0.64</v>
      </c>
      <c r="R21" s="8">
        <v>-1.18</v>
      </c>
      <c r="S21" s="8">
        <v>-4.1399999999999997</v>
      </c>
      <c r="T21" s="8">
        <v>2.44</v>
      </c>
      <c r="U21" s="8">
        <v>0.31</v>
      </c>
      <c r="V21" s="8">
        <v>-0.51</v>
      </c>
      <c r="W21" s="8">
        <v>0.87</v>
      </c>
      <c r="X21" s="8">
        <v>2.14</v>
      </c>
      <c r="Y21" s="8">
        <v>0.73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ht="13.5" customHeight="1">
      <c r="A22" s="174" t="s">
        <v>1060</v>
      </c>
      <c r="B22" s="8">
        <v>-0.08</v>
      </c>
      <c r="C22" s="8">
        <v>-0.08</v>
      </c>
      <c r="D22" s="8">
        <v>0.02</v>
      </c>
      <c r="E22" s="8">
        <v>-0.02</v>
      </c>
      <c r="F22" s="8">
        <v>-0.02</v>
      </c>
      <c r="G22" s="8">
        <v>0.13</v>
      </c>
      <c r="H22" s="8">
        <v>-0.03</v>
      </c>
      <c r="I22" s="8">
        <v>0.070000000000000007</v>
      </c>
      <c r="J22" s="8">
        <v>0.03</v>
      </c>
      <c r="K22" s="8">
        <v>-0.070000000000000007</v>
      </c>
      <c r="L22" s="8">
        <v>-0.04</v>
      </c>
      <c r="M22" s="8">
        <v>-0.02</v>
      </c>
      <c r="N22" s="8">
        <v>-0.06</v>
      </c>
      <c r="O22" s="8">
        <v>0.05</v>
      </c>
      <c r="P22" s="8">
        <v>-0.05</v>
      </c>
      <c r="Q22" s="8">
        <v>0</v>
      </c>
      <c r="R22" s="8">
        <v>-0.18</v>
      </c>
      <c r="S22" s="8">
        <v>-0.32</v>
      </c>
      <c r="T22" s="8">
        <v>0</v>
      </c>
      <c r="U22" s="8">
        <v>-0.070000000000000007</v>
      </c>
      <c r="V22" s="8">
        <v>0.08</v>
      </c>
      <c r="W22" s="8">
        <v>0.08</v>
      </c>
      <c r="X22" s="8">
        <v>0.08</v>
      </c>
      <c r="Y22" s="8">
        <v>-0.01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</row>
    <row r="23" spans="1:57" ht="13.5" customHeight="1">
      <c r="A23" s="174" t="s">
        <v>1061</v>
      </c>
      <c r="B23" s="8">
        <v>-0.02</v>
      </c>
      <c r="C23" s="8">
        <v>0.14000000000000001</v>
      </c>
      <c r="D23" s="8">
        <v>0.12</v>
      </c>
      <c r="E23" s="8">
        <v>-0.14000000000000001</v>
      </c>
      <c r="F23" s="8">
        <v>0.23</v>
      </c>
      <c r="G23" s="8">
        <v>0.24</v>
      </c>
      <c r="H23" s="8">
        <v>0.070000000000000007</v>
      </c>
      <c r="I23" s="8">
        <v>0.17</v>
      </c>
      <c r="J23" s="8">
        <v>-0.09</v>
      </c>
      <c r="K23" s="8">
        <v>0.04</v>
      </c>
      <c r="L23" s="8">
        <v>-0.05</v>
      </c>
      <c r="M23" s="8">
        <v>0.10</v>
      </c>
      <c r="N23" s="8">
        <v>0.18</v>
      </c>
      <c r="O23" s="8">
        <v>0.070000000000000007</v>
      </c>
      <c r="P23" s="8">
        <v>0.09</v>
      </c>
      <c r="Q23" s="8">
        <v>0</v>
      </c>
      <c r="R23" s="8">
        <v>-0.66</v>
      </c>
      <c r="S23" s="8">
        <v>-0.38</v>
      </c>
      <c r="T23" s="8">
        <v>0.28000000000000003</v>
      </c>
      <c r="U23" s="8">
        <v>-0.070000000000000007</v>
      </c>
      <c r="V23" s="8">
        <v>-0.01</v>
      </c>
      <c r="W23" s="8">
        <v>0.45</v>
      </c>
      <c r="X23" s="8">
        <v>0.24</v>
      </c>
      <c r="Y23" s="8">
        <v>0</v>
      </c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</row>
    <row r="24" spans="1:57" ht="13.5" customHeight="1">
      <c r="A24" s="174" t="s">
        <v>1062</v>
      </c>
      <c r="B24" s="8">
        <v>0.04</v>
      </c>
      <c r="C24" s="8">
        <v>0.06</v>
      </c>
      <c r="D24" s="8">
        <v>0.03</v>
      </c>
      <c r="E24" s="8">
        <v>-0.06</v>
      </c>
      <c r="F24" s="8">
        <v>-0.04</v>
      </c>
      <c r="G24" s="8">
        <v>-0.02</v>
      </c>
      <c r="H24" s="8">
        <v>-0.03</v>
      </c>
      <c r="I24" s="8">
        <v>0.04</v>
      </c>
      <c r="J24" s="8">
        <v>0.04</v>
      </c>
      <c r="K24" s="8">
        <v>0.02</v>
      </c>
      <c r="L24" s="8">
        <v>0.03</v>
      </c>
      <c r="M24" s="8">
        <v>0.04</v>
      </c>
      <c r="N24" s="8">
        <v>-0.01</v>
      </c>
      <c r="O24" s="8">
        <v>0.02</v>
      </c>
      <c r="P24" s="8">
        <v>0.04</v>
      </c>
      <c r="Q24" s="8">
        <v>0.05</v>
      </c>
      <c r="R24" s="8">
        <v>0.01</v>
      </c>
      <c r="S24" s="8">
        <v>0</v>
      </c>
      <c r="T24" s="8">
        <v>0.070000000000000007</v>
      </c>
      <c r="U24" s="8">
        <v>0.05</v>
      </c>
      <c r="V24" s="8">
        <v>0.05</v>
      </c>
      <c r="W24" s="8">
        <v>-0.09</v>
      </c>
      <c r="X24" s="8">
        <v>-0.02</v>
      </c>
      <c r="Y24" s="8">
        <v>0.06</v>
      </c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</row>
    <row r="25" spans="1:5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  <row r="26" spans="1:57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</row>
    <row r="27" spans="1:57" ht="13.5" customHeight="1">
      <c r="A27" s="174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7">
    <tabColor theme="7" tint="0.399980008602142"/>
  </sheetPr>
  <dimension ref="A1:AS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227</v>
      </c>
      <c r="H1" s="2" t="s">
        <v>31</v>
      </c>
    </row>
    <row r="2" ht="13.5" customHeight="1">
      <c r="A2" s="175" t="s">
        <v>228</v>
      </c>
    </row>
    <row r="3" ht="13.5" customHeight="1">
      <c r="A3" s="175" t="s">
        <v>174</v>
      </c>
    </row>
    <row r="18" spans="2:45" ht="13.5" customHeight="1">
      <c r="B18" s="11" t="s">
        <v>929</v>
      </c>
      <c r="C18" s="11" t="s">
        <v>926</v>
      </c>
      <c r="D18" s="11" t="s">
        <v>927</v>
      </c>
      <c r="E18" s="11" t="s">
        <v>928</v>
      </c>
      <c r="F18" s="11" t="s">
        <v>930</v>
      </c>
      <c r="G18" s="11" t="s">
        <v>926</v>
      </c>
      <c r="H18" s="11" t="s">
        <v>927</v>
      </c>
      <c r="I18" s="11" t="s">
        <v>928</v>
      </c>
      <c r="J18" s="11" t="s">
        <v>931</v>
      </c>
      <c r="K18" s="11" t="s">
        <v>926</v>
      </c>
      <c r="L18" s="11" t="s">
        <v>927</v>
      </c>
      <c r="M18" s="11" t="s">
        <v>928</v>
      </c>
      <c r="N18" s="11" t="s">
        <v>932</v>
      </c>
      <c r="O18" s="11" t="s">
        <v>926</v>
      </c>
      <c r="P18" s="11" t="s">
        <v>927</v>
      </c>
      <c r="Q18" s="11" t="s">
        <v>928</v>
      </c>
      <c r="R18" s="11" t="s">
        <v>933</v>
      </c>
      <c r="S18" s="11" t="s">
        <v>926</v>
      </c>
      <c r="T18" s="11" t="s">
        <v>927</v>
      </c>
      <c r="U18" s="11" t="s">
        <v>928</v>
      </c>
      <c r="V18" s="11" t="s">
        <v>938</v>
      </c>
      <c r="W18" s="11" t="s">
        <v>926</v>
      </c>
      <c r="X18" s="11" t="s">
        <v>927</v>
      </c>
      <c r="Y18" s="11" t="s">
        <v>928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</row>
    <row r="19" spans="1:45" ht="13.5" customHeight="1">
      <c r="A19" s="174" t="s">
        <v>688</v>
      </c>
      <c r="B19" s="8">
        <v>4.17</v>
      </c>
      <c r="C19" s="8">
        <v>3.12</v>
      </c>
      <c r="D19" s="8">
        <v>2.72</v>
      </c>
      <c r="E19" s="8">
        <v>2.88</v>
      </c>
      <c r="F19" s="8">
        <v>3.08</v>
      </c>
      <c r="G19" s="8">
        <v>2.73</v>
      </c>
      <c r="H19" s="8">
        <v>3.80</v>
      </c>
      <c r="I19" s="8">
        <v>2.52</v>
      </c>
      <c r="J19" s="8">
        <v>-1.02</v>
      </c>
      <c r="K19" s="8">
        <v>-10.79</v>
      </c>
      <c r="L19" s="8">
        <v>-5.72</v>
      </c>
      <c r="M19" s="8">
        <v>-5.34</v>
      </c>
      <c r="N19" s="8">
        <v>-2.59</v>
      </c>
      <c r="O19" s="8">
        <v>9.2799999999999994</v>
      </c>
      <c r="P19" s="8">
        <v>3.16</v>
      </c>
      <c r="Q19" s="8">
        <v>3.70</v>
      </c>
      <c r="R19" s="8">
        <v>4.33</v>
      </c>
      <c r="S19" s="8">
        <v>1.26</v>
      </c>
      <c r="T19" s="8">
        <v>-0.17</v>
      </c>
      <c r="U19" s="8">
        <v>-0.49</v>
      </c>
      <c r="V19" s="8">
        <v>1.31</v>
      </c>
      <c r="W19" s="8">
        <v>3.33</v>
      </c>
      <c r="X19" s="8">
        <v>4.67</v>
      </c>
      <c r="Y19" s="8">
        <v>4.9800000000000004</v>
      </c>
      <c r="Z19" s="184"/>
      <c r="AA19" s="184"/>
      <c r="AB19" s="184"/>
      <c r="AC19" s="184"/>
      <c r="AD19" s="184"/>
      <c r="AE19" s="184"/>
      <c r="AF19" s="184"/>
      <c r="AG19" s="184"/>
      <c r="AH19" s="184"/>
      <c r="AI19" s="184"/>
      <c r="AJ19" s="184"/>
      <c r="AK19" s="184"/>
      <c r="AL19" s="184"/>
      <c r="AM19" s="184"/>
      <c r="AN19" s="184"/>
      <c r="AO19" s="184"/>
      <c r="AP19" s="184"/>
      <c r="AQ19" s="184"/>
      <c r="AR19" s="184"/>
      <c r="AS19" s="184"/>
    </row>
    <row r="20" spans="1:45" ht="13.5" customHeight="1">
      <c r="A20" s="174" t="s">
        <v>1063</v>
      </c>
      <c r="B20" s="8">
        <v>2.79</v>
      </c>
      <c r="C20" s="8">
        <v>2.36</v>
      </c>
      <c r="D20" s="8">
        <v>2.2599999999999998</v>
      </c>
      <c r="E20" s="8">
        <v>2.14</v>
      </c>
      <c r="F20" s="8">
        <v>1.70</v>
      </c>
      <c r="G20" s="8">
        <v>1.86</v>
      </c>
      <c r="H20" s="8">
        <v>1.98</v>
      </c>
      <c r="I20" s="8">
        <v>1.52</v>
      </c>
      <c r="J20" s="8">
        <v>-0.21</v>
      </c>
      <c r="K20" s="8">
        <v>-4.25</v>
      </c>
      <c r="L20" s="8">
        <v>-2.2799999999999998</v>
      </c>
      <c r="M20" s="8">
        <v>-3.11</v>
      </c>
      <c r="N20" s="8">
        <v>-2.83</v>
      </c>
      <c r="O20" s="8">
        <v>4.37</v>
      </c>
      <c r="P20" s="8">
        <v>4.13</v>
      </c>
      <c r="Q20" s="8">
        <v>4.79</v>
      </c>
      <c r="R20" s="8">
        <v>4.21</v>
      </c>
      <c r="S20" s="8">
        <v>0.39</v>
      </c>
      <c r="T20" s="8">
        <v>-2.09</v>
      </c>
      <c r="U20" s="8">
        <v>-0.34</v>
      </c>
      <c r="V20" s="8">
        <v>1.05</v>
      </c>
      <c r="W20" s="8">
        <v>2.4300000000000002</v>
      </c>
      <c r="X20" s="8">
        <v>2.75</v>
      </c>
      <c r="Y20" s="8">
        <v>3.03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</row>
    <row r="21" spans="1:45" ht="13.5" customHeight="1">
      <c r="A21" s="174" t="s">
        <v>650</v>
      </c>
      <c r="B21" s="8">
        <v>3.13</v>
      </c>
      <c r="C21" s="8">
        <v>1.84</v>
      </c>
      <c r="D21" s="8">
        <v>2.4500000000000002</v>
      </c>
      <c r="E21" s="8">
        <v>0.81</v>
      </c>
      <c r="F21" s="8">
        <v>2.0499999999999998</v>
      </c>
      <c r="G21" s="8">
        <v>-0.02</v>
      </c>
      <c r="H21" s="8">
        <v>0.19</v>
      </c>
      <c r="I21" s="8">
        <v>2.71</v>
      </c>
      <c r="J21" s="8">
        <v>-0.14000000000000001</v>
      </c>
      <c r="K21" s="8">
        <v>-1.1399999999999999</v>
      </c>
      <c r="L21" s="8">
        <v>-4.4400000000000004</v>
      </c>
      <c r="M21" s="8">
        <v>-5.34</v>
      </c>
      <c r="N21" s="8">
        <v>1</v>
      </c>
      <c r="O21" s="8">
        <v>4.37</v>
      </c>
      <c r="P21" s="8">
        <v>6.36</v>
      </c>
      <c r="Q21" s="8">
        <v>5.97</v>
      </c>
      <c r="R21" s="8">
        <v>3.18</v>
      </c>
      <c r="S21" s="8">
        <v>0.61</v>
      </c>
      <c r="T21" s="8">
        <v>-0.62</v>
      </c>
      <c r="U21" s="8">
        <v>-0.60</v>
      </c>
      <c r="V21" s="8">
        <v>-0.14000000000000001</v>
      </c>
      <c r="W21" s="8">
        <v>1.24</v>
      </c>
      <c r="X21" s="8">
        <v>2.09</v>
      </c>
      <c r="Y21" s="8">
        <v>1.1100000000000001</v>
      </c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184"/>
    </row>
    <row r="22" spans="1:45" ht="13.5" customHeight="1">
      <c r="A22" s="174" t="s">
        <v>924</v>
      </c>
      <c r="B22" s="8">
        <v>-1.75</v>
      </c>
      <c r="C22" s="8">
        <v>-1.08</v>
      </c>
      <c r="D22" s="8">
        <v>-1.99</v>
      </c>
      <c r="E22" s="8">
        <v>-0.070000000000000007</v>
      </c>
      <c r="F22" s="8">
        <v>-0.67</v>
      </c>
      <c r="G22" s="8">
        <v>0.89</v>
      </c>
      <c r="H22" s="8">
        <v>1.63</v>
      </c>
      <c r="I22" s="8">
        <v>-1.70</v>
      </c>
      <c r="J22" s="8">
        <v>-0.67</v>
      </c>
      <c r="K22" s="8">
        <v>-5.40</v>
      </c>
      <c r="L22" s="8">
        <v>1</v>
      </c>
      <c r="M22" s="8">
        <v>3.12</v>
      </c>
      <c r="N22" s="8">
        <v>-0.77</v>
      </c>
      <c r="O22" s="8">
        <v>0.54</v>
      </c>
      <c r="P22" s="8">
        <v>-7.32</v>
      </c>
      <c r="Q22" s="8">
        <v>-7.06</v>
      </c>
      <c r="R22" s="8">
        <v>-3.07</v>
      </c>
      <c r="S22" s="8">
        <v>0.26</v>
      </c>
      <c r="T22" s="8">
        <v>2.54</v>
      </c>
      <c r="U22" s="8">
        <v>0.45</v>
      </c>
      <c r="V22" s="8">
        <v>0.41</v>
      </c>
      <c r="W22" s="8">
        <v>-0.33</v>
      </c>
      <c r="X22" s="8">
        <v>-0.17</v>
      </c>
      <c r="Y22" s="8">
        <v>0.85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</row>
    <row r="23" spans="1:45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</row>
    <row r="24" spans="1:45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</row>
    <row r="25" spans="1:4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</row>
    <row r="26" spans="1:45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1">
    <tabColor theme="7" tint="0.399980008602142"/>
  </sheetPr>
  <dimension ref="A1:Y6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  <col min="22" max="25" width="7.33333333333333" style="255"/>
  </cols>
  <sheetData>
    <row r="1" spans="1:8" ht="13.5" customHeight="1">
      <c r="A1" s="174" t="s">
        <v>430</v>
      </c>
      <c r="H1" s="2" t="s">
        <v>31</v>
      </c>
    </row>
    <row r="2" ht="13.5" customHeight="1">
      <c r="A2" s="175" t="s">
        <v>43</v>
      </c>
    </row>
    <row r="3" ht="13.5" customHeight="1">
      <c r="A3" s="175" t="s">
        <v>174</v>
      </c>
    </row>
    <row r="18" spans="2:25" ht="13.5" customHeight="1">
      <c r="B18" s="185" t="s">
        <v>929</v>
      </c>
      <c r="C18" s="185" t="s">
        <v>926</v>
      </c>
      <c r="D18" s="185" t="s">
        <v>927</v>
      </c>
      <c r="E18" s="185" t="s">
        <v>928</v>
      </c>
      <c r="F18" s="185" t="s">
        <v>930</v>
      </c>
      <c r="G18" s="185" t="s">
        <v>926</v>
      </c>
      <c r="H18" s="185" t="s">
        <v>927</v>
      </c>
      <c r="I18" s="185" t="s">
        <v>928</v>
      </c>
      <c r="J18" s="185" t="s">
        <v>931</v>
      </c>
      <c r="K18" s="185" t="s">
        <v>926</v>
      </c>
      <c r="L18" s="185" t="s">
        <v>927</v>
      </c>
      <c r="M18" s="185" t="s">
        <v>928</v>
      </c>
      <c r="N18" s="185" t="s">
        <v>932</v>
      </c>
      <c r="O18" s="185" t="s">
        <v>926</v>
      </c>
      <c r="P18" s="185" t="s">
        <v>927</v>
      </c>
      <c r="Q18" s="185" t="s">
        <v>928</v>
      </c>
      <c r="R18" s="185" t="s">
        <v>933</v>
      </c>
      <c r="S18" s="185" t="s">
        <v>926</v>
      </c>
      <c r="T18" s="185" t="s">
        <v>927</v>
      </c>
      <c r="U18" s="185" t="s">
        <v>928</v>
      </c>
      <c r="V18" s="185" t="s">
        <v>938</v>
      </c>
      <c r="W18" s="185" t="s">
        <v>926</v>
      </c>
      <c r="X18" s="185" t="s">
        <v>927</v>
      </c>
      <c r="Y18" s="185" t="s">
        <v>928</v>
      </c>
    </row>
    <row r="19" spans="1:25" ht="13.5" customHeight="1">
      <c r="A19" s="174" t="s">
        <v>776</v>
      </c>
      <c r="B19" s="186">
        <v>8.5399999999999991</v>
      </c>
      <c r="C19" s="186">
        <v>8.74</v>
      </c>
      <c r="D19" s="186">
        <v>8.3800000000000008</v>
      </c>
      <c r="E19" s="186">
        <v>7.09</v>
      </c>
      <c r="F19" s="186">
        <v>8.3000000000000007</v>
      </c>
      <c r="G19" s="186">
        <v>8.0399999999999991</v>
      </c>
      <c r="H19" s="186">
        <v>7.71</v>
      </c>
      <c r="I19" s="186">
        <v>7.57</v>
      </c>
      <c r="J19" s="186">
        <v>3.78</v>
      </c>
      <c r="K19" s="186">
        <v>-0.56000000000000005</v>
      </c>
      <c r="L19" s="186">
        <v>3.99</v>
      </c>
      <c r="M19" s="186">
        <v>5.32</v>
      </c>
      <c r="N19" s="186">
        <v>3.37</v>
      </c>
      <c r="O19" s="186">
        <v>11.48</v>
      </c>
      <c r="P19" s="186">
        <v>5.67</v>
      </c>
      <c r="Q19" s="186">
        <v>4.0199999999999996</v>
      </c>
      <c r="R19" s="186">
        <v>5.41</v>
      </c>
      <c r="S19" s="186">
        <v>2.09</v>
      </c>
      <c r="T19" s="186">
        <v>5.0999999999999996</v>
      </c>
      <c r="U19" s="186">
        <v>5.73</v>
      </c>
      <c r="V19" s="186">
        <v>3.56</v>
      </c>
      <c r="W19" s="186">
        <v>4.33</v>
      </c>
      <c r="X19" s="186">
        <v>4.9800000000000004</v>
      </c>
      <c r="Y19" s="186">
        <v>4.6900000000000004</v>
      </c>
    </row>
    <row r="20" spans="1:25" ht="13.5" customHeight="1">
      <c r="A20" s="174" t="s">
        <v>780</v>
      </c>
      <c r="B20" s="186">
        <v>6.56</v>
      </c>
      <c r="C20" s="186">
        <v>6.25</v>
      </c>
      <c r="D20" s="186">
        <v>5.82</v>
      </c>
      <c r="E20" s="186">
        <v>4.87</v>
      </c>
      <c r="F20" s="186">
        <v>5.47</v>
      </c>
      <c r="G20" s="186">
        <v>5.14</v>
      </c>
      <c r="H20" s="186">
        <v>4.74</v>
      </c>
      <c r="I20" s="186">
        <v>4.41</v>
      </c>
      <c r="J20" s="186">
        <v>0.14000000000000001</v>
      </c>
      <c r="K20" s="186">
        <v>-3.59</v>
      </c>
      <c r="L20" s="186">
        <v>0.65</v>
      </c>
      <c r="M20" s="186">
        <v>2.69</v>
      </c>
      <c r="N20" s="186">
        <v>1.19</v>
      </c>
      <c r="O20" s="186">
        <v>8.3699999999999992</v>
      </c>
      <c r="P20" s="186">
        <v>1.52</v>
      </c>
      <c r="Q20" s="186">
        <v>-2.02</v>
      </c>
      <c r="R20" s="186">
        <v>-5</v>
      </c>
      <c r="S20" s="186">
        <v>-9.67</v>
      </c>
      <c r="T20" s="186">
        <v>-6.78</v>
      </c>
      <c r="U20" s="186">
        <v>-5.85</v>
      </c>
      <c r="V20" s="186">
        <v>-3.58</v>
      </c>
      <c r="W20" s="186">
        <v>-0.52</v>
      </c>
      <c r="X20" s="186">
        <v>1.56</v>
      </c>
      <c r="Y20" s="186">
        <v>2.35</v>
      </c>
    </row>
    <row r="21" spans="3:21" ht="13.5" customHeight="1">
      <c r="C21" s="255"/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  <c r="P21" s="255"/>
      <c r="Q21" s="255"/>
      <c r="R21" s="255"/>
      <c r="S21" s="255"/>
      <c r="T21" s="255"/>
      <c r="U21" s="255"/>
    </row>
    <row r="22" spans="3:21" ht="13.5" customHeight="1"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</row>
    <row r="23" spans="3:21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</row>
    <row r="24" spans="3:21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</row>
    <row r="25" spans="3:21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</row>
    <row r="26" spans="3:21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</row>
    <row r="27" spans="3:21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</row>
    <row r="28" spans="3:21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</row>
    <row r="29" spans="3:21" ht="13.5" customHeight="1">
      <c r="C29" s="255"/>
      <c r="D29" s="255"/>
      <c r="E29" s="255"/>
      <c r="F29" s="255"/>
      <c r="G29" s="255"/>
      <c r="H29" s="255"/>
      <c r="I29" s="255"/>
      <c r="J29" s="255"/>
      <c r="K29" s="255"/>
      <c r="L29" s="255"/>
      <c r="M29" s="255"/>
      <c r="N29" s="255"/>
      <c r="O29" s="255"/>
      <c r="P29" s="255"/>
      <c r="Q29" s="255"/>
      <c r="R29" s="255"/>
      <c r="S29" s="255"/>
      <c r="T29" s="255"/>
      <c r="U29" s="255"/>
    </row>
    <row r="30" spans="3:21" ht="13.5" customHeight="1">
      <c r="C30" s="255"/>
      <c r="D30" s="255"/>
      <c r="E30" s="255"/>
      <c r="F30" s="255"/>
      <c r="G30" s="255"/>
      <c r="H30" s="255"/>
      <c r="I30" s="255"/>
      <c r="J30" s="255"/>
      <c r="K30" s="255"/>
      <c r="L30" s="255"/>
      <c r="M30" s="255"/>
      <c r="N30" s="255"/>
      <c r="O30" s="255"/>
      <c r="P30" s="255"/>
      <c r="Q30" s="255"/>
      <c r="R30" s="255"/>
      <c r="S30" s="255"/>
      <c r="T30" s="255"/>
      <c r="U30" s="255"/>
    </row>
    <row r="31" spans="3:21" ht="13.5" customHeight="1">
      <c r="C31" s="255"/>
      <c r="D31" s="255"/>
      <c r="E31" s="255"/>
      <c r="F31" s="255"/>
      <c r="G31" s="255"/>
      <c r="H31" s="255"/>
      <c r="I31" s="255"/>
      <c r="J31" s="255"/>
      <c r="K31" s="255"/>
      <c r="L31" s="255"/>
      <c r="M31" s="255"/>
      <c r="N31" s="255"/>
      <c r="O31" s="255"/>
      <c r="P31" s="255"/>
      <c r="Q31" s="255"/>
      <c r="R31" s="255"/>
      <c r="S31" s="255"/>
      <c r="T31" s="255"/>
      <c r="U31" s="255"/>
    </row>
    <row r="32" spans="3:21" ht="13.5" customHeight="1">
      <c r="C32" s="255"/>
      <c r="D32" s="255"/>
      <c r="E32" s="255"/>
      <c r="F32" s="255"/>
      <c r="G32" s="255"/>
      <c r="H32" s="255"/>
      <c r="I32" s="255"/>
      <c r="J32" s="255"/>
      <c r="K32" s="255"/>
      <c r="L32" s="255"/>
      <c r="M32" s="255"/>
      <c r="N32" s="255"/>
      <c r="O32" s="255"/>
      <c r="P32" s="255"/>
      <c r="Q32" s="255"/>
      <c r="R32" s="255"/>
      <c r="S32" s="255"/>
      <c r="T32" s="255"/>
      <c r="U32" s="255"/>
    </row>
    <row r="33" spans="3:21" ht="13.5" customHeight="1">
      <c r="C33" s="255"/>
      <c r="D33" s="255"/>
      <c r="E33" s="255"/>
      <c r="F33" s="255"/>
      <c r="G33" s="255"/>
      <c r="H33" s="255"/>
      <c r="I33" s="255"/>
      <c r="J33" s="255"/>
      <c r="K33" s="255"/>
      <c r="L33" s="255"/>
      <c r="M33" s="255"/>
      <c r="N33" s="255"/>
      <c r="O33" s="255"/>
      <c r="P33" s="255"/>
      <c r="Q33" s="255"/>
      <c r="R33" s="255"/>
      <c r="S33" s="255"/>
      <c r="T33" s="255"/>
      <c r="U33" s="255"/>
    </row>
    <row r="34" spans="3:21" ht="13.5" customHeight="1">
      <c r="C34" s="255"/>
      <c r="D34" s="255"/>
      <c r="E34" s="255"/>
      <c r="F34" s="255"/>
      <c r="G34" s="255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5"/>
    </row>
    <row r="35" spans="3:21" ht="13.5" customHeight="1">
      <c r="C35" s="255"/>
      <c r="D35" s="255"/>
      <c r="E35" s="255"/>
      <c r="F35" s="255"/>
      <c r="G35" s="255"/>
      <c r="H35" s="255"/>
      <c r="I35" s="255"/>
      <c r="J35" s="255"/>
      <c r="K35" s="255"/>
      <c r="L35" s="255"/>
      <c r="M35" s="255"/>
      <c r="N35" s="255"/>
      <c r="O35" s="255"/>
      <c r="P35" s="255"/>
      <c r="Q35" s="255"/>
      <c r="R35" s="255"/>
      <c r="S35" s="255"/>
      <c r="T35" s="255"/>
      <c r="U35" s="255"/>
    </row>
    <row r="36" spans="3:21" ht="13.5" customHeight="1">
      <c r="C36" s="255"/>
      <c r="D36" s="255"/>
      <c r="E36" s="255"/>
      <c r="F36" s="255"/>
      <c r="G36" s="255"/>
      <c r="H36" s="255"/>
      <c r="I36" s="255"/>
      <c r="J36" s="255"/>
      <c r="K36" s="255"/>
      <c r="L36" s="255"/>
      <c r="M36" s="255"/>
      <c r="N36" s="255"/>
      <c r="O36" s="255"/>
      <c r="P36" s="255"/>
      <c r="Q36" s="255"/>
      <c r="R36" s="255"/>
      <c r="S36" s="255"/>
      <c r="T36" s="255"/>
      <c r="U36" s="255"/>
    </row>
    <row r="37" spans="3:21" ht="13.5" customHeight="1">
      <c r="C37" s="255"/>
      <c r="D37" s="255"/>
      <c r="E37" s="255"/>
      <c r="F37" s="255"/>
      <c r="G37" s="255"/>
      <c r="H37" s="255"/>
      <c r="I37" s="255"/>
      <c r="J37" s="255"/>
      <c r="K37" s="255"/>
      <c r="L37" s="255"/>
      <c r="M37" s="255"/>
      <c r="N37" s="255"/>
      <c r="O37" s="255"/>
      <c r="P37" s="255"/>
      <c r="Q37" s="255"/>
      <c r="R37" s="255"/>
      <c r="S37" s="255"/>
      <c r="T37" s="255"/>
      <c r="U37" s="255"/>
    </row>
    <row r="38" spans="3:21" ht="13.5" customHeight="1">
      <c r="C38" s="255"/>
      <c r="D38" s="255"/>
      <c r="E38" s="255"/>
      <c r="F38" s="255"/>
      <c r="G38" s="255"/>
      <c r="H38" s="255"/>
      <c r="I38" s="255"/>
      <c r="J38" s="255"/>
      <c r="K38" s="255"/>
      <c r="L38" s="255"/>
      <c r="M38" s="255"/>
      <c r="N38" s="255"/>
      <c r="O38" s="255"/>
      <c r="P38" s="255"/>
      <c r="Q38" s="255"/>
      <c r="R38" s="255"/>
      <c r="S38" s="255"/>
      <c r="T38" s="255"/>
      <c r="U38" s="255"/>
    </row>
    <row r="39" spans="3:21" ht="13.5" customHeight="1">
      <c r="C39" s="255"/>
      <c r="D39" s="255"/>
      <c r="E39" s="255"/>
      <c r="F39" s="255"/>
      <c r="G39" s="255"/>
      <c r="H39" s="255"/>
      <c r="I39" s="255"/>
      <c r="J39" s="255"/>
      <c r="K39" s="255"/>
      <c r="L39" s="255"/>
      <c r="M39" s="255"/>
      <c r="N39" s="255"/>
      <c r="O39" s="255"/>
      <c r="P39" s="255"/>
      <c r="Q39" s="255"/>
      <c r="R39" s="255"/>
      <c r="S39" s="255"/>
      <c r="T39" s="255"/>
      <c r="U39" s="255"/>
    </row>
    <row r="40" spans="3:21" ht="13.5" customHeight="1">
      <c r="C40" s="255"/>
      <c r="D40" s="255"/>
      <c r="E40" s="255"/>
      <c r="F40" s="255"/>
      <c r="G40" s="255"/>
      <c r="H40" s="255"/>
      <c r="I40" s="255"/>
      <c r="J40" s="255"/>
      <c r="K40" s="255"/>
      <c r="L40" s="255"/>
      <c r="M40" s="255"/>
      <c r="N40" s="255"/>
      <c r="O40" s="255"/>
      <c r="P40" s="255"/>
      <c r="Q40" s="255"/>
      <c r="R40" s="255"/>
      <c r="S40" s="255"/>
      <c r="T40" s="255"/>
      <c r="U40" s="255"/>
    </row>
    <row r="41" spans="3:21" ht="13.5" customHeight="1">
      <c r="C41" s="255"/>
      <c r="D41" s="255"/>
      <c r="E41" s="255"/>
      <c r="F41" s="255"/>
      <c r="G41" s="255"/>
      <c r="H41" s="255"/>
      <c r="I41" s="255"/>
      <c r="J41" s="255"/>
      <c r="K41" s="255"/>
      <c r="L41" s="255"/>
      <c r="M41" s="255"/>
      <c r="N41" s="255"/>
      <c r="O41" s="255"/>
      <c r="P41" s="255"/>
      <c r="Q41" s="255"/>
      <c r="R41" s="255"/>
      <c r="S41" s="255"/>
      <c r="T41" s="255"/>
      <c r="U41" s="255"/>
    </row>
    <row r="42" spans="3:21" ht="13.5" customHeight="1">
      <c r="C42" s="255"/>
      <c r="D42" s="255"/>
      <c r="E42" s="255"/>
      <c r="F42" s="255"/>
      <c r="G42" s="255"/>
      <c r="H42" s="255"/>
      <c r="I42" s="255"/>
      <c r="J42" s="255"/>
      <c r="K42" s="255"/>
      <c r="L42" s="255"/>
      <c r="M42" s="255"/>
      <c r="N42" s="255"/>
      <c r="O42" s="255"/>
      <c r="P42" s="255"/>
      <c r="Q42" s="255"/>
      <c r="R42" s="255"/>
      <c r="S42" s="255"/>
      <c r="T42" s="255"/>
      <c r="U42" s="255"/>
    </row>
    <row r="43" spans="3:21" ht="13.5" customHeight="1">
      <c r="C43" s="255"/>
      <c r="D43" s="255"/>
      <c r="E43" s="255"/>
      <c r="F43" s="255"/>
      <c r="G43" s="255"/>
      <c r="H43" s="255"/>
      <c r="I43" s="255"/>
      <c r="J43" s="255"/>
      <c r="K43" s="255"/>
      <c r="L43" s="255"/>
      <c r="M43" s="255"/>
      <c r="N43" s="255"/>
      <c r="O43" s="255"/>
      <c r="P43" s="255"/>
      <c r="Q43" s="255"/>
      <c r="R43" s="255"/>
      <c r="S43" s="255"/>
      <c r="T43" s="255"/>
      <c r="U43" s="255"/>
    </row>
    <row r="44" spans="3:21" ht="13.5" customHeight="1">
      <c r="C44" s="255"/>
      <c r="D44" s="255"/>
      <c r="E44" s="255"/>
      <c r="F44" s="255"/>
      <c r="G44" s="255"/>
      <c r="H44" s="255"/>
      <c r="I44" s="255"/>
      <c r="J44" s="255"/>
      <c r="K44" s="255"/>
      <c r="L44" s="255"/>
      <c r="M44" s="255"/>
      <c r="N44" s="255"/>
      <c r="O44" s="255"/>
      <c r="P44" s="255"/>
      <c r="Q44" s="255"/>
      <c r="R44" s="255"/>
      <c r="S44" s="255"/>
      <c r="T44" s="255"/>
      <c r="U44" s="255"/>
    </row>
    <row r="45" spans="3:21" ht="13.5" customHeight="1">
      <c r="C45" s="255"/>
      <c r="D45" s="255"/>
      <c r="E45" s="255"/>
      <c r="F45" s="255"/>
      <c r="G45" s="255"/>
      <c r="H45" s="255"/>
      <c r="I45" s="255"/>
      <c r="J45" s="255"/>
      <c r="K45" s="255"/>
      <c r="L45" s="255"/>
      <c r="M45" s="255"/>
      <c r="N45" s="255"/>
      <c r="O45" s="255"/>
      <c r="P45" s="255"/>
      <c r="Q45" s="255"/>
      <c r="R45" s="255"/>
      <c r="S45" s="255"/>
      <c r="T45" s="255"/>
      <c r="U45" s="255"/>
    </row>
    <row r="46" spans="3:21" ht="13.5" customHeight="1">
      <c r="C46" s="255"/>
      <c r="D46" s="255"/>
      <c r="E46" s="255"/>
      <c r="F46" s="255"/>
      <c r="G46" s="255"/>
      <c r="H46" s="255"/>
      <c r="I46" s="255"/>
      <c r="J46" s="255"/>
      <c r="K46" s="255"/>
      <c r="L46" s="255"/>
      <c r="M46" s="255"/>
      <c r="N46" s="255"/>
      <c r="O46" s="255"/>
      <c r="P46" s="255"/>
      <c r="Q46" s="255"/>
      <c r="R46" s="255"/>
      <c r="S46" s="255"/>
      <c r="T46" s="255"/>
      <c r="U46" s="255"/>
    </row>
    <row r="47" spans="3:21" ht="13.5" customHeight="1">
      <c r="C47" s="255"/>
      <c r="D47" s="255"/>
      <c r="E47" s="255"/>
      <c r="F47" s="255"/>
      <c r="G47" s="255"/>
      <c r="H47" s="255"/>
      <c r="I47" s="255"/>
      <c r="J47" s="255"/>
      <c r="K47" s="255"/>
      <c r="L47" s="255"/>
      <c r="M47" s="255"/>
      <c r="N47" s="255"/>
      <c r="O47" s="255"/>
      <c r="P47" s="255"/>
      <c r="Q47" s="255"/>
      <c r="R47" s="255"/>
      <c r="S47" s="255"/>
      <c r="T47" s="255"/>
      <c r="U47" s="255"/>
    </row>
    <row r="48" spans="3:21" ht="13.5" customHeight="1">
      <c r="C48" s="255"/>
      <c r="D48" s="255"/>
      <c r="E48" s="255"/>
      <c r="F48" s="255"/>
      <c r="G48" s="255"/>
      <c r="H48" s="255"/>
      <c r="I48" s="255"/>
      <c r="J48" s="255"/>
      <c r="K48" s="255"/>
      <c r="L48" s="255"/>
      <c r="M48" s="255"/>
      <c r="N48" s="255"/>
      <c r="O48" s="255"/>
      <c r="P48" s="255"/>
      <c r="Q48" s="255"/>
      <c r="R48" s="255"/>
      <c r="S48" s="255"/>
      <c r="T48" s="255"/>
      <c r="U48" s="255"/>
    </row>
    <row r="49" spans="3:21" ht="13.5" customHeight="1">
      <c r="C49" s="255"/>
      <c r="D49" s="255"/>
      <c r="E49" s="255"/>
      <c r="F49" s="255"/>
      <c r="G49" s="255"/>
      <c r="H49" s="255"/>
      <c r="I49" s="255"/>
      <c r="J49" s="255"/>
      <c r="K49" s="255"/>
      <c r="L49" s="255"/>
      <c r="M49" s="255"/>
      <c r="N49" s="255"/>
      <c r="O49" s="255"/>
      <c r="P49" s="255"/>
      <c r="Q49" s="255"/>
      <c r="R49" s="255"/>
      <c r="S49" s="255"/>
      <c r="T49" s="255"/>
      <c r="U49" s="255"/>
    </row>
    <row r="50" spans="3:21" ht="13.5" customHeight="1">
      <c r="C50" s="255"/>
      <c r="D50" s="255"/>
      <c r="E50" s="255"/>
      <c r="F50" s="255"/>
      <c r="G50" s="255"/>
      <c r="H50" s="255"/>
      <c r="I50" s="255"/>
      <c r="J50" s="255"/>
      <c r="K50" s="255"/>
      <c r="L50" s="255"/>
      <c r="M50" s="255"/>
      <c r="N50" s="255"/>
      <c r="O50" s="255"/>
      <c r="P50" s="255"/>
      <c r="Q50" s="255"/>
      <c r="R50" s="255"/>
      <c r="S50" s="255"/>
      <c r="T50" s="255"/>
      <c r="U50" s="255"/>
    </row>
    <row r="51" spans="3:21" ht="13.5" customHeight="1">
      <c r="C51" s="255"/>
      <c r="D51" s="255"/>
      <c r="E51" s="255"/>
      <c r="F51" s="255"/>
      <c r="G51" s="255"/>
      <c r="H51" s="255"/>
      <c r="I51" s="255"/>
      <c r="J51" s="255"/>
      <c r="K51" s="255"/>
      <c r="L51" s="255"/>
      <c r="M51" s="255"/>
      <c r="N51" s="255"/>
      <c r="O51" s="255"/>
      <c r="P51" s="255"/>
      <c r="Q51" s="255"/>
      <c r="R51" s="255"/>
      <c r="S51" s="255"/>
      <c r="T51" s="255"/>
      <c r="U51" s="255"/>
    </row>
    <row r="52" spans="3:21" ht="13.5" customHeight="1">
      <c r="C52" s="255"/>
      <c r="D52" s="255"/>
      <c r="E52" s="255"/>
      <c r="F52" s="255"/>
      <c r="G52" s="255"/>
      <c r="H52" s="255"/>
      <c r="I52" s="255"/>
      <c r="J52" s="255"/>
      <c r="K52" s="255"/>
      <c r="L52" s="255"/>
      <c r="M52" s="255"/>
      <c r="N52" s="255"/>
      <c r="O52" s="255"/>
      <c r="P52" s="255"/>
      <c r="Q52" s="255"/>
      <c r="R52" s="255"/>
      <c r="S52" s="255"/>
      <c r="T52" s="255"/>
      <c r="U52" s="255"/>
    </row>
    <row r="53" spans="3:21" ht="13.5" customHeight="1">
      <c r="C53" s="255"/>
      <c r="D53" s="255"/>
      <c r="E53" s="255"/>
      <c r="F53" s="255"/>
      <c r="G53" s="255"/>
      <c r="H53" s="255"/>
      <c r="I53" s="255"/>
      <c r="J53" s="255"/>
      <c r="K53" s="255"/>
      <c r="L53" s="255"/>
      <c r="M53" s="255"/>
      <c r="N53" s="255"/>
      <c r="O53" s="255"/>
      <c r="P53" s="255"/>
      <c r="Q53" s="255"/>
      <c r="R53" s="255"/>
      <c r="S53" s="255"/>
      <c r="T53" s="255"/>
      <c r="U53" s="255"/>
    </row>
    <row r="54" spans="3:21" ht="13.5" customHeight="1">
      <c r="C54" s="255"/>
      <c r="D54" s="255"/>
      <c r="E54" s="255"/>
      <c r="F54" s="255"/>
      <c r="G54" s="255"/>
      <c r="H54" s="255"/>
      <c r="I54" s="255"/>
      <c r="J54" s="255"/>
      <c r="K54" s="255"/>
      <c r="L54" s="255"/>
      <c r="M54" s="255"/>
      <c r="N54" s="255"/>
      <c r="O54" s="255"/>
      <c r="P54" s="255"/>
      <c r="Q54" s="255"/>
      <c r="R54" s="255"/>
      <c r="S54" s="255"/>
      <c r="T54" s="255"/>
      <c r="U54" s="255"/>
    </row>
    <row r="55" spans="3:21" ht="13.5" customHeight="1">
      <c r="C55" s="255"/>
      <c r="D55" s="255"/>
      <c r="E55" s="255"/>
      <c r="F55" s="255"/>
      <c r="G55" s="255"/>
      <c r="H55" s="255"/>
      <c r="I55" s="255"/>
      <c r="J55" s="255"/>
      <c r="K55" s="255"/>
      <c r="L55" s="255"/>
      <c r="M55" s="255"/>
      <c r="N55" s="255"/>
      <c r="O55" s="255"/>
      <c r="P55" s="255"/>
      <c r="Q55" s="255"/>
      <c r="R55" s="255"/>
      <c r="S55" s="255"/>
      <c r="T55" s="255"/>
      <c r="U55" s="255"/>
    </row>
    <row r="56" spans="3:21" ht="13.5" customHeight="1">
      <c r="C56" s="255"/>
      <c r="D56" s="255"/>
      <c r="E56" s="255"/>
      <c r="F56" s="255"/>
      <c r="G56" s="255"/>
      <c r="H56" s="255"/>
      <c r="I56" s="255"/>
      <c r="J56" s="255"/>
      <c r="K56" s="255"/>
      <c r="L56" s="255"/>
      <c r="M56" s="255"/>
      <c r="N56" s="255"/>
      <c r="O56" s="255"/>
      <c r="P56" s="255"/>
      <c r="Q56" s="255"/>
      <c r="R56" s="255"/>
      <c r="S56" s="255"/>
      <c r="T56" s="255"/>
      <c r="U56" s="255"/>
    </row>
    <row r="57" spans="3:21" ht="13.5" customHeight="1">
      <c r="C57" s="255"/>
      <c r="D57" s="255"/>
      <c r="E57" s="255"/>
      <c r="F57" s="255"/>
      <c r="G57" s="255"/>
      <c r="H57" s="255"/>
      <c r="I57" s="255"/>
      <c r="J57" s="255"/>
      <c r="K57" s="255"/>
      <c r="L57" s="255"/>
      <c r="M57" s="255"/>
      <c r="N57" s="255"/>
      <c r="O57" s="255"/>
      <c r="P57" s="255"/>
      <c r="Q57" s="255"/>
      <c r="R57" s="255"/>
      <c r="S57" s="255"/>
      <c r="T57" s="255"/>
      <c r="U57" s="255"/>
    </row>
    <row r="58" spans="3:21" ht="13.5" customHeight="1">
      <c r="C58" s="255"/>
      <c r="D58" s="255"/>
      <c r="E58" s="255"/>
      <c r="F58" s="255"/>
      <c r="G58" s="255"/>
      <c r="H58" s="255"/>
      <c r="I58" s="255"/>
      <c r="J58" s="255"/>
      <c r="K58" s="255"/>
      <c r="L58" s="255"/>
      <c r="M58" s="255"/>
      <c r="N58" s="255"/>
      <c r="O58" s="255"/>
      <c r="P58" s="255"/>
      <c r="Q58" s="255"/>
      <c r="R58" s="255"/>
      <c r="S58" s="255"/>
      <c r="T58" s="255"/>
      <c r="U58" s="255"/>
    </row>
    <row r="59" spans="3:21" ht="13.5" customHeight="1">
      <c r="C59" s="255"/>
      <c r="D59" s="255"/>
      <c r="E59" s="255"/>
      <c r="F59" s="255"/>
      <c r="G59" s="255"/>
      <c r="H59" s="255"/>
      <c r="I59" s="255"/>
      <c r="J59" s="255"/>
      <c r="K59" s="255"/>
      <c r="L59" s="255"/>
      <c r="M59" s="255"/>
      <c r="N59" s="255"/>
      <c r="O59" s="255"/>
      <c r="P59" s="255"/>
      <c r="Q59" s="255"/>
      <c r="R59" s="255"/>
      <c r="S59" s="255"/>
      <c r="T59" s="255"/>
      <c r="U59" s="255"/>
    </row>
    <row r="60" spans="3:21" ht="13.5" customHeight="1">
      <c r="C60" s="255"/>
      <c r="D60" s="255"/>
      <c r="E60" s="255"/>
      <c r="F60" s="255"/>
      <c r="G60" s="255"/>
      <c r="H60" s="255"/>
      <c r="I60" s="255"/>
      <c r="J60" s="255"/>
      <c r="K60" s="255"/>
      <c r="L60" s="255"/>
      <c r="M60" s="255"/>
      <c r="N60" s="255"/>
      <c r="O60" s="255"/>
      <c r="P60" s="255"/>
      <c r="Q60" s="255"/>
      <c r="R60" s="255"/>
      <c r="S60" s="255"/>
      <c r="T60" s="255"/>
      <c r="U60" s="255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1">
    <tabColor theme="7" tint="0.399980008602142"/>
  </sheetPr>
  <dimension ref="A1:AS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229</v>
      </c>
      <c r="H1" s="2" t="s">
        <v>31</v>
      </c>
    </row>
    <row r="2" ht="13.5" customHeight="1">
      <c r="A2" s="175" t="s">
        <v>230</v>
      </c>
    </row>
    <row r="3" ht="13.5" customHeight="1">
      <c r="A3" s="175" t="s">
        <v>174</v>
      </c>
    </row>
    <row r="18" spans="2:45" ht="13.5" customHeight="1">
      <c r="B18" s="11" t="s">
        <v>432</v>
      </c>
      <c r="C18" s="11" t="s">
        <v>433</v>
      </c>
      <c r="D18" s="11" t="s">
        <v>434</v>
      </c>
      <c r="E18" s="11" t="s">
        <v>435</v>
      </c>
      <c r="F18" s="11" t="s">
        <v>436</v>
      </c>
      <c r="G18" s="11" t="s">
        <v>437</v>
      </c>
      <c r="H18" s="11" t="s">
        <v>438</v>
      </c>
      <c r="I18" s="11" t="s">
        <v>439</v>
      </c>
      <c r="J18" s="11" t="s">
        <v>440</v>
      </c>
      <c r="K18" s="11" t="s">
        <v>441</v>
      </c>
      <c r="L18" s="11" t="s">
        <v>641</v>
      </c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</row>
    <row r="19" spans="1:45" ht="13.5" customHeight="1">
      <c r="A19" s="174" t="s">
        <v>688</v>
      </c>
      <c r="B19" s="8">
        <v>-0.05</v>
      </c>
      <c r="C19" s="8">
        <v>2.2599999999999998</v>
      </c>
      <c r="D19" s="8">
        <v>5.39</v>
      </c>
      <c r="E19" s="8">
        <v>2.54</v>
      </c>
      <c r="F19" s="8">
        <v>5.17</v>
      </c>
      <c r="G19" s="8">
        <v>3.20</v>
      </c>
      <c r="H19" s="8">
        <v>3.03</v>
      </c>
      <c r="I19" s="8">
        <v>-5.80</v>
      </c>
      <c r="J19" s="8">
        <v>3.34</v>
      </c>
      <c r="K19" s="8">
        <v>1.1499999999999999</v>
      </c>
      <c r="L19" s="8">
        <v>3.61</v>
      </c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</row>
    <row r="20" spans="1:45" ht="13.5" customHeight="1">
      <c r="A20" s="174" t="s">
        <v>788</v>
      </c>
      <c r="B20" s="8">
        <v>0.32</v>
      </c>
      <c r="C20" s="8">
        <v>1.1599999999999999</v>
      </c>
      <c r="D20" s="8">
        <v>5.23</v>
      </c>
      <c r="E20" s="8">
        <v>-0.36</v>
      </c>
      <c r="F20" s="8">
        <v>3.45</v>
      </c>
      <c r="G20" s="8">
        <v>1.38</v>
      </c>
      <c r="H20" s="8">
        <v>2.70</v>
      </c>
      <c r="I20" s="8">
        <v>0.41</v>
      </c>
      <c r="J20" s="8">
        <v>0.42</v>
      </c>
      <c r="K20" s="8">
        <v>-2.25</v>
      </c>
      <c r="L20" s="8">
        <v>1.46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</row>
    <row r="21" spans="1:45" ht="13.5" customHeight="1">
      <c r="A21" s="174" t="s">
        <v>1064</v>
      </c>
      <c r="B21" s="8">
        <v>-0.69</v>
      </c>
      <c r="C21" s="8">
        <v>0.54</v>
      </c>
      <c r="D21" s="8">
        <v>-1.30</v>
      </c>
      <c r="E21" s="8">
        <v>1.30</v>
      </c>
      <c r="F21" s="8">
        <v>0.14000000000000001</v>
      </c>
      <c r="G21" s="8">
        <v>0.47</v>
      </c>
      <c r="H21" s="8">
        <v>0.08</v>
      </c>
      <c r="I21" s="8">
        <v>-4.59</v>
      </c>
      <c r="J21" s="8">
        <v>2.82</v>
      </c>
      <c r="K21" s="8">
        <v>1.33</v>
      </c>
      <c r="L21" s="8">
        <v>0.81</v>
      </c>
      <c r="M21" s="184"/>
      <c r="N21" s="184"/>
      <c r="O21" s="184"/>
      <c r="P21" s="184"/>
      <c r="Q21" s="184"/>
      <c r="R21" s="184"/>
      <c r="S21" s="184"/>
      <c r="T21" s="184"/>
      <c r="U21" s="184"/>
      <c r="V21" s="184"/>
      <c r="W21" s="184"/>
      <c r="X21" s="184"/>
      <c r="Y21" s="184"/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184"/>
    </row>
    <row r="22" spans="1:45" ht="13.5" customHeight="1">
      <c r="A22" s="174" t="s">
        <v>1065</v>
      </c>
      <c r="B22" s="8">
        <v>1.03</v>
      </c>
      <c r="C22" s="8">
        <v>1.17</v>
      </c>
      <c r="D22" s="8">
        <v>2.1800000000000002</v>
      </c>
      <c r="E22" s="8">
        <v>2.4300000000000002</v>
      </c>
      <c r="F22" s="8">
        <v>2.4300000000000002</v>
      </c>
      <c r="G22" s="8">
        <v>1.97</v>
      </c>
      <c r="H22" s="8">
        <v>0.74</v>
      </c>
      <c r="I22" s="8">
        <v>-1.1299999999999999</v>
      </c>
      <c r="J22" s="8">
        <v>1.89</v>
      </c>
      <c r="K22" s="8">
        <v>1.34</v>
      </c>
      <c r="L22" s="8">
        <v>0.34</v>
      </c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</row>
    <row r="23" spans="1:45" ht="13.5" customHeight="1">
      <c r="A23" s="174" t="s">
        <v>1066</v>
      </c>
      <c r="B23" s="8">
        <v>-0.71</v>
      </c>
      <c r="C23" s="8">
        <v>-0.61</v>
      </c>
      <c r="D23" s="8">
        <v>-0.72</v>
      </c>
      <c r="E23" s="8">
        <v>-0.83</v>
      </c>
      <c r="F23" s="8">
        <v>-0.85</v>
      </c>
      <c r="G23" s="8">
        <v>-0.63</v>
      </c>
      <c r="H23" s="8">
        <v>-0.49</v>
      </c>
      <c r="I23" s="8">
        <v>-0.49</v>
      </c>
      <c r="J23" s="8">
        <v>-1.79</v>
      </c>
      <c r="K23" s="8">
        <v>0.73</v>
      </c>
      <c r="L23" s="8">
        <v>1</v>
      </c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</row>
    <row r="24" spans="1:45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</row>
    <row r="25" spans="1:4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</row>
    <row r="26" spans="1:45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9">
    <tabColor theme="7" tint="0.399980008602142"/>
  </sheetPr>
  <dimension ref="A1:BY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128</v>
      </c>
      <c r="H1" s="2" t="s">
        <v>31</v>
      </c>
    </row>
    <row r="2" ht="13.5" customHeight="1">
      <c r="A2" s="175" t="s">
        <v>231</v>
      </c>
    </row>
    <row r="3" ht="13.5" customHeight="1">
      <c r="A3" s="175" t="s">
        <v>112</v>
      </c>
    </row>
    <row r="18" spans="2:77" ht="13.5" customHeight="1">
      <c r="B18" s="11" t="s">
        <v>965</v>
      </c>
      <c r="C18" s="11" t="s">
        <v>926</v>
      </c>
      <c r="D18" s="11" t="s">
        <v>927</v>
      </c>
      <c r="E18" s="11" t="s">
        <v>928</v>
      </c>
      <c r="F18" s="11" t="s">
        <v>925</v>
      </c>
      <c r="G18" s="11" t="s">
        <v>926</v>
      </c>
      <c r="H18" s="11" t="s">
        <v>927</v>
      </c>
      <c r="I18" s="11" t="s">
        <v>928</v>
      </c>
      <c r="J18" s="11" t="s">
        <v>929</v>
      </c>
      <c r="K18" s="11" t="s">
        <v>926</v>
      </c>
      <c r="L18" s="11" t="s">
        <v>927</v>
      </c>
      <c r="M18" s="11" t="s">
        <v>928</v>
      </c>
      <c r="N18" s="11" t="s">
        <v>930</v>
      </c>
      <c r="O18" s="11" t="s">
        <v>926</v>
      </c>
      <c r="P18" s="11" t="s">
        <v>927</v>
      </c>
      <c r="Q18" s="11" t="s">
        <v>928</v>
      </c>
      <c r="R18" s="11" t="s">
        <v>931</v>
      </c>
      <c r="S18" s="11" t="s">
        <v>926</v>
      </c>
      <c r="T18" s="11" t="s">
        <v>927</v>
      </c>
      <c r="U18" s="11" t="s">
        <v>928</v>
      </c>
      <c r="V18" s="11" t="s">
        <v>932</v>
      </c>
      <c r="W18" s="11" t="s">
        <v>926</v>
      </c>
      <c r="X18" s="11" t="s">
        <v>927</v>
      </c>
      <c r="Y18" s="11" t="s">
        <v>928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</row>
    <row r="19" spans="1:77" ht="13.5" customHeight="1">
      <c r="A19" s="174" t="s">
        <v>1067</v>
      </c>
      <c r="B19" s="8">
        <v>0.61</v>
      </c>
      <c r="C19" s="8">
        <v>0.69</v>
      </c>
      <c r="D19" s="8">
        <v>0.65</v>
      </c>
      <c r="E19" s="8">
        <v>0.32</v>
      </c>
      <c r="F19" s="8">
        <v>0.69</v>
      </c>
      <c r="G19" s="8">
        <v>0.77</v>
      </c>
      <c r="H19" s="8">
        <v>1.1100000000000001</v>
      </c>
      <c r="I19" s="8">
        <v>1.06</v>
      </c>
      <c r="J19" s="8">
        <v>0.50</v>
      </c>
      <c r="K19" s="8">
        <v>0.52</v>
      </c>
      <c r="L19" s="8">
        <v>0.38</v>
      </c>
      <c r="M19" s="8">
        <v>0.41</v>
      </c>
      <c r="N19" s="8">
        <v>0.33</v>
      </c>
      <c r="O19" s="8">
        <v>0.34</v>
      </c>
      <c r="P19" s="8">
        <v>0.35</v>
      </c>
      <c r="Q19" s="8">
        <v>0.20</v>
      </c>
      <c r="R19" s="8">
        <v>0.13</v>
      </c>
      <c r="S19" s="8">
        <v>-1.0900000000000001</v>
      </c>
      <c r="T19" s="8">
        <v>-0.10</v>
      </c>
      <c r="U19" s="8">
        <v>-0.64</v>
      </c>
      <c r="V19" s="8">
        <v>-0.68</v>
      </c>
      <c r="W19" s="8">
        <v>1.35</v>
      </c>
      <c r="X19" s="8">
        <v>0.36</v>
      </c>
      <c r="Y19" s="8">
        <v>0.94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</row>
    <row r="20" spans="1:77" ht="13.5" customHeight="1">
      <c r="A20" s="174" t="s">
        <v>345</v>
      </c>
      <c r="B20" s="8">
        <v>4.3600000000000003</v>
      </c>
      <c r="C20" s="8">
        <v>3.58</v>
      </c>
      <c r="D20" s="8">
        <v>3.55</v>
      </c>
      <c r="E20" s="8">
        <v>2.92</v>
      </c>
      <c r="F20" s="8">
        <v>3.69</v>
      </c>
      <c r="G20" s="8">
        <v>3.65</v>
      </c>
      <c r="H20" s="8">
        <v>3.79</v>
      </c>
      <c r="I20" s="8">
        <v>3.80</v>
      </c>
      <c r="J20" s="8">
        <v>3.64</v>
      </c>
      <c r="K20" s="8">
        <v>3.50</v>
      </c>
      <c r="L20" s="8">
        <v>2.63</v>
      </c>
      <c r="M20" s="8">
        <v>2.17</v>
      </c>
      <c r="N20" s="8">
        <v>2.31</v>
      </c>
      <c r="O20" s="8">
        <v>2.62</v>
      </c>
      <c r="P20" s="8">
        <v>2.78</v>
      </c>
      <c r="Q20" s="8">
        <v>2.4900000000000002</v>
      </c>
      <c r="R20" s="8">
        <v>-2.75</v>
      </c>
      <c r="S20" s="8">
        <v>-12.20</v>
      </c>
      <c r="T20" s="8">
        <v>-7.27</v>
      </c>
      <c r="U20" s="8">
        <v>-12.38</v>
      </c>
      <c r="V20" s="8">
        <v>-8.43</v>
      </c>
      <c r="W20" s="8">
        <v>8.8699999999999992</v>
      </c>
      <c r="X20" s="8">
        <v>5.46</v>
      </c>
      <c r="Y20" s="8">
        <v>9.60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</row>
    <row r="21" spans="1:77" ht="13.5" customHeight="1">
      <c r="A21" s="174" t="s">
        <v>1068</v>
      </c>
      <c r="B21" s="8">
        <v>0.37</v>
      </c>
      <c r="C21" s="8">
        <v>0.30</v>
      </c>
      <c r="D21" s="8">
        <v>0.33</v>
      </c>
      <c r="E21" s="8">
        <v>0.27</v>
      </c>
      <c r="F21" s="8">
        <v>0.66</v>
      </c>
      <c r="G21" s="8">
        <v>0.63</v>
      </c>
      <c r="H21" s="8">
        <v>0.64</v>
      </c>
      <c r="I21" s="8">
        <v>0.98</v>
      </c>
      <c r="J21" s="8">
        <v>0.35</v>
      </c>
      <c r="K21" s="8">
        <v>0.35</v>
      </c>
      <c r="L21" s="8">
        <v>0.23</v>
      </c>
      <c r="M21" s="8">
        <v>0.25</v>
      </c>
      <c r="N21" s="8">
        <v>0.54</v>
      </c>
      <c r="O21" s="8">
        <v>0.46</v>
      </c>
      <c r="P21" s="8">
        <v>0.50</v>
      </c>
      <c r="Q21" s="8">
        <v>0.41</v>
      </c>
      <c r="R21" s="8">
        <v>-0.61</v>
      </c>
      <c r="S21" s="8">
        <v>-1.34</v>
      </c>
      <c r="T21" s="8">
        <v>-0.37</v>
      </c>
      <c r="U21" s="8">
        <v>-2.11</v>
      </c>
      <c r="V21" s="8">
        <v>-1.50</v>
      </c>
      <c r="W21" s="8">
        <v>0.77</v>
      </c>
      <c r="X21" s="8">
        <v>0.16</v>
      </c>
      <c r="Y21" s="8">
        <v>1.80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</row>
    <row r="22" spans="1:77" ht="13.5" customHeight="1">
      <c r="A22" s="174" t="s">
        <v>1069</v>
      </c>
      <c r="B22" s="8">
        <v>1.70</v>
      </c>
      <c r="C22" s="8">
        <v>1.21</v>
      </c>
      <c r="D22" s="8">
        <v>0.77</v>
      </c>
      <c r="E22" s="8">
        <v>0.90</v>
      </c>
      <c r="F22" s="8">
        <v>0.76</v>
      </c>
      <c r="G22" s="8">
        <v>0.73</v>
      </c>
      <c r="H22" s="8">
        <v>0.93</v>
      </c>
      <c r="I22" s="8">
        <v>1.03</v>
      </c>
      <c r="J22" s="8">
        <v>1.30</v>
      </c>
      <c r="K22" s="8">
        <v>1.32</v>
      </c>
      <c r="L22" s="8">
        <v>1.01</v>
      </c>
      <c r="M22" s="8">
        <v>0.54</v>
      </c>
      <c r="N22" s="8">
        <v>-0.17</v>
      </c>
      <c r="O22" s="8">
        <v>0.36</v>
      </c>
      <c r="P22" s="8">
        <v>0.55000000000000004</v>
      </c>
      <c r="Q22" s="8">
        <v>0.38</v>
      </c>
      <c r="R22" s="8">
        <v>-1.01</v>
      </c>
      <c r="S22" s="8">
        <v>-1.77</v>
      </c>
      <c r="T22" s="8">
        <v>-1.1599999999999999</v>
      </c>
      <c r="U22" s="8">
        <v>-2.23</v>
      </c>
      <c r="V22" s="8">
        <v>0.28999999999999998</v>
      </c>
      <c r="W22" s="8">
        <v>2.33</v>
      </c>
      <c r="X22" s="8">
        <v>1.1499999999999999</v>
      </c>
      <c r="Y22" s="8">
        <v>1.25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</row>
    <row r="23" spans="1:77" ht="13.5" customHeight="1">
      <c r="A23" s="174" t="s">
        <v>881</v>
      </c>
      <c r="B23" s="8">
        <v>1.68</v>
      </c>
      <c r="C23" s="8">
        <v>1.38</v>
      </c>
      <c r="D23" s="8">
        <v>1.80</v>
      </c>
      <c r="E23" s="8">
        <v>1.44</v>
      </c>
      <c r="F23" s="8">
        <v>1.59</v>
      </c>
      <c r="G23" s="8">
        <v>1.51</v>
      </c>
      <c r="H23" s="8">
        <v>1.1000000000000001</v>
      </c>
      <c r="I23" s="8">
        <v>0.73</v>
      </c>
      <c r="J23" s="8">
        <v>1.48</v>
      </c>
      <c r="K23" s="8">
        <v>1.31</v>
      </c>
      <c r="L23" s="8">
        <v>1.02</v>
      </c>
      <c r="M23" s="8">
        <v>0.97</v>
      </c>
      <c r="N23" s="8">
        <v>1.61</v>
      </c>
      <c r="O23" s="8">
        <v>1.45</v>
      </c>
      <c r="P23" s="8">
        <v>1.38</v>
      </c>
      <c r="Q23" s="8">
        <v>1.50</v>
      </c>
      <c r="R23" s="8">
        <v>-1.25</v>
      </c>
      <c r="S23" s="8">
        <v>-8</v>
      </c>
      <c r="T23" s="8">
        <v>-5.64</v>
      </c>
      <c r="U23" s="8">
        <v>-7.41</v>
      </c>
      <c r="V23" s="8">
        <v>-6.54</v>
      </c>
      <c r="W23" s="8">
        <v>4.42</v>
      </c>
      <c r="X23" s="8">
        <v>3.79</v>
      </c>
      <c r="Y23" s="8">
        <v>5.61</v>
      </c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</row>
    <row r="24" spans="1:7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</row>
    <row r="25" spans="1:7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</row>
    <row r="26" spans="1:77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1">
    <tabColor theme="7" tint="0.399980008602142"/>
  </sheetPr>
  <dimension ref="A1:BI2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232</v>
      </c>
      <c r="H1" s="2" t="s">
        <v>31</v>
      </c>
    </row>
    <row r="2" ht="13.5" customHeight="1">
      <c r="A2" s="175" t="s">
        <v>233</v>
      </c>
    </row>
    <row r="3" ht="13.5" customHeight="1">
      <c r="A3" s="175" t="s">
        <v>174</v>
      </c>
    </row>
    <row r="18" spans="2:61" ht="13.5" customHeight="1">
      <c r="B18" s="11">
        <v>2013</v>
      </c>
      <c r="C18" s="11">
        <v>2014</v>
      </c>
      <c r="D18" s="11">
        <v>2015</v>
      </c>
      <c r="E18" s="11">
        <v>2016</v>
      </c>
      <c r="F18" s="11">
        <v>2017</v>
      </c>
      <c r="G18" s="11">
        <v>2018</v>
      </c>
      <c r="H18" s="11">
        <v>2019</v>
      </c>
      <c r="I18" s="11">
        <v>2020</v>
      </c>
      <c r="J18" s="11">
        <v>2021</v>
      </c>
      <c r="K18" s="11">
        <v>2022</v>
      </c>
      <c r="L18" s="11">
        <v>2023</v>
      </c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</row>
    <row r="19" spans="1:61" ht="13.5" customHeight="1">
      <c r="A19" s="174" t="s">
        <v>1070</v>
      </c>
      <c r="B19" s="8">
        <v>1.07</v>
      </c>
      <c r="C19" s="8">
        <v>4.5999999999999996</v>
      </c>
      <c r="D19" s="8">
        <v>5.52</v>
      </c>
      <c r="E19" s="8">
        <v>5.93</v>
      </c>
      <c r="F19" s="8">
        <v>9.8699999999999992</v>
      </c>
      <c r="G19" s="8">
        <v>11.25</v>
      </c>
      <c r="H19" s="8">
        <v>8.48</v>
      </c>
      <c r="I19" s="8">
        <v>1.41</v>
      </c>
      <c r="J19" s="8">
        <v>9.5299999999999994</v>
      </c>
      <c r="K19" s="8">
        <v>6.18</v>
      </c>
      <c r="L19" s="8">
        <v>7.48</v>
      </c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</row>
    <row r="20" spans="1:61" ht="13.5" customHeight="1">
      <c r="A20" s="174" t="s">
        <v>823</v>
      </c>
      <c r="B20" s="8">
        <v>-0.23</v>
      </c>
      <c r="C20" s="8">
        <v>0.65</v>
      </c>
      <c r="D20" s="8">
        <v>0.82</v>
      </c>
      <c r="E20" s="8">
        <v>0.80</v>
      </c>
      <c r="F20" s="8">
        <v>0.90</v>
      </c>
      <c r="G20" s="8">
        <v>1.48</v>
      </c>
      <c r="H20" s="8">
        <v>2.10</v>
      </c>
      <c r="I20" s="8">
        <v>5.36</v>
      </c>
      <c r="J20" s="8">
        <v>1.43</v>
      </c>
      <c r="K20" s="8">
        <v>2.2400000000000002</v>
      </c>
      <c r="L20" s="8">
        <v>2.2000000000000002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</row>
    <row r="21" spans="1:61" ht="13.5" customHeight="1">
      <c r="A21" s="174" t="s">
        <v>551</v>
      </c>
      <c r="B21" s="8">
        <v>0.43</v>
      </c>
      <c r="C21" s="8">
        <v>0.42</v>
      </c>
      <c r="D21" s="8">
        <v>-0.06</v>
      </c>
      <c r="E21" s="8">
        <v>0.12</v>
      </c>
      <c r="F21" s="8">
        <v>1.1599999999999999</v>
      </c>
      <c r="G21" s="8">
        <v>-0.34</v>
      </c>
      <c r="H21" s="8">
        <v>-0.30</v>
      </c>
      <c r="I21" s="8">
        <v>0.85</v>
      </c>
      <c r="J21" s="8">
        <v>-0.40</v>
      </c>
      <c r="K21" s="8">
        <v>0.19</v>
      </c>
      <c r="L21" s="8">
        <v>0.19</v>
      </c>
      <c r="M21" s="184"/>
      <c r="N21" s="184"/>
      <c r="O21" s="184"/>
      <c r="P21" s="184"/>
      <c r="Q21" s="184"/>
      <c r="R21" s="184"/>
      <c r="S21" s="184"/>
      <c r="T21" s="184"/>
      <c r="U21" s="184"/>
      <c r="V21" s="184"/>
      <c r="W21" s="184"/>
      <c r="X21" s="184"/>
      <c r="Y21" s="184"/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184"/>
      <c r="AT21" s="184"/>
      <c r="AU21" s="184"/>
      <c r="AV21" s="184"/>
      <c r="AW21" s="184"/>
      <c r="AX21" s="184"/>
      <c r="AY21" s="184"/>
      <c r="AZ21" s="184"/>
      <c r="BA21" s="184"/>
      <c r="BB21" s="184"/>
      <c r="BC21" s="184"/>
      <c r="BD21" s="184"/>
      <c r="BE21" s="184"/>
      <c r="BF21" s="184"/>
      <c r="BG21" s="184"/>
      <c r="BH21" s="184"/>
      <c r="BI21" s="184"/>
    </row>
    <row r="22" spans="1:61" ht="13.5" customHeight="1">
      <c r="A22" s="174" t="s">
        <v>1071</v>
      </c>
      <c r="B22" s="8">
        <v>-1.1000000000000001</v>
      </c>
      <c r="C22" s="8">
        <v>-1.86</v>
      </c>
      <c r="D22" s="8">
        <v>-2.14</v>
      </c>
      <c r="E22" s="8">
        <v>-3</v>
      </c>
      <c r="F22" s="8">
        <v>-4.37</v>
      </c>
      <c r="G22" s="8">
        <v>-5.03</v>
      </c>
      <c r="H22" s="8">
        <v>-2.85</v>
      </c>
      <c r="I22" s="8">
        <v>-1.46</v>
      </c>
      <c r="J22" s="8">
        <v>-2.78</v>
      </c>
      <c r="K22" s="8">
        <v>-2.37</v>
      </c>
      <c r="L22" s="8">
        <v>-1.73</v>
      </c>
      <c r="M22" s="299"/>
      <c r="N22" s="299"/>
      <c r="O22" s="299"/>
      <c r="P22" s="299"/>
      <c r="Q22" s="299"/>
      <c r="R22" s="299"/>
      <c r="S22" s="299"/>
      <c r="T22" s="299"/>
      <c r="U22" s="299"/>
      <c r="V22" s="299"/>
      <c r="W22" s="299"/>
      <c r="X22" s="299"/>
      <c r="Y22" s="299"/>
      <c r="Z22" s="299"/>
      <c r="AA22" s="299"/>
      <c r="AB22" s="299"/>
      <c r="AC22" s="299"/>
      <c r="AD22" s="299"/>
      <c r="AE22" s="299"/>
      <c r="AF22" s="299"/>
      <c r="AG22" s="299"/>
      <c r="AH22" s="299"/>
      <c r="AI22" s="299"/>
      <c r="AJ22" s="299"/>
      <c r="AK22" s="299"/>
      <c r="AL22" s="299"/>
      <c r="AM22" s="299"/>
      <c r="AN22" s="299"/>
      <c r="AO22" s="299"/>
      <c r="AP22" s="299"/>
      <c r="AQ22" s="299"/>
      <c r="AR22" s="299"/>
      <c r="AS22" s="299"/>
      <c r="AT22" s="299"/>
      <c r="AU22" s="299"/>
      <c r="AV22" s="299"/>
      <c r="AW22" s="299"/>
      <c r="AX22" s="299"/>
      <c r="AY22" s="299"/>
      <c r="AZ22" s="299"/>
      <c r="BA22" s="299"/>
      <c r="BB22" s="299"/>
      <c r="BC22" s="299"/>
      <c r="BD22" s="299"/>
      <c r="BE22" s="299"/>
      <c r="BF22" s="299"/>
      <c r="BG22" s="299"/>
      <c r="BH22" s="299"/>
      <c r="BI22" s="299"/>
    </row>
    <row r="23" spans="1:61" ht="13.5" customHeight="1">
      <c r="A23" s="174" t="s">
        <v>1072</v>
      </c>
      <c r="B23" s="8">
        <v>1.40</v>
      </c>
      <c r="C23" s="8">
        <v>-1.57</v>
      </c>
      <c r="D23" s="8">
        <v>-0.27</v>
      </c>
      <c r="E23" s="8">
        <v>0.28999999999999998</v>
      </c>
      <c r="F23" s="8">
        <v>-1.21</v>
      </c>
      <c r="G23" s="8">
        <v>-1.44</v>
      </c>
      <c r="H23" s="8">
        <v>-1.92</v>
      </c>
      <c r="I23" s="8">
        <v>-10.58</v>
      </c>
      <c r="J23" s="8">
        <v>-0.22</v>
      </c>
      <c r="K23" s="8">
        <v>5.88</v>
      </c>
      <c r="L23" s="8">
        <v>0.74</v>
      </c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</row>
    <row r="24" spans="1:61" ht="13.5" customHeight="1">
      <c r="A24" s="174" t="s">
        <v>345</v>
      </c>
      <c r="B24" s="8">
        <v>1.57</v>
      </c>
      <c r="C24" s="8">
        <v>2.2400000000000002</v>
      </c>
      <c r="D24" s="8">
        <v>3.87</v>
      </c>
      <c r="E24" s="8">
        <v>4.13</v>
      </c>
      <c r="F24" s="8">
        <v>6.35</v>
      </c>
      <c r="G24" s="8">
        <v>5.91</v>
      </c>
      <c r="H24" s="8">
        <v>5.50</v>
      </c>
      <c r="I24" s="8">
        <v>-4.43</v>
      </c>
      <c r="J24" s="8">
        <v>7.56</v>
      </c>
      <c r="K24" s="8">
        <v>12.13</v>
      </c>
      <c r="L24" s="8">
        <v>8.8800000000000008</v>
      </c>
      <c r="M24" s="299"/>
      <c r="N24" s="299"/>
      <c r="O24" s="299"/>
      <c r="P24" s="299"/>
      <c r="Q24" s="299"/>
      <c r="R24" s="299"/>
      <c r="S24" s="299"/>
      <c r="T24" s="299"/>
      <c r="U24" s="299"/>
      <c r="V24" s="299"/>
      <c r="W24" s="299"/>
      <c r="X24" s="299"/>
      <c r="Y24" s="299"/>
      <c r="Z24" s="299"/>
      <c r="AA24" s="299"/>
      <c r="AB24" s="299"/>
      <c r="AC24" s="299"/>
      <c r="AD24" s="299"/>
      <c r="AE24" s="299"/>
      <c r="AF24" s="299"/>
      <c r="AG24" s="299"/>
      <c r="AH24" s="299"/>
      <c r="AI24" s="299"/>
      <c r="AJ24" s="299"/>
      <c r="AK24" s="299"/>
      <c r="AL24" s="299"/>
      <c r="AM24" s="299"/>
      <c r="AN24" s="299"/>
      <c r="AO24" s="299"/>
      <c r="AP24" s="299"/>
      <c r="AQ24" s="299"/>
      <c r="AR24" s="299"/>
      <c r="AS24" s="299"/>
      <c r="AT24" s="299"/>
      <c r="AU24" s="299"/>
      <c r="AV24" s="299"/>
      <c r="AW24" s="299"/>
      <c r="AX24" s="299"/>
      <c r="AY24" s="299"/>
      <c r="AZ24" s="299"/>
      <c r="BA24" s="299"/>
      <c r="BB24" s="299"/>
      <c r="BC24" s="299"/>
      <c r="BD24" s="299"/>
      <c r="BE24" s="299"/>
      <c r="BF24" s="299"/>
      <c r="BG24" s="299"/>
      <c r="BH24" s="299"/>
      <c r="BI24" s="299"/>
    </row>
    <row r="25" spans="1:61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</row>
    <row r="26" spans="2:61" ht="13.5" customHeight="1">
      <c r="B26"/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  <c r="AD26" s="255"/>
      <c r="AE26" s="255"/>
      <c r="AF26" s="255"/>
      <c r="AG26" s="255"/>
      <c r="AH26" s="255"/>
      <c r="AI26" s="255"/>
      <c r="AJ26" s="255"/>
      <c r="AK26" s="255"/>
      <c r="AL26" s="255"/>
      <c r="AM26" s="255"/>
      <c r="AN26" s="255"/>
      <c r="AO26" s="255"/>
      <c r="AP26" s="255"/>
      <c r="AQ26" s="255"/>
      <c r="AR26" s="255"/>
      <c r="AS26" s="255"/>
      <c r="AT26" s="255"/>
      <c r="AU26" s="255"/>
      <c r="AV26" s="255"/>
      <c r="AW26" s="255"/>
      <c r="AX26" s="255"/>
      <c r="AY26" s="255"/>
      <c r="AZ26" s="255"/>
      <c r="BA26" s="255"/>
      <c r="BB26" s="255"/>
      <c r="BC26" s="255"/>
      <c r="BD26" s="255"/>
      <c r="BE26" s="255"/>
      <c r="BF26" s="255"/>
      <c r="BG26" s="255"/>
      <c r="BH26" s="255"/>
      <c r="BI26" s="255"/>
    </row>
    <row r="27" spans="2:61" ht="13.5" customHeight="1">
      <c r="B27"/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  <c r="AD27" s="255"/>
      <c r="AE27" s="255"/>
      <c r="AF27" s="255"/>
      <c r="AG27" s="255"/>
      <c r="AH27" s="255"/>
      <c r="AI27" s="255"/>
      <c r="AJ27" s="255"/>
      <c r="AK27" s="255"/>
      <c r="AL27" s="255"/>
      <c r="AM27" s="255"/>
      <c r="AN27" s="255"/>
      <c r="AO27" s="255"/>
      <c r="AP27" s="255"/>
      <c r="AQ27" s="255"/>
      <c r="AR27" s="255"/>
      <c r="AS27" s="255"/>
      <c r="AT27" s="255"/>
      <c r="AU27" s="255"/>
      <c r="AV27" s="255"/>
      <c r="AW27" s="255"/>
      <c r="AX27" s="255"/>
      <c r="AY27" s="255"/>
      <c r="AZ27" s="255"/>
      <c r="BA27" s="255"/>
      <c r="BB27" s="255"/>
      <c r="BC27" s="255"/>
      <c r="BD27" s="255"/>
      <c r="BE27" s="255"/>
      <c r="BF27" s="255"/>
      <c r="BG27" s="255"/>
      <c r="BH27" s="255"/>
      <c r="BI27" s="255"/>
    </row>
    <row r="28" spans="2:61" ht="13.5" customHeight="1">
      <c r="B28" s="255"/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  <c r="AD28" s="255"/>
      <c r="AE28" s="255"/>
      <c r="AF28" s="255"/>
      <c r="AG28" s="255"/>
      <c r="AH28" s="255"/>
      <c r="AI28" s="255"/>
      <c r="AJ28" s="255"/>
      <c r="AK28" s="255"/>
      <c r="AL28" s="255"/>
      <c r="AM28" s="255"/>
      <c r="AN28" s="255"/>
      <c r="AO28" s="255"/>
      <c r="AP28" s="255"/>
      <c r="AQ28" s="255"/>
      <c r="AR28" s="255"/>
      <c r="AS28" s="255"/>
      <c r="AT28" s="255"/>
      <c r="AU28" s="255"/>
      <c r="AV28" s="255"/>
      <c r="AW28" s="255"/>
      <c r="AX28" s="255"/>
      <c r="AY28" s="255"/>
      <c r="AZ28" s="255"/>
      <c r="BA28" s="255"/>
      <c r="BB28" s="255"/>
      <c r="BC28" s="255"/>
      <c r="BD28" s="255"/>
      <c r="BE28" s="255"/>
      <c r="BF28" s="255"/>
      <c r="BG28" s="255"/>
      <c r="BH28" s="255"/>
      <c r="BI28" s="255"/>
    </row>
    <row r="29" spans="2:61" ht="13.5" customHeight="1">
      <c r="B29" s="255"/>
      <c r="C29" s="255"/>
      <c r="D29" s="255"/>
      <c r="E29" s="255"/>
      <c r="F29" s="255"/>
      <c r="G29" s="255"/>
      <c r="H29" s="255"/>
      <c r="I29" s="255"/>
      <c r="J29" s="255"/>
      <c r="K29" s="255"/>
      <c r="L29" s="255"/>
      <c r="M29" s="255"/>
      <c r="N29" s="255"/>
      <c r="O29" s="255"/>
      <c r="P29" s="255"/>
      <c r="Q29" s="255"/>
      <c r="R29" s="255"/>
      <c r="S29" s="255"/>
      <c r="T29" s="255"/>
      <c r="U29" s="255"/>
      <c r="V29" s="255"/>
      <c r="W29" s="255"/>
      <c r="X29" s="255"/>
      <c r="Y29" s="255"/>
      <c r="Z29" s="255"/>
      <c r="AA29" s="255"/>
      <c r="AB29" s="255"/>
      <c r="AC29" s="255"/>
      <c r="AD29" s="255"/>
      <c r="AE29" s="255"/>
      <c r="AF29" s="255"/>
      <c r="AG29" s="255"/>
      <c r="AH29" s="255"/>
      <c r="AI29" s="255"/>
      <c r="AJ29" s="255"/>
      <c r="AK29" s="255"/>
      <c r="AL29" s="255"/>
      <c r="AM29" s="255"/>
      <c r="AN29" s="255"/>
      <c r="AO29" s="255"/>
      <c r="AP29" s="255"/>
      <c r="AQ29" s="255"/>
      <c r="AR29" s="255"/>
      <c r="AS29" s="255"/>
      <c r="AT29" s="255"/>
      <c r="AU29" s="255"/>
      <c r="AV29" s="255"/>
      <c r="AW29" s="255"/>
      <c r="AX29" s="255"/>
      <c r="AY29" s="255"/>
      <c r="AZ29" s="255"/>
      <c r="BA29" s="255"/>
      <c r="BB29" s="255"/>
      <c r="BC29" s="255"/>
      <c r="BD29" s="255"/>
      <c r="BE29" s="255"/>
      <c r="BF29" s="255"/>
      <c r="BG29" s="255"/>
      <c r="BH29" s="255"/>
      <c r="BI29" s="255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3">
    <tabColor theme="7" tint="0.399980008602142"/>
  </sheetPr>
  <dimension ref="A1:AW27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8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234</v>
      </c>
      <c r="H1" s="2" t="s">
        <v>31</v>
      </c>
    </row>
    <row r="2" ht="13.5" customHeight="1">
      <c r="A2" s="175" t="s">
        <v>235</v>
      </c>
    </row>
    <row r="3" ht="13.5" customHeight="1">
      <c r="A3" s="175" t="s">
        <v>112</v>
      </c>
    </row>
    <row r="5" spans="2:49" ht="13.5" customHeight="1">
      <c r="B5" s="305"/>
      <c r="C5" s="305"/>
      <c r="D5" s="305"/>
      <c r="E5" s="305"/>
      <c r="F5" s="305"/>
      <c r="G5" s="305"/>
      <c r="H5" s="305"/>
      <c r="I5" s="305"/>
      <c r="J5" s="305"/>
      <c r="K5" s="305"/>
      <c r="L5" s="305"/>
      <c r="M5" s="305"/>
      <c r="N5" s="305"/>
      <c r="O5" s="305"/>
      <c r="P5" s="305"/>
      <c r="Q5" s="305"/>
      <c r="R5" s="305"/>
      <c r="S5" s="305"/>
      <c r="T5" s="305"/>
      <c r="U5" s="305"/>
      <c r="V5" s="305"/>
      <c r="W5" s="305"/>
      <c r="X5" s="305"/>
      <c r="Y5" s="305"/>
      <c r="Z5" s="305"/>
      <c r="AA5" s="305"/>
      <c r="AB5" s="305"/>
      <c r="AC5" s="305"/>
      <c r="AD5" s="305"/>
      <c r="AE5" s="305"/>
      <c r="AF5" s="305"/>
      <c r="AG5" s="305"/>
      <c r="AH5" s="305"/>
      <c r="AI5" s="305"/>
      <c r="AJ5" s="305"/>
      <c r="AK5" s="305"/>
      <c r="AL5" s="305"/>
      <c r="AM5" s="305"/>
      <c r="AN5" s="305"/>
      <c r="AO5" s="305"/>
      <c r="AP5" s="305"/>
      <c r="AQ5" s="305"/>
      <c r="AR5" s="305"/>
      <c r="AS5" s="305"/>
      <c r="AT5" s="305"/>
      <c r="AU5" s="305"/>
      <c r="AV5" s="305"/>
      <c r="AW5" s="305"/>
    </row>
    <row r="18" spans="2:45" ht="13.5" customHeight="1">
      <c r="B18" s="11" t="s">
        <v>965</v>
      </c>
      <c r="C18" s="11" t="s">
        <v>926</v>
      </c>
      <c r="D18" s="11" t="s">
        <v>927</v>
      </c>
      <c r="E18" s="11" t="s">
        <v>928</v>
      </c>
      <c r="F18" s="11" t="s">
        <v>925</v>
      </c>
      <c r="G18" s="11" t="s">
        <v>926</v>
      </c>
      <c r="H18" s="11" t="s">
        <v>927</v>
      </c>
      <c r="I18" s="11" t="s">
        <v>928</v>
      </c>
      <c r="J18" s="11" t="s">
        <v>929</v>
      </c>
      <c r="K18" s="11" t="s">
        <v>926</v>
      </c>
      <c r="L18" s="11" t="s">
        <v>927</v>
      </c>
      <c r="M18" s="11" t="s">
        <v>928</v>
      </c>
      <c r="N18" s="11" t="s">
        <v>930</v>
      </c>
      <c r="O18" s="11" t="s">
        <v>926</v>
      </c>
      <c r="P18" s="11" t="s">
        <v>927</v>
      </c>
      <c r="Q18" s="11" t="s">
        <v>928</v>
      </c>
      <c r="R18" s="11" t="s">
        <v>931</v>
      </c>
      <c r="S18" s="11" t="s">
        <v>926</v>
      </c>
      <c r="T18" s="11" t="s">
        <v>927</v>
      </c>
      <c r="U18" s="11" t="s">
        <v>928</v>
      </c>
      <c r="V18" s="11" t="s">
        <v>932</v>
      </c>
      <c r="W18" s="11" t="s">
        <v>926</v>
      </c>
      <c r="X18" s="11" t="s">
        <v>927</v>
      </c>
      <c r="Y18" s="11" t="s">
        <v>928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</row>
    <row r="19" spans="1:45" ht="13.5" customHeight="1">
      <c r="A19" s="174" t="s">
        <v>1073</v>
      </c>
      <c r="B19" s="8">
        <v>-0.52</v>
      </c>
      <c r="C19" s="8">
        <v>0.81</v>
      </c>
      <c r="D19" s="8">
        <v>0.01</v>
      </c>
      <c r="E19" s="8">
        <v>2.39</v>
      </c>
      <c r="F19" s="8">
        <v>2.11</v>
      </c>
      <c r="G19" s="8">
        <v>1.30</v>
      </c>
      <c r="H19" s="8">
        <v>2.36</v>
      </c>
      <c r="I19" s="8">
        <v>0.85</v>
      </c>
      <c r="J19" s="8">
        <v>0.56000000000000005</v>
      </c>
      <c r="K19" s="8">
        <v>0.96</v>
      </c>
      <c r="L19" s="8">
        <v>1.18</v>
      </c>
      <c r="M19" s="8">
        <v>0.75</v>
      </c>
      <c r="N19" s="8">
        <v>-0.33</v>
      </c>
      <c r="O19" s="8">
        <v>0.06</v>
      </c>
      <c r="P19" s="8">
        <v>0.20</v>
      </c>
      <c r="Q19" s="8">
        <v>1.17</v>
      </c>
      <c r="R19" s="8">
        <v>2.40</v>
      </c>
      <c r="S19" s="8">
        <v>1.74</v>
      </c>
      <c r="T19" s="8">
        <v>0.54</v>
      </c>
      <c r="U19" s="8">
        <v>0.35</v>
      </c>
      <c r="V19" s="8">
        <v>-0.44</v>
      </c>
      <c r="W19" s="8">
        <v>1.68</v>
      </c>
      <c r="X19" s="8">
        <v>0.90</v>
      </c>
      <c r="Y19" s="8">
        <v>1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</row>
    <row r="20" spans="1:45" ht="13.5" customHeight="1">
      <c r="A20" s="174" t="s">
        <v>1074</v>
      </c>
      <c r="B20" s="8">
        <v>-0.05</v>
      </c>
      <c r="C20" s="8">
        <v>-4.5599999999999996</v>
      </c>
      <c r="D20" s="8">
        <v>-5.17</v>
      </c>
      <c r="E20" s="8">
        <v>-4.57</v>
      </c>
      <c r="F20" s="8">
        <v>-1.48</v>
      </c>
      <c r="G20" s="8">
        <v>2.42</v>
      </c>
      <c r="H20" s="8">
        <v>1.72</v>
      </c>
      <c r="I20" s="8">
        <v>1.78</v>
      </c>
      <c r="J20" s="8">
        <v>1.04</v>
      </c>
      <c r="K20" s="8">
        <v>1.99</v>
      </c>
      <c r="L20" s="8">
        <v>3.17</v>
      </c>
      <c r="M20" s="8">
        <v>3.47</v>
      </c>
      <c r="N20" s="8">
        <v>1.53</v>
      </c>
      <c r="O20" s="8">
        <v>0.91</v>
      </c>
      <c r="P20" s="8">
        <v>1.07</v>
      </c>
      <c r="Q20" s="8">
        <v>3.25</v>
      </c>
      <c r="R20" s="8">
        <v>-1.23</v>
      </c>
      <c r="S20" s="8">
        <v>-0.45</v>
      </c>
      <c r="T20" s="8">
        <v>-2.76</v>
      </c>
      <c r="U20" s="8">
        <v>-4.12</v>
      </c>
      <c r="V20" s="8">
        <v>-0.72</v>
      </c>
      <c r="W20" s="8">
        <v>-0.48</v>
      </c>
      <c r="X20" s="8">
        <v>-0.71</v>
      </c>
      <c r="Y20" s="8">
        <v>-0.57999999999999996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</row>
    <row r="21" spans="1:45" ht="13.5" customHeight="1">
      <c r="A21" s="174" t="s">
        <v>1075</v>
      </c>
      <c r="B21" s="8">
        <v>0.30</v>
      </c>
      <c r="C21" s="8">
        <v>1.53</v>
      </c>
      <c r="D21" s="8">
        <v>1.43</v>
      </c>
      <c r="E21" s="8">
        <v>1.73</v>
      </c>
      <c r="F21" s="8">
        <v>-0.26</v>
      </c>
      <c r="G21" s="8">
        <v>-0.17</v>
      </c>
      <c r="H21" s="8">
        <v>0.14000000000000001</v>
      </c>
      <c r="I21" s="8">
        <v>0.55000000000000004</v>
      </c>
      <c r="J21" s="8">
        <v>0.76</v>
      </c>
      <c r="K21" s="8">
        <v>1.32</v>
      </c>
      <c r="L21" s="8">
        <v>0.70</v>
      </c>
      <c r="M21" s="8">
        <v>1.1399999999999999</v>
      </c>
      <c r="N21" s="8">
        <v>0.44</v>
      </c>
      <c r="O21" s="8">
        <v>-0.40</v>
      </c>
      <c r="P21" s="8">
        <v>0.41</v>
      </c>
      <c r="Q21" s="8">
        <v>-1.21</v>
      </c>
      <c r="R21" s="8">
        <v>-2.0499999999999998</v>
      </c>
      <c r="S21" s="8">
        <v>-2.39</v>
      </c>
      <c r="T21" s="8">
        <v>-2.2999999999999998</v>
      </c>
      <c r="U21" s="8">
        <v>-1.64</v>
      </c>
      <c r="V21" s="8">
        <v>-0.91</v>
      </c>
      <c r="W21" s="8">
        <v>0.80</v>
      </c>
      <c r="X21" s="8">
        <v>0.69</v>
      </c>
      <c r="Y21" s="8">
        <v>1.07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</row>
    <row r="22" spans="1:45" ht="13.5" customHeight="1">
      <c r="A22" s="174" t="s">
        <v>1076</v>
      </c>
      <c r="B22" s="8">
        <v>0.14000000000000001</v>
      </c>
      <c r="C22" s="8">
        <v>-1.63</v>
      </c>
      <c r="D22" s="8">
        <v>-1.31</v>
      </c>
      <c r="E22" s="8">
        <v>-4.92</v>
      </c>
      <c r="F22" s="8">
        <v>-0.10</v>
      </c>
      <c r="G22" s="8">
        <v>0.21</v>
      </c>
      <c r="H22" s="8">
        <v>0.26</v>
      </c>
      <c r="I22" s="8">
        <v>1.0900000000000001</v>
      </c>
      <c r="J22" s="8">
        <v>2.25</v>
      </c>
      <c r="K22" s="8">
        <v>2.91</v>
      </c>
      <c r="L22" s="8">
        <v>3.17</v>
      </c>
      <c r="M22" s="8">
        <v>2.89</v>
      </c>
      <c r="N22" s="8">
        <v>1.73</v>
      </c>
      <c r="O22" s="8">
        <v>0.11</v>
      </c>
      <c r="P22" s="8">
        <v>0.53</v>
      </c>
      <c r="Q22" s="8">
        <v>2.68</v>
      </c>
      <c r="R22" s="8">
        <v>-2.08</v>
      </c>
      <c r="S22" s="8">
        <v>-3.72</v>
      </c>
      <c r="T22" s="8">
        <v>-1.75</v>
      </c>
      <c r="U22" s="8">
        <v>-5.78</v>
      </c>
      <c r="V22" s="8">
        <v>-1.88</v>
      </c>
      <c r="W22" s="8">
        <v>2.27</v>
      </c>
      <c r="X22" s="8">
        <v>-0.89</v>
      </c>
      <c r="Y22" s="8">
        <v>0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</row>
    <row r="23" spans="1:45" ht="13.5" customHeight="1">
      <c r="A23" s="174" t="s">
        <v>551</v>
      </c>
      <c r="B23" s="8">
        <v>0.56000000000000005</v>
      </c>
      <c r="C23" s="8">
        <v>0.75</v>
      </c>
      <c r="D23" s="8">
        <v>0.95</v>
      </c>
      <c r="E23" s="8">
        <v>0.71</v>
      </c>
      <c r="F23" s="8">
        <v>1.29</v>
      </c>
      <c r="G23" s="8">
        <v>0.95</v>
      </c>
      <c r="H23" s="8">
        <v>1.34</v>
      </c>
      <c r="I23" s="8">
        <v>2.56</v>
      </c>
      <c r="J23" s="8">
        <v>2.73</v>
      </c>
      <c r="K23" s="8">
        <v>2.77</v>
      </c>
      <c r="L23" s="8">
        <v>2.74</v>
      </c>
      <c r="M23" s="8">
        <v>3.07</v>
      </c>
      <c r="N23" s="8">
        <v>3.31</v>
      </c>
      <c r="O23" s="8">
        <v>2.74</v>
      </c>
      <c r="P23" s="8">
        <v>3.27</v>
      </c>
      <c r="Q23" s="8">
        <v>2.0699999999999998</v>
      </c>
      <c r="R23" s="8">
        <v>-0.55000000000000004</v>
      </c>
      <c r="S23" s="8">
        <v>0.14000000000000001</v>
      </c>
      <c r="T23" s="8">
        <v>-2.77</v>
      </c>
      <c r="U23" s="8">
        <v>-0.11</v>
      </c>
      <c r="V23" s="8">
        <v>-0.13</v>
      </c>
      <c r="W23" s="8">
        <v>0.27</v>
      </c>
      <c r="X23" s="8">
        <v>0.87</v>
      </c>
      <c r="Y23" s="8">
        <v>-0.63</v>
      </c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</row>
    <row r="24" spans="1:45" ht="13.5" customHeight="1">
      <c r="A24" s="174" t="s">
        <v>1077</v>
      </c>
      <c r="B24" s="8">
        <v>0.43</v>
      </c>
      <c r="C24" s="8">
        <v>-3.10</v>
      </c>
      <c r="D24" s="8">
        <v>-4.09</v>
      </c>
      <c r="E24" s="8">
        <v>-4.66</v>
      </c>
      <c r="F24" s="8">
        <v>1.56</v>
      </c>
      <c r="G24" s="8">
        <v>4.72</v>
      </c>
      <c r="H24" s="8">
        <v>5.83</v>
      </c>
      <c r="I24" s="8">
        <v>6.84</v>
      </c>
      <c r="J24" s="8">
        <v>7.34</v>
      </c>
      <c r="K24" s="8">
        <v>9.9600000000000009</v>
      </c>
      <c r="L24" s="8">
        <v>10.96</v>
      </c>
      <c r="M24" s="8">
        <v>11.32</v>
      </c>
      <c r="N24" s="8">
        <v>6.69</v>
      </c>
      <c r="O24" s="8">
        <v>3.41</v>
      </c>
      <c r="P24" s="8">
        <v>5.47</v>
      </c>
      <c r="Q24" s="8">
        <v>7.96</v>
      </c>
      <c r="R24" s="8">
        <v>-3.51</v>
      </c>
      <c r="S24" s="8">
        <v>-4.68</v>
      </c>
      <c r="T24" s="8">
        <v>-9.0399999999999991</v>
      </c>
      <c r="U24" s="8">
        <v>-11.30</v>
      </c>
      <c r="V24" s="8">
        <v>-4.07</v>
      </c>
      <c r="W24" s="8">
        <v>4.54</v>
      </c>
      <c r="X24" s="8">
        <v>0.85</v>
      </c>
      <c r="Y24" s="8">
        <v>0.86</v>
      </c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</row>
    <row r="25" spans="1:4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</row>
    <row r="26" spans="1:45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</row>
    <row r="27" spans="1:45" ht="13.5" customHeight="1">
      <c r="A27" s="174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5">
    <tabColor theme="7" tint="0.399980008602142"/>
  </sheetPr>
  <dimension ref="A1:CS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6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236</v>
      </c>
      <c r="H1" s="2" t="s">
        <v>31</v>
      </c>
    </row>
    <row r="2" ht="13.5" customHeight="1">
      <c r="A2" s="175" t="s">
        <v>235</v>
      </c>
    </row>
    <row r="3" ht="13.5" customHeight="1">
      <c r="A3" s="175" t="s">
        <v>112</v>
      </c>
    </row>
    <row r="18" spans="2:97" ht="13.5" customHeight="1">
      <c r="B18" s="11" t="s">
        <v>965</v>
      </c>
      <c r="C18" s="11" t="s">
        <v>926</v>
      </c>
      <c r="D18" s="11" t="s">
        <v>927</v>
      </c>
      <c r="E18" s="11" t="s">
        <v>928</v>
      </c>
      <c r="F18" s="11" t="s">
        <v>925</v>
      </c>
      <c r="G18" s="11" t="s">
        <v>926</v>
      </c>
      <c r="H18" s="11" t="s">
        <v>927</v>
      </c>
      <c r="I18" s="11" t="s">
        <v>928</v>
      </c>
      <c r="J18" s="11" t="s">
        <v>929</v>
      </c>
      <c r="K18" s="11" t="s">
        <v>926</v>
      </c>
      <c r="L18" s="11" t="s">
        <v>927</v>
      </c>
      <c r="M18" s="11" t="s">
        <v>928</v>
      </c>
      <c r="N18" s="11" t="s">
        <v>930</v>
      </c>
      <c r="O18" s="11" t="s">
        <v>926</v>
      </c>
      <c r="P18" s="11" t="s">
        <v>927</v>
      </c>
      <c r="Q18" s="11" t="s">
        <v>928</v>
      </c>
      <c r="R18" s="11" t="s">
        <v>931</v>
      </c>
      <c r="S18" s="11" t="s">
        <v>926</v>
      </c>
      <c r="T18" s="11" t="s">
        <v>927</v>
      </c>
      <c r="U18" s="11" t="s">
        <v>928</v>
      </c>
      <c r="V18" s="11" t="s">
        <v>932</v>
      </c>
      <c r="W18" s="11" t="s">
        <v>926</v>
      </c>
      <c r="X18" s="11" t="s">
        <v>927</v>
      </c>
      <c r="Y18" s="11" t="s">
        <v>928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4" t="s">
        <v>1077</v>
      </c>
      <c r="B19" s="8">
        <v>0.43</v>
      </c>
      <c r="C19" s="8">
        <v>-3.10</v>
      </c>
      <c r="D19" s="8">
        <v>-4.09</v>
      </c>
      <c r="E19" s="8">
        <v>-4.66</v>
      </c>
      <c r="F19" s="8">
        <v>1.56</v>
      </c>
      <c r="G19" s="8">
        <v>4.72</v>
      </c>
      <c r="H19" s="8">
        <v>5.83</v>
      </c>
      <c r="I19" s="8">
        <v>6.84</v>
      </c>
      <c r="J19" s="8">
        <v>7.34</v>
      </c>
      <c r="K19" s="8">
        <v>9.9600000000000009</v>
      </c>
      <c r="L19" s="8">
        <v>10.96</v>
      </c>
      <c r="M19" s="8">
        <v>11.32</v>
      </c>
      <c r="N19" s="8">
        <v>6.69</v>
      </c>
      <c r="O19" s="8">
        <v>3.41</v>
      </c>
      <c r="P19" s="8">
        <v>5.47</v>
      </c>
      <c r="Q19" s="8">
        <v>7.96</v>
      </c>
      <c r="R19" s="8">
        <v>-3.51</v>
      </c>
      <c r="S19" s="8">
        <v>-4.68</v>
      </c>
      <c r="T19" s="8">
        <v>-9.0399999999999991</v>
      </c>
      <c r="U19" s="8">
        <v>-11.30</v>
      </c>
      <c r="V19" s="8">
        <v>-4.07</v>
      </c>
      <c r="W19" s="8">
        <v>4.54</v>
      </c>
      <c r="X19" s="8">
        <v>0.85</v>
      </c>
      <c r="Y19" s="8">
        <v>0.86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4" t="s">
        <v>1078</v>
      </c>
      <c r="B20" s="8">
        <v>-1.59</v>
      </c>
      <c r="C20" s="8">
        <v>-6.56</v>
      </c>
      <c r="D20" s="8">
        <v>-6.91</v>
      </c>
      <c r="E20" s="8">
        <v>-10.49</v>
      </c>
      <c r="F20" s="8">
        <v>0.64</v>
      </c>
      <c r="G20" s="8">
        <v>1.42</v>
      </c>
      <c r="H20" s="8">
        <v>0.91</v>
      </c>
      <c r="I20" s="8">
        <v>1.39</v>
      </c>
      <c r="J20" s="8">
        <v>1.21</v>
      </c>
      <c r="K20" s="8">
        <v>3.64</v>
      </c>
      <c r="L20" s="8">
        <v>5.41</v>
      </c>
      <c r="M20" s="8">
        <v>4.9000000000000004</v>
      </c>
      <c r="N20" s="8">
        <v>2.10</v>
      </c>
      <c r="O20" s="8">
        <v>1.46</v>
      </c>
      <c r="P20" s="8">
        <v>0.35</v>
      </c>
      <c r="Q20" s="8">
        <v>1.49</v>
      </c>
      <c r="R20" s="8">
        <v>1.72</v>
      </c>
      <c r="S20" s="8">
        <v>1.22</v>
      </c>
      <c r="T20" s="8">
        <v>0.37</v>
      </c>
      <c r="U20" s="8">
        <v>0.96</v>
      </c>
      <c r="V20" s="8">
        <v>-0.17</v>
      </c>
      <c r="W20" s="8">
        <v>0.10</v>
      </c>
      <c r="X20" s="8">
        <v>0.67</v>
      </c>
      <c r="Y20" s="8">
        <v>-1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4" t="s">
        <v>1079</v>
      </c>
      <c r="B21" s="8">
        <v>2.0499999999999998</v>
      </c>
      <c r="C21" s="8">
        <v>2.15</v>
      </c>
      <c r="D21" s="8">
        <v>2.27</v>
      </c>
      <c r="E21" s="8">
        <v>3.15</v>
      </c>
      <c r="F21" s="8">
        <v>2.63</v>
      </c>
      <c r="G21" s="8">
        <v>5.22</v>
      </c>
      <c r="H21" s="8">
        <v>6.03</v>
      </c>
      <c r="I21" s="8">
        <v>8.25</v>
      </c>
      <c r="J21" s="8">
        <v>2.97</v>
      </c>
      <c r="K21" s="8">
        <v>3.03</v>
      </c>
      <c r="L21" s="8">
        <v>1.69</v>
      </c>
      <c r="M21" s="8">
        <v>3.05</v>
      </c>
      <c r="N21" s="8">
        <v>2.94</v>
      </c>
      <c r="O21" s="8">
        <v>0.63</v>
      </c>
      <c r="P21" s="8">
        <v>3.72</v>
      </c>
      <c r="Q21" s="8">
        <v>5.08</v>
      </c>
      <c r="R21" s="8">
        <v>-4.46</v>
      </c>
      <c r="S21" s="8">
        <v>-5.36</v>
      </c>
      <c r="T21" s="8">
        <v>-7.89</v>
      </c>
      <c r="U21" s="8">
        <v>-12.26</v>
      </c>
      <c r="V21" s="8">
        <v>-4.01</v>
      </c>
      <c r="W21" s="8">
        <v>0.91</v>
      </c>
      <c r="X21" s="8">
        <v>-1.88</v>
      </c>
      <c r="Y21" s="8">
        <v>-0.14000000000000001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543</v>
      </c>
      <c r="B22" s="8">
        <v>-0.03</v>
      </c>
      <c r="C22" s="8">
        <v>1.31</v>
      </c>
      <c r="D22" s="8">
        <v>0.55000000000000004</v>
      </c>
      <c r="E22" s="8">
        <v>2.67</v>
      </c>
      <c r="F22" s="8">
        <v>-1.71</v>
      </c>
      <c r="G22" s="8">
        <v>-1.91</v>
      </c>
      <c r="H22" s="8">
        <v>-1.1200000000000001</v>
      </c>
      <c r="I22" s="8">
        <v>-2.81</v>
      </c>
      <c r="J22" s="8">
        <v>3.16</v>
      </c>
      <c r="K22" s="8">
        <v>3.30</v>
      </c>
      <c r="L22" s="8">
        <v>3.85</v>
      </c>
      <c r="M22" s="8">
        <v>3.37</v>
      </c>
      <c r="N22" s="8">
        <v>1.64</v>
      </c>
      <c r="O22" s="8">
        <v>1.32</v>
      </c>
      <c r="P22" s="8">
        <v>1.39</v>
      </c>
      <c r="Q22" s="8">
        <v>1.38</v>
      </c>
      <c r="R22" s="8">
        <v>-0.77</v>
      </c>
      <c r="S22" s="8">
        <v>-0.54</v>
      </c>
      <c r="T22" s="8">
        <v>-1.52</v>
      </c>
      <c r="U22" s="8">
        <v>-0.01</v>
      </c>
      <c r="V22" s="8">
        <v>0.10</v>
      </c>
      <c r="W22" s="8">
        <v>3.52</v>
      </c>
      <c r="X22" s="8">
        <v>2.0499999999999998</v>
      </c>
      <c r="Y22" s="8">
        <v>2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7">
    <tabColor theme="7" tint="0.399980008602142"/>
  </sheetPr>
  <dimension ref="A1:CS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237</v>
      </c>
      <c r="H1" s="2" t="s">
        <v>31</v>
      </c>
    </row>
    <row r="2" ht="13.5" customHeight="1">
      <c r="A2" s="175" t="s">
        <v>238</v>
      </c>
    </row>
    <row r="3" ht="13.5" customHeight="1">
      <c r="A3" s="175" t="s">
        <v>112</v>
      </c>
    </row>
    <row r="18" spans="2:97" ht="13.5" customHeight="1">
      <c r="B18" s="11" t="s">
        <v>965</v>
      </c>
      <c r="C18" s="11" t="s">
        <v>926</v>
      </c>
      <c r="D18" s="11" t="s">
        <v>927</v>
      </c>
      <c r="E18" s="11" t="s">
        <v>928</v>
      </c>
      <c r="F18" s="11" t="s">
        <v>925</v>
      </c>
      <c r="G18" s="11" t="s">
        <v>926</v>
      </c>
      <c r="H18" s="11" t="s">
        <v>927</v>
      </c>
      <c r="I18" s="11" t="s">
        <v>928</v>
      </c>
      <c r="J18" s="11" t="s">
        <v>929</v>
      </c>
      <c r="K18" s="11" t="s">
        <v>926</v>
      </c>
      <c r="L18" s="11" t="s">
        <v>927</v>
      </c>
      <c r="M18" s="11" t="s">
        <v>928</v>
      </c>
      <c r="N18" s="11" t="s">
        <v>930</v>
      </c>
      <c r="O18" s="11" t="s">
        <v>926</v>
      </c>
      <c r="P18" s="11" t="s">
        <v>927</v>
      </c>
      <c r="Q18" s="11" t="s">
        <v>928</v>
      </c>
      <c r="R18" s="11" t="s">
        <v>931</v>
      </c>
      <c r="S18" s="11" t="s">
        <v>926</v>
      </c>
      <c r="T18" s="11" t="s">
        <v>927</v>
      </c>
      <c r="U18" s="11" t="s">
        <v>928</v>
      </c>
      <c r="V18" s="11" t="s">
        <v>932</v>
      </c>
      <c r="W18" s="11" t="s">
        <v>926</v>
      </c>
      <c r="X18" s="11" t="s">
        <v>927</v>
      </c>
      <c r="Y18" s="11" t="s">
        <v>928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4" t="s">
        <v>1080</v>
      </c>
      <c r="B19" s="8">
        <v>-2.0699999999999998</v>
      </c>
      <c r="C19" s="8">
        <v>-4.3600000000000003</v>
      </c>
      <c r="D19" s="8">
        <v>-5.81</v>
      </c>
      <c r="E19" s="8">
        <v>-9.3000000000000007</v>
      </c>
      <c r="F19" s="8">
        <v>0.66</v>
      </c>
      <c r="G19" s="8">
        <v>0.21</v>
      </c>
      <c r="H19" s="8">
        <v>0.73</v>
      </c>
      <c r="I19" s="8">
        <v>-0.13</v>
      </c>
      <c r="J19" s="8">
        <v>0.36</v>
      </c>
      <c r="K19" s="8">
        <v>1.81</v>
      </c>
      <c r="L19" s="8">
        <v>1.57</v>
      </c>
      <c r="M19" s="8">
        <v>1.99</v>
      </c>
      <c r="N19" s="8">
        <v>1.37</v>
      </c>
      <c r="O19" s="8">
        <v>0.03</v>
      </c>
      <c r="P19" s="8">
        <v>0.43</v>
      </c>
      <c r="Q19" s="8">
        <v>-0.79</v>
      </c>
      <c r="R19" s="8">
        <v>0.54</v>
      </c>
      <c r="S19" s="8">
        <v>1.62</v>
      </c>
      <c r="T19" s="8">
        <v>0.27</v>
      </c>
      <c r="U19" s="8">
        <v>-0.78</v>
      </c>
      <c r="V19" s="8">
        <v>-0.86</v>
      </c>
      <c r="W19" s="8">
        <v>-0.34</v>
      </c>
      <c r="X19" s="8">
        <v>0.73</v>
      </c>
      <c r="Y19" s="8">
        <v>0.75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4" t="s">
        <v>1081</v>
      </c>
      <c r="B20" s="8">
        <v>0.48</v>
      </c>
      <c r="C20" s="8">
        <v>-2.1800000000000002</v>
      </c>
      <c r="D20" s="8">
        <v>-1.03</v>
      </c>
      <c r="E20" s="8">
        <v>-1.04</v>
      </c>
      <c r="F20" s="8">
        <v>0.28000000000000003</v>
      </c>
      <c r="G20" s="8">
        <v>1.44</v>
      </c>
      <c r="H20" s="8">
        <v>0.38</v>
      </c>
      <c r="I20" s="8">
        <v>1.65</v>
      </c>
      <c r="J20" s="8">
        <v>0.84</v>
      </c>
      <c r="K20" s="8">
        <v>1.94</v>
      </c>
      <c r="L20" s="8">
        <v>4.21</v>
      </c>
      <c r="M20" s="8">
        <v>3.46</v>
      </c>
      <c r="N20" s="8">
        <v>1.37</v>
      </c>
      <c r="O20" s="8">
        <v>2.16</v>
      </c>
      <c r="P20" s="8">
        <v>0.62</v>
      </c>
      <c r="Q20" s="8">
        <v>2.92</v>
      </c>
      <c r="R20" s="8">
        <v>1.73</v>
      </c>
      <c r="S20" s="8">
        <v>0.070000000000000007</v>
      </c>
      <c r="T20" s="8">
        <v>0.56000000000000005</v>
      </c>
      <c r="U20" s="8">
        <v>2.21</v>
      </c>
      <c r="V20" s="8">
        <v>1.17</v>
      </c>
      <c r="W20" s="8">
        <v>0.83</v>
      </c>
      <c r="X20" s="8">
        <v>0.78</v>
      </c>
      <c r="Y20" s="8">
        <v>-0.68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4" t="s">
        <v>1082</v>
      </c>
      <c r="B21" s="8">
        <v>-2.08</v>
      </c>
      <c r="C21" s="8">
        <v>-7.21</v>
      </c>
      <c r="D21" s="8">
        <v>-7.64</v>
      </c>
      <c r="E21" s="8">
        <v>-13.38</v>
      </c>
      <c r="F21" s="8">
        <v>-1.66</v>
      </c>
      <c r="G21" s="8">
        <v>-0.90</v>
      </c>
      <c r="H21" s="8">
        <v>1.18</v>
      </c>
      <c r="I21" s="8">
        <v>1.25</v>
      </c>
      <c r="J21" s="8">
        <v>0.94</v>
      </c>
      <c r="K21" s="8">
        <v>1.76</v>
      </c>
      <c r="L21" s="8">
        <v>1.78</v>
      </c>
      <c r="M21" s="8">
        <v>3.16</v>
      </c>
      <c r="N21" s="8">
        <v>0.89</v>
      </c>
      <c r="O21" s="8">
        <v>0.20</v>
      </c>
      <c r="P21" s="8">
        <v>-0.53</v>
      </c>
      <c r="Q21" s="8">
        <v>-1.63</v>
      </c>
      <c r="R21" s="8">
        <v>0.25</v>
      </c>
      <c r="S21" s="8">
        <v>0.37</v>
      </c>
      <c r="T21" s="8">
        <v>1.07</v>
      </c>
      <c r="U21" s="8">
        <v>0.17</v>
      </c>
      <c r="V21" s="8">
        <v>0.11</v>
      </c>
      <c r="W21" s="8">
        <v>-0.16</v>
      </c>
      <c r="X21" s="8">
        <v>-0.94</v>
      </c>
      <c r="Y21" s="8">
        <v>0.16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1083</v>
      </c>
      <c r="B22" s="8">
        <v>4.07</v>
      </c>
      <c r="C22" s="8">
        <v>10.84</v>
      </c>
      <c r="D22" s="8">
        <v>10.93</v>
      </c>
      <c r="E22" s="8">
        <v>20.20</v>
      </c>
      <c r="F22" s="8">
        <v>4.33</v>
      </c>
      <c r="G22" s="8">
        <v>5.78</v>
      </c>
      <c r="H22" s="8">
        <v>5.04</v>
      </c>
      <c r="I22" s="8">
        <v>5.03</v>
      </c>
      <c r="J22" s="8">
        <v>5.15</v>
      </c>
      <c r="K22" s="8">
        <v>5.19</v>
      </c>
      <c r="L22" s="8">
        <v>5.63</v>
      </c>
      <c r="M22" s="8">
        <v>6.17</v>
      </c>
      <c r="N22" s="8">
        <v>7.03</v>
      </c>
      <c r="O22" s="8">
        <v>5.57</v>
      </c>
      <c r="P22" s="8">
        <v>9.27</v>
      </c>
      <c r="Q22" s="8">
        <v>11.44</v>
      </c>
      <c r="R22" s="8">
        <v>-3.07</v>
      </c>
      <c r="S22" s="8">
        <v>-4.18</v>
      </c>
      <c r="T22" s="8">
        <v>-8.43</v>
      </c>
      <c r="U22" s="8">
        <v>-10.45</v>
      </c>
      <c r="V22" s="8">
        <v>-2.0099999999999998</v>
      </c>
      <c r="W22" s="8">
        <v>6.45</v>
      </c>
      <c r="X22" s="8">
        <v>4.80</v>
      </c>
      <c r="Y22" s="8">
        <v>6.55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4" t="s">
        <v>1077</v>
      </c>
      <c r="B23" s="8">
        <v>0.39</v>
      </c>
      <c r="C23" s="8">
        <v>-2.91</v>
      </c>
      <c r="D23" s="8">
        <v>-3.55</v>
      </c>
      <c r="E23" s="8">
        <v>-3.52</v>
      </c>
      <c r="F23" s="8">
        <v>3.61</v>
      </c>
      <c r="G23" s="8">
        <v>6.53</v>
      </c>
      <c r="H23" s="8">
        <v>7.33</v>
      </c>
      <c r="I23" s="8">
        <v>7.80</v>
      </c>
      <c r="J23" s="8">
        <v>7.29</v>
      </c>
      <c r="K23" s="8">
        <v>10.69</v>
      </c>
      <c r="L23" s="8">
        <v>13.20</v>
      </c>
      <c r="M23" s="8">
        <v>14.78</v>
      </c>
      <c r="N23" s="8">
        <v>10.67</v>
      </c>
      <c r="O23" s="8">
        <v>7.96</v>
      </c>
      <c r="P23" s="8">
        <v>9.7899999999999991</v>
      </c>
      <c r="Q23" s="8">
        <v>11.94</v>
      </c>
      <c r="R23" s="8">
        <v>-0.55000000000000004</v>
      </c>
      <c r="S23" s="8">
        <v>-2.12</v>
      </c>
      <c r="T23" s="8">
        <v>-6.54</v>
      </c>
      <c r="U23" s="8">
        <v>-8.85</v>
      </c>
      <c r="V23" s="8">
        <v>-1.59</v>
      </c>
      <c r="W23" s="8">
        <v>6.78</v>
      </c>
      <c r="X23" s="8">
        <v>5.38</v>
      </c>
      <c r="Y23" s="8">
        <v>6.78</v>
      </c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7">
    <tabColor theme="6" tint="0.399980008602142"/>
  </sheetPr>
  <dimension ref="A1:N80"/>
  <sheetViews>
    <sheetView showGridLines="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6666666666667" style="122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5" width="0" style="64" hidden="1" customWidth="1"/>
    <col min="26" max="49" width="0" style="64" hidden="1" customWidth="1"/>
    <col min="50" max="16384" width="0" style="64" hidden="1"/>
  </cols>
  <sheetData>
    <row r="1" spans="1:14" ht="12.75" customHeight="1">
      <c r="A1" s="2" t="s">
        <v>31</v>
      </c>
      <c r="B1" s="2" t="s">
        <v>30</v>
      </c>
      <c r="C1" s="125"/>
      <c r="D1" s="150"/>
      <c r="E1"/>
      <c r="F1"/>
      <c r="G1"/>
      <c r="H1"/>
      <c r="I1" s="151"/>
      <c r="J1"/>
      <c r="K1" s="151"/>
      <c r="L1" s="151"/>
      <c r="M1" s="151"/>
      <c r="N1" s="151"/>
    </row>
    <row r="2" spans="1:14" ht="12.75" customHeight="1">
      <c r="A2" s="68"/>
      <c r="B2" s="68"/>
      <c r="C2" s="125"/>
      <c r="D2" s="150"/>
      <c r="E2" s="151"/>
      <c r="F2" s="151"/>
      <c r="G2" s="151"/>
      <c r="H2" s="151"/>
      <c r="I2" s="151"/>
      <c r="J2" s="151"/>
      <c r="K2" s="151"/>
      <c r="L2" s="151"/>
      <c r="M2" s="151"/>
      <c r="N2" s="151"/>
    </row>
    <row r="3" spans="1:14" ht="12.75" customHeight="1">
      <c r="A3" s="21" t="s">
        <v>79</v>
      </c>
      <c r="B3" s="21" t="s">
        <v>100</v>
      </c>
      <c r="C3" s="125"/>
      <c r="D3" s="150"/>
      <c r="E3"/>
      <c r="F3"/>
      <c r="G3"/>
      <c r="H3"/>
      <c r="I3" s="151"/>
      <c r="J3" s="151"/>
      <c r="K3" s="151"/>
      <c r="L3" s="151"/>
      <c r="M3" s="151"/>
      <c r="N3" s="151"/>
    </row>
    <row r="4" spans="1:14" ht="12.75" customHeight="1">
      <c r="A4" s="61" t="s">
        <v>281</v>
      </c>
      <c r="B4" s="61" t="s">
        <v>282</v>
      </c>
      <c r="C4" s="125"/>
      <c r="D4" s="150"/>
      <c r="E4" s="151"/>
      <c r="F4" s="151"/>
      <c r="G4" s="151"/>
      <c r="H4" s="151"/>
      <c r="I4" s="151"/>
      <c r="J4" s="151"/>
      <c r="K4" s="151"/>
      <c r="L4" s="151"/>
      <c r="M4" s="151"/>
      <c r="N4" s="151"/>
    </row>
    <row r="5" spans="1:14" ht="12.75" customHeight="1">
      <c r="A5" s="61" t="s">
        <v>174</v>
      </c>
      <c r="B5" s="61" t="s">
        <v>182</v>
      </c>
      <c r="C5" s="125"/>
      <c r="D5" s="150"/>
      <c r="E5" s="151"/>
      <c r="F5" s="151"/>
      <c r="G5" s="151"/>
      <c r="H5" s="151"/>
      <c r="I5" s="151"/>
      <c r="J5" s="151"/>
      <c r="K5" s="151"/>
      <c r="L5" s="151"/>
      <c r="M5" s="151"/>
      <c r="N5" s="151"/>
    </row>
    <row r="6" spans="2:14" ht="12.75" customHeight="1">
      <c r="B6" s="150"/>
      <c r="C6" s="125"/>
      <c r="D6" s="150"/>
      <c r="E6" s="151"/>
      <c r="F6" s="151"/>
      <c r="G6" s="151"/>
      <c r="H6" s="151"/>
      <c r="I6" s="151"/>
      <c r="J6" s="151"/>
      <c r="K6" s="151"/>
      <c r="L6" s="151"/>
      <c r="M6" s="151"/>
      <c r="N6" s="151"/>
    </row>
    <row r="7" spans="1:14" ht="1.5" customHeight="1" thickBot="1">
      <c r="A7" s="227"/>
      <c r="B7" s="228"/>
      <c r="C7" s="229"/>
      <c r="D7" s="228"/>
      <c r="E7" s="230"/>
      <c r="F7" s="230"/>
      <c r="G7" s="230"/>
      <c r="H7" s="230"/>
      <c r="I7" s="230"/>
      <c r="J7" s="230"/>
      <c r="K7" s="230"/>
      <c r="L7" s="230"/>
      <c r="M7" s="230"/>
      <c r="N7" s="230"/>
    </row>
    <row r="8" spans="1:14" ht="12.75" customHeight="1">
      <c r="A8" s="369"/>
      <c r="B8" s="369"/>
      <c r="C8" s="370"/>
      <c r="D8" s="370"/>
      <c r="E8" s="264" t="s">
        <v>435</v>
      </c>
      <c r="F8" s="264" t="s">
        <v>436</v>
      </c>
      <c r="G8" s="264" t="s">
        <v>437</v>
      </c>
      <c r="H8" s="264" t="s">
        <v>438</v>
      </c>
      <c r="I8" s="264" t="s">
        <v>439</v>
      </c>
      <c r="J8" s="264" t="s">
        <v>440</v>
      </c>
      <c r="K8" s="371" t="s">
        <v>441</v>
      </c>
      <c r="L8" s="371" t="s">
        <v>641</v>
      </c>
      <c r="M8" s="371" t="s">
        <v>642</v>
      </c>
      <c r="N8" s="371" t="s">
        <v>1165</v>
      </c>
    </row>
    <row r="9" spans="1:14" ht="12.75" customHeight="1">
      <c r="A9" s="372"/>
      <c r="B9" s="372"/>
      <c r="C9" s="242"/>
      <c r="D9" s="242"/>
      <c r="E9" s="279"/>
      <c r="F9" s="279"/>
      <c r="G9" s="279"/>
      <c r="H9" s="279"/>
      <c r="I9" s="280"/>
      <c r="J9" s="280"/>
      <c r="K9" s="322" t="s">
        <v>442</v>
      </c>
      <c r="L9" s="322" t="s">
        <v>442</v>
      </c>
      <c r="M9" s="322" t="s">
        <v>516</v>
      </c>
      <c r="N9" s="322" t="s">
        <v>516</v>
      </c>
    </row>
    <row r="10" spans="1:14" ht="12.75" customHeight="1" hidden="1">
      <c r="A10" s="372"/>
      <c r="B10" s="372"/>
      <c r="C10" s="242"/>
      <c r="D10" s="242"/>
      <c r="E10" s="279"/>
      <c r="F10" s="279"/>
      <c r="G10" s="279"/>
      <c r="H10" s="279"/>
      <c r="I10" s="280"/>
      <c r="J10" s="280"/>
      <c r="K10" s="322" t="s">
        <v>443</v>
      </c>
      <c r="L10" s="322" t="s">
        <v>443</v>
      </c>
      <c r="M10" s="322" t="s">
        <v>515</v>
      </c>
      <c r="N10" s="322" t="s">
        <v>515</v>
      </c>
    </row>
    <row r="11" spans="1:14" ht="12.75" customHeight="1">
      <c r="A11" s="770" t="s">
        <v>643</v>
      </c>
      <c r="B11" s="467" t="s">
        <v>342</v>
      </c>
      <c r="C11" s="555" t="s">
        <v>644</v>
      </c>
      <c r="D11" s="555" t="s">
        <v>645</v>
      </c>
      <c r="E11" s="556">
        <v>4743</v>
      </c>
      <c r="F11" s="556">
        <v>4988</v>
      </c>
      <c r="G11" s="556">
        <v>5147</v>
      </c>
      <c r="H11" s="556">
        <v>5303</v>
      </c>
      <c r="I11" s="556">
        <v>4996</v>
      </c>
      <c r="J11" s="556">
        <v>5163</v>
      </c>
      <c r="K11" s="373">
        <v>5222</v>
      </c>
      <c r="L11" s="373">
        <v>5411</v>
      </c>
      <c r="M11" s="373">
        <v>5585</v>
      </c>
      <c r="N11" s="373">
        <v>5721</v>
      </c>
    </row>
    <row r="12" spans="1:14" s="255" customFormat="1" ht="12.75" customHeight="1">
      <c r="A12" s="557" t="s">
        <v>475</v>
      </c>
      <c r="B12" s="557" t="s">
        <v>475</v>
      </c>
      <c r="C12" s="558" t="s">
        <v>359</v>
      </c>
      <c r="D12" s="558" t="s">
        <v>360</v>
      </c>
      <c r="E12" s="559">
        <v>2.50</v>
      </c>
      <c r="F12" s="559">
        <v>5.20</v>
      </c>
      <c r="G12" s="559">
        <v>3.20</v>
      </c>
      <c r="H12" s="559">
        <v>3</v>
      </c>
      <c r="I12" s="559">
        <v>-5.80</v>
      </c>
      <c r="J12" s="559">
        <v>3.30</v>
      </c>
      <c r="K12" s="374">
        <v>1.20</v>
      </c>
      <c r="L12" s="374">
        <v>3.60</v>
      </c>
      <c r="M12" s="374">
        <v>3.20</v>
      </c>
      <c r="N12" s="374">
        <v>2.40</v>
      </c>
    </row>
    <row r="13" spans="1:14" ht="12.75" customHeight="1">
      <c r="A13" s="557" t="s">
        <v>475</v>
      </c>
      <c r="B13" s="557" t="s">
        <v>475</v>
      </c>
      <c r="C13" s="558" t="s">
        <v>646</v>
      </c>
      <c r="D13" s="558" t="s">
        <v>647</v>
      </c>
      <c r="E13" s="559">
        <v>2.40</v>
      </c>
      <c r="F13" s="559">
        <v>5.40</v>
      </c>
      <c r="G13" s="559">
        <v>3.20</v>
      </c>
      <c r="H13" s="559">
        <v>3</v>
      </c>
      <c r="I13" s="559">
        <v>-5.80</v>
      </c>
      <c r="J13" s="559">
        <v>3.30</v>
      </c>
      <c r="K13" s="374">
        <v>1.20</v>
      </c>
      <c r="L13" s="374">
        <v>3.80</v>
      </c>
      <c r="M13" s="374">
        <v>3</v>
      </c>
      <c r="N13" s="374">
        <v>2.50</v>
      </c>
    </row>
    <row r="14" spans="1:14" ht="12.75" customHeight="1">
      <c r="A14" s="467" t="s">
        <v>682</v>
      </c>
      <c r="B14" s="467" t="s">
        <v>683</v>
      </c>
      <c r="C14" s="555" t="s">
        <v>644</v>
      </c>
      <c r="D14" s="555" t="s">
        <v>645</v>
      </c>
      <c r="E14" s="556">
        <v>2264</v>
      </c>
      <c r="F14" s="556">
        <v>2355</v>
      </c>
      <c r="G14" s="556">
        <v>2438</v>
      </c>
      <c r="H14" s="556">
        <v>2504</v>
      </c>
      <c r="I14" s="556">
        <v>2334</v>
      </c>
      <c r="J14" s="556">
        <v>2437</v>
      </c>
      <c r="K14" s="373">
        <v>2450</v>
      </c>
      <c r="L14" s="373">
        <v>2560</v>
      </c>
      <c r="M14" s="373">
        <v>2662</v>
      </c>
      <c r="N14" s="373">
        <v>2755</v>
      </c>
    </row>
    <row r="15" spans="1:14" ht="12.75" customHeight="1">
      <c r="A15" s="557" t="s">
        <v>475</v>
      </c>
      <c r="B15" s="557" t="s">
        <v>475</v>
      </c>
      <c r="C15" s="558" t="s">
        <v>359</v>
      </c>
      <c r="D15" s="558" t="s">
        <v>360</v>
      </c>
      <c r="E15" s="559">
        <v>3.80</v>
      </c>
      <c r="F15" s="559">
        <v>4</v>
      </c>
      <c r="G15" s="559">
        <v>3.50</v>
      </c>
      <c r="H15" s="559">
        <v>2.70</v>
      </c>
      <c r="I15" s="559">
        <v>-6.80</v>
      </c>
      <c r="J15" s="559">
        <v>4.4000000000000004</v>
      </c>
      <c r="K15" s="374">
        <v>0.50</v>
      </c>
      <c r="L15" s="374">
        <v>4.50</v>
      </c>
      <c r="M15" s="374">
        <v>4</v>
      </c>
      <c r="N15" s="374">
        <v>3.50</v>
      </c>
    </row>
    <row r="16" spans="1:14" ht="12.75" customHeight="1">
      <c r="A16" s="469" t="s">
        <v>648</v>
      </c>
      <c r="B16" s="469" t="s">
        <v>649</v>
      </c>
      <c r="C16" s="560" t="s">
        <v>644</v>
      </c>
      <c r="D16" s="560" t="s">
        <v>645</v>
      </c>
      <c r="E16" s="561">
        <v>897</v>
      </c>
      <c r="F16" s="561">
        <v>913</v>
      </c>
      <c r="G16" s="561">
        <v>948</v>
      </c>
      <c r="H16" s="561">
        <v>972</v>
      </c>
      <c r="I16" s="561">
        <v>1005</v>
      </c>
      <c r="J16" s="561">
        <v>1035</v>
      </c>
      <c r="K16" s="377">
        <v>1045</v>
      </c>
      <c r="L16" s="377">
        <v>1055</v>
      </c>
      <c r="M16" s="377">
        <v>1066</v>
      </c>
      <c r="N16" s="377">
        <v>1083</v>
      </c>
    </row>
    <row r="17" spans="1:14" ht="12.75" customHeight="1">
      <c r="A17" s="557" t="s">
        <v>475</v>
      </c>
      <c r="B17" s="557" t="s">
        <v>475</v>
      </c>
      <c r="C17" s="558" t="s">
        <v>359</v>
      </c>
      <c r="D17" s="558" t="s">
        <v>360</v>
      </c>
      <c r="E17" s="559">
        <v>2.50</v>
      </c>
      <c r="F17" s="559">
        <v>1.80</v>
      </c>
      <c r="G17" s="559">
        <v>3.80</v>
      </c>
      <c r="H17" s="559">
        <v>2.50</v>
      </c>
      <c r="I17" s="559">
        <v>3.40</v>
      </c>
      <c r="J17" s="559">
        <v>3</v>
      </c>
      <c r="K17" s="374">
        <v>1</v>
      </c>
      <c r="L17" s="374">
        <v>1</v>
      </c>
      <c r="M17" s="374">
        <v>1.1000000000000001</v>
      </c>
      <c r="N17" s="374">
        <v>1.60</v>
      </c>
    </row>
    <row r="18" spans="1:14" ht="12.75" customHeight="1">
      <c r="A18" s="467" t="s">
        <v>650</v>
      </c>
      <c r="B18" s="467" t="s">
        <v>651</v>
      </c>
      <c r="C18" s="555" t="s">
        <v>644</v>
      </c>
      <c r="D18" s="555" t="s">
        <v>645</v>
      </c>
      <c r="E18" s="556">
        <v>1243</v>
      </c>
      <c r="F18" s="556">
        <v>1323</v>
      </c>
      <c r="G18" s="556">
        <v>1425</v>
      </c>
      <c r="H18" s="556">
        <v>1489</v>
      </c>
      <c r="I18" s="556">
        <v>1336</v>
      </c>
      <c r="J18" s="556">
        <v>1566</v>
      </c>
      <c r="K18" s="373">
        <v>1597</v>
      </c>
      <c r="L18" s="373">
        <v>1654</v>
      </c>
      <c r="M18" s="373">
        <v>1641</v>
      </c>
      <c r="N18" s="373">
        <v>1620</v>
      </c>
    </row>
    <row r="19" spans="1:14" ht="12.75" customHeight="1">
      <c r="A19" s="557" t="s">
        <v>475</v>
      </c>
      <c r="B19" s="557" t="s">
        <v>475</v>
      </c>
      <c r="C19" s="558" t="s">
        <v>359</v>
      </c>
      <c r="D19" s="558" t="s">
        <v>360</v>
      </c>
      <c r="E19" s="559">
        <v>-4</v>
      </c>
      <c r="F19" s="559">
        <v>6.50</v>
      </c>
      <c r="G19" s="559">
        <v>7.70</v>
      </c>
      <c r="H19" s="559">
        <v>4.50</v>
      </c>
      <c r="I19" s="559">
        <v>-10.30</v>
      </c>
      <c r="J19" s="559">
        <v>17.20</v>
      </c>
      <c r="K19" s="374">
        <v>1.90</v>
      </c>
      <c r="L19" s="374">
        <v>3.60</v>
      </c>
      <c r="M19" s="374">
        <v>-0.80</v>
      </c>
      <c r="N19" s="374">
        <v>-1.30</v>
      </c>
    </row>
    <row r="20" spans="1:14" ht="12.75" customHeight="1">
      <c r="A20" s="562" t="s">
        <v>652</v>
      </c>
      <c r="B20" s="562" t="s">
        <v>350</v>
      </c>
      <c r="C20" s="560" t="s">
        <v>644</v>
      </c>
      <c r="D20" s="560" t="s">
        <v>645</v>
      </c>
      <c r="E20" s="563">
        <v>1190</v>
      </c>
      <c r="F20" s="563">
        <v>1248</v>
      </c>
      <c r="G20" s="563">
        <v>1374</v>
      </c>
      <c r="H20" s="563">
        <v>1455</v>
      </c>
      <c r="I20" s="563">
        <v>1346</v>
      </c>
      <c r="J20" s="563">
        <v>1355</v>
      </c>
      <c r="K20" s="375">
        <v>1385</v>
      </c>
      <c r="L20" s="375">
        <v>1467</v>
      </c>
      <c r="M20" s="375">
        <v>1469</v>
      </c>
      <c r="N20" s="375">
        <v>1473</v>
      </c>
    </row>
    <row r="21" spans="1:14" ht="12.75" customHeight="1">
      <c r="A21" s="557" t="s">
        <v>475</v>
      </c>
      <c r="B21" s="557" t="s">
        <v>475</v>
      </c>
      <c r="C21" s="558" t="s">
        <v>359</v>
      </c>
      <c r="D21" s="558" t="s">
        <v>360</v>
      </c>
      <c r="E21" s="559">
        <v>-3</v>
      </c>
      <c r="F21" s="559">
        <v>4.9000000000000004</v>
      </c>
      <c r="G21" s="559">
        <v>10</v>
      </c>
      <c r="H21" s="559">
        <v>5.90</v>
      </c>
      <c r="I21" s="559">
        <v>-7.50</v>
      </c>
      <c r="J21" s="559">
        <v>0.60</v>
      </c>
      <c r="K21" s="374">
        <v>2.2000000000000002</v>
      </c>
      <c r="L21" s="374">
        <v>5.90</v>
      </c>
      <c r="M21" s="374">
        <v>0.10</v>
      </c>
      <c r="N21" s="374">
        <v>0.20</v>
      </c>
    </row>
    <row r="22" spans="1:14" ht="12.75" customHeight="1">
      <c r="A22" s="564" t="s">
        <v>653</v>
      </c>
      <c r="B22" s="564" t="s">
        <v>654</v>
      </c>
      <c r="C22" s="560" t="s">
        <v>644</v>
      </c>
      <c r="D22" s="560" t="s">
        <v>645</v>
      </c>
      <c r="E22" s="565">
        <v>53</v>
      </c>
      <c r="F22" s="565">
        <v>75</v>
      </c>
      <c r="G22" s="565">
        <v>51</v>
      </c>
      <c r="H22" s="565">
        <v>34</v>
      </c>
      <c r="I22" s="565">
        <v>-10</v>
      </c>
      <c r="J22" s="565">
        <v>211</v>
      </c>
      <c r="K22" s="376">
        <v>211</v>
      </c>
      <c r="L22" s="376">
        <v>187</v>
      </c>
      <c r="M22" s="376">
        <v>172</v>
      </c>
      <c r="N22" s="376">
        <v>147</v>
      </c>
    </row>
    <row r="23" spans="1:14" ht="12.75" customHeight="1">
      <c r="A23" s="467" t="s">
        <v>655</v>
      </c>
      <c r="B23" s="467" t="s">
        <v>656</v>
      </c>
      <c r="C23" s="555" t="s">
        <v>644</v>
      </c>
      <c r="D23" s="555" t="s">
        <v>645</v>
      </c>
      <c r="E23" s="556">
        <v>3888</v>
      </c>
      <c r="F23" s="556">
        <v>4168</v>
      </c>
      <c r="G23" s="556">
        <v>4322</v>
      </c>
      <c r="H23" s="556">
        <v>4386</v>
      </c>
      <c r="I23" s="556">
        <v>4083</v>
      </c>
      <c r="J23" s="556">
        <v>4292</v>
      </c>
      <c r="K23" s="373">
        <v>4354</v>
      </c>
      <c r="L23" s="373">
        <v>4537</v>
      </c>
      <c r="M23" s="373">
        <v>4705</v>
      </c>
      <c r="N23" s="373">
        <v>4822</v>
      </c>
    </row>
    <row r="24" spans="1:14" ht="12.75" customHeight="1">
      <c r="A24" s="557" t="s">
        <v>475</v>
      </c>
      <c r="B24" s="557" t="s">
        <v>475</v>
      </c>
      <c r="C24" s="558" t="s">
        <v>359</v>
      </c>
      <c r="D24" s="558" t="s">
        <v>360</v>
      </c>
      <c r="E24" s="559">
        <v>4.30</v>
      </c>
      <c r="F24" s="559">
        <v>7.20</v>
      </c>
      <c r="G24" s="559">
        <v>3.70</v>
      </c>
      <c r="H24" s="559">
        <v>1.50</v>
      </c>
      <c r="I24" s="559">
        <v>-6.90</v>
      </c>
      <c r="J24" s="559">
        <v>5.0999999999999996</v>
      </c>
      <c r="K24" s="374">
        <v>1.50</v>
      </c>
      <c r="L24" s="374">
        <v>4.20</v>
      </c>
      <c r="M24" s="374">
        <v>3.70</v>
      </c>
      <c r="N24" s="374">
        <v>2.50</v>
      </c>
    </row>
    <row r="25" spans="1:14" ht="12.75" customHeight="1">
      <c r="A25" s="469" t="s">
        <v>657</v>
      </c>
      <c r="B25" s="469" t="s">
        <v>658</v>
      </c>
      <c r="C25" s="560" t="s">
        <v>644</v>
      </c>
      <c r="D25" s="560" t="s">
        <v>645</v>
      </c>
      <c r="E25" s="561">
        <v>3549</v>
      </c>
      <c r="F25" s="561">
        <v>3771</v>
      </c>
      <c r="G25" s="561">
        <v>3989</v>
      </c>
      <c r="H25" s="561">
        <v>4051</v>
      </c>
      <c r="I25" s="561">
        <v>3773</v>
      </c>
      <c r="J25" s="561">
        <v>4208</v>
      </c>
      <c r="K25" s="377">
        <v>4264</v>
      </c>
      <c r="L25" s="377">
        <v>4437</v>
      </c>
      <c r="M25" s="377">
        <v>4522</v>
      </c>
      <c r="N25" s="377">
        <v>4584</v>
      </c>
    </row>
    <row r="26" spans="1:14" ht="12.75" customHeight="1">
      <c r="A26" s="557" t="s">
        <v>475</v>
      </c>
      <c r="B26" s="557" t="s">
        <v>475</v>
      </c>
      <c r="C26" s="558" t="s">
        <v>359</v>
      </c>
      <c r="D26" s="558" t="s">
        <v>360</v>
      </c>
      <c r="E26" s="559">
        <v>2.80</v>
      </c>
      <c r="F26" s="559">
        <v>6.30</v>
      </c>
      <c r="G26" s="559">
        <v>5.80</v>
      </c>
      <c r="H26" s="559">
        <v>1.50</v>
      </c>
      <c r="I26" s="559">
        <v>-6.90</v>
      </c>
      <c r="J26" s="559">
        <v>11.50</v>
      </c>
      <c r="K26" s="374">
        <v>1.30</v>
      </c>
      <c r="L26" s="374">
        <v>4</v>
      </c>
      <c r="M26" s="374">
        <v>1.90</v>
      </c>
      <c r="N26" s="374">
        <v>1.40</v>
      </c>
    </row>
    <row r="27" spans="1:14" ht="12.75" customHeight="1">
      <c r="A27" s="467" t="s">
        <v>659</v>
      </c>
      <c r="B27" s="467" t="s">
        <v>660</v>
      </c>
      <c r="C27" s="555" t="s">
        <v>644</v>
      </c>
      <c r="D27" s="555" t="s">
        <v>645</v>
      </c>
      <c r="E27" s="556">
        <v>4404</v>
      </c>
      <c r="F27" s="556">
        <v>4592</v>
      </c>
      <c r="G27" s="556">
        <v>4810</v>
      </c>
      <c r="H27" s="556">
        <v>4963</v>
      </c>
      <c r="I27" s="556">
        <v>4681</v>
      </c>
      <c r="J27" s="556">
        <v>5038</v>
      </c>
      <c r="K27" s="373">
        <v>5092</v>
      </c>
      <c r="L27" s="373">
        <v>5269</v>
      </c>
      <c r="M27" s="373">
        <v>5371</v>
      </c>
      <c r="N27" s="373">
        <v>5459</v>
      </c>
    </row>
    <row r="28" spans="1:14" ht="12.75" customHeight="1">
      <c r="A28" s="557" t="s">
        <v>475</v>
      </c>
      <c r="B28" s="557" t="s">
        <v>475</v>
      </c>
      <c r="C28" s="558" t="s">
        <v>359</v>
      </c>
      <c r="D28" s="558" t="s">
        <v>360</v>
      </c>
      <c r="E28" s="559">
        <v>1.20</v>
      </c>
      <c r="F28" s="559">
        <v>4.30</v>
      </c>
      <c r="G28" s="559">
        <v>4.80</v>
      </c>
      <c r="H28" s="559">
        <v>3.20</v>
      </c>
      <c r="I28" s="559">
        <v>-5.70</v>
      </c>
      <c r="J28" s="559">
        <v>7.60</v>
      </c>
      <c r="K28" s="374">
        <v>1.1000000000000001</v>
      </c>
      <c r="L28" s="374">
        <v>3.50</v>
      </c>
      <c r="M28" s="374">
        <v>1.90</v>
      </c>
      <c r="N28" s="374">
        <v>1.60</v>
      </c>
    </row>
    <row r="29" spans="1:14" ht="12.75" customHeight="1">
      <c r="A29" s="467" t="s">
        <v>684</v>
      </c>
      <c r="B29" s="467" t="s">
        <v>685</v>
      </c>
      <c r="C29" s="555" t="s">
        <v>644</v>
      </c>
      <c r="D29" s="555" t="s">
        <v>645</v>
      </c>
      <c r="E29" s="566">
        <v>0</v>
      </c>
      <c r="F29" s="566">
        <v>-1</v>
      </c>
      <c r="G29" s="566">
        <v>3</v>
      </c>
      <c r="H29" s="566">
        <v>3</v>
      </c>
      <c r="I29" s="566">
        <v>11</v>
      </c>
      <c r="J29" s="566">
        <v>41</v>
      </c>
      <c r="K29" s="378">
        <v>42</v>
      </c>
      <c r="L29" s="378">
        <v>41</v>
      </c>
      <c r="M29" s="378">
        <v>32</v>
      </c>
      <c r="N29" s="378">
        <v>25</v>
      </c>
    </row>
    <row r="30" spans="1:14" ht="12.75" customHeight="1">
      <c r="A30" s="467" t="s">
        <v>661</v>
      </c>
      <c r="B30" s="467" t="s">
        <v>662</v>
      </c>
      <c r="C30" s="555" t="s">
        <v>644</v>
      </c>
      <c r="D30" s="555" t="s">
        <v>645</v>
      </c>
      <c r="E30" s="556">
        <v>4780</v>
      </c>
      <c r="F30" s="556">
        <v>4988</v>
      </c>
      <c r="G30" s="556">
        <v>5148</v>
      </c>
      <c r="H30" s="556">
        <v>5323</v>
      </c>
      <c r="I30" s="556">
        <v>5075</v>
      </c>
      <c r="J30" s="556">
        <v>5248</v>
      </c>
      <c r="K30" s="373">
        <v>5234</v>
      </c>
      <c r="L30" s="373">
        <v>5422</v>
      </c>
      <c r="M30" s="373">
        <v>5610</v>
      </c>
      <c r="N30" s="373">
        <v>5754</v>
      </c>
    </row>
    <row r="31" spans="1:14" ht="12.75" customHeight="1">
      <c r="A31" s="557" t="s">
        <v>475</v>
      </c>
      <c r="B31" s="557" t="s">
        <v>475</v>
      </c>
      <c r="C31" s="558" t="s">
        <v>359</v>
      </c>
      <c r="D31" s="558" t="s">
        <v>360</v>
      </c>
      <c r="E31" s="559">
        <v>3.40</v>
      </c>
      <c r="F31" s="559">
        <v>4.30</v>
      </c>
      <c r="G31" s="559">
        <v>3.20</v>
      </c>
      <c r="H31" s="559">
        <v>3.40</v>
      </c>
      <c r="I31" s="559">
        <v>-4.70</v>
      </c>
      <c r="J31" s="559">
        <v>3.40</v>
      </c>
      <c r="K31" s="374">
        <v>-0.30</v>
      </c>
      <c r="L31" s="374">
        <v>3.60</v>
      </c>
      <c r="M31" s="374">
        <v>3.50</v>
      </c>
      <c r="N31" s="374">
        <v>2.60</v>
      </c>
    </row>
    <row r="32" spans="1:14" ht="12.75" customHeight="1">
      <c r="A32" s="567" t="s">
        <v>686</v>
      </c>
      <c r="B32" s="567" t="s">
        <v>687</v>
      </c>
      <c r="C32" s="568"/>
      <c r="D32" s="568"/>
      <c r="E32" s="569"/>
      <c r="F32" s="569"/>
      <c r="G32" s="569"/>
      <c r="H32" s="569"/>
      <c r="I32" s="569"/>
      <c r="J32" s="569"/>
      <c r="K32" s="378"/>
      <c r="L32" s="378"/>
      <c r="M32" s="378"/>
      <c r="N32" s="378"/>
    </row>
    <row r="33" spans="1:14" ht="12.75" customHeight="1">
      <c r="A33" s="570" t="s">
        <v>659</v>
      </c>
      <c r="B33" s="570" t="s">
        <v>660</v>
      </c>
      <c r="C33" s="560" t="s">
        <v>504</v>
      </c>
      <c r="D33" s="560" t="s">
        <v>354</v>
      </c>
      <c r="E33" s="471">
        <v>1.20</v>
      </c>
      <c r="F33" s="471">
        <v>3.90</v>
      </c>
      <c r="G33" s="471">
        <v>4.4000000000000004</v>
      </c>
      <c r="H33" s="471">
        <v>3</v>
      </c>
      <c r="I33" s="471">
        <v>-5.30</v>
      </c>
      <c r="J33" s="471">
        <v>7.10</v>
      </c>
      <c r="K33" s="379">
        <v>1</v>
      </c>
      <c r="L33" s="379">
        <v>3.40</v>
      </c>
      <c r="M33" s="379">
        <v>1.90</v>
      </c>
      <c r="N33" s="379">
        <v>1.60</v>
      </c>
    </row>
    <row r="34" spans="1:14" ht="12.75" customHeight="1">
      <c r="A34" s="571" t="s">
        <v>663</v>
      </c>
      <c r="B34" s="571" t="s">
        <v>664</v>
      </c>
      <c r="C34" s="560" t="s">
        <v>504</v>
      </c>
      <c r="D34" s="560" t="s">
        <v>354</v>
      </c>
      <c r="E34" s="471">
        <v>2.2999999999999998</v>
      </c>
      <c r="F34" s="471">
        <v>2.2999999999999998</v>
      </c>
      <c r="G34" s="471">
        <v>2.40</v>
      </c>
      <c r="H34" s="471">
        <v>1.80</v>
      </c>
      <c r="I34" s="471">
        <v>-2.50</v>
      </c>
      <c r="J34" s="471">
        <v>2.60</v>
      </c>
      <c r="K34" s="379">
        <v>0.50</v>
      </c>
      <c r="L34" s="379">
        <v>2.2999999999999998</v>
      </c>
      <c r="M34" s="379">
        <v>2.10</v>
      </c>
      <c r="N34" s="379">
        <v>2</v>
      </c>
    </row>
    <row r="35" spans="1:14" ht="12.75" customHeight="1">
      <c r="A35" s="572" t="s">
        <v>665</v>
      </c>
      <c r="B35" s="572" t="s">
        <v>666</v>
      </c>
      <c r="C35" s="560" t="s">
        <v>504</v>
      </c>
      <c r="D35" s="560" t="s">
        <v>354</v>
      </c>
      <c r="E35" s="573">
        <v>1.80</v>
      </c>
      <c r="F35" s="573">
        <v>1.90</v>
      </c>
      <c r="G35" s="573">
        <v>1.70</v>
      </c>
      <c r="H35" s="573">
        <v>1.30</v>
      </c>
      <c r="I35" s="573">
        <v>-3.20</v>
      </c>
      <c r="J35" s="573">
        <v>2</v>
      </c>
      <c r="K35" s="380">
        <v>0.20</v>
      </c>
      <c r="L35" s="380">
        <v>2.10</v>
      </c>
      <c r="M35" s="380">
        <v>1.90</v>
      </c>
      <c r="N35" s="380">
        <v>1.70</v>
      </c>
    </row>
    <row r="36" spans="1:14" ht="12.75" customHeight="1">
      <c r="A36" s="572" t="s">
        <v>667</v>
      </c>
      <c r="B36" s="572" t="s">
        <v>668</v>
      </c>
      <c r="C36" s="560" t="s">
        <v>504</v>
      </c>
      <c r="D36" s="560" t="s">
        <v>354</v>
      </c>
      <c r="E36" s="573">
        <v>0.50</v>
      </c>
      <c r="F36" s="573">
        <v>0.30</v>
      </c>
      <c r="G36" s="573">
        <v>0.70</v>
      </c>
      <c r="H36" s="573">
        <v>0.50</v>
      </c>
      <c r="I36" s="573">
        <v>0.70</v>
      </c>
      <c r="J36" s="573">
        <v>0.60</v>
      </c>
      <c r="K36" s="380">
        <v>0.20</v>
      </c>
      <c r="L36" s="380">
        <v>0.20</v>
      </c>
      <c r="M36" s="380">
        <v>0.20</v>
      </c>
      <c r="N36" s="380">
        <v>0.30</v>
      </c>
    </row>
    <row r="37" spans="1:14" ht="12.75" customHeight="1">
      <c r="A37" s="571" t="s">
        <v>650</v>
      </c>
      <c r="B37" s="571" t="s">
        <v>651</v>
      </c>
      <c r="C37" s="560" t="s">
        <v>504</v>
      </c>
      <c r="D37" s="560" t="s">
        <v>354</v>
      </c>
      <c r="E37" s="471">
        <v>-1.1000000000000001</v>
      </c>
      <c r="F37" s="471">
        <v>1.70</v>
      </c>
      <c r="G37" s="471">
        <v>2</v>
      </c>
      <c r="H37" s="471">
        <v>1.20</v>
      </c>
      <c r="I37" s="471">
        <v>-2.80</v>
      </c>
      <c r="J37" s="471">
        <v>4.50</v>
      </c>
      <c r="K37" s="379">
        <v>0.60</v>
      </c>
      <c r="L37" s="379">
        <v>1.1000000000000001</v>
      </c>
      <c r="M37" s="379">
        <v>-0.20</v>
      </c>
      <c r="N37" s="379">
        <v>-0.40</v>
      </c>
    </row>
    <row r="38" spans="1:14" ht="12.75" customHeight="1">
      <c r="A38" s="572" t="s">
        <v>669</v>
      </c>
      <c r="B38" s="572" t="s">
        <v>350</v>
      </c>
      <c r="C38" s="560" t="s">
        <v>504</v>
      </c>
      <c r="D38" s="560" t="s">
        <v>354</v>
      </c>
      <c r="E38" s="573">
        <v>-0.80</v>
      </c>
      <c r="F38" s="573">
        <v>1.20</v>
      </c>
      <c r="G38" s="573">
        <v>2.50</v>
      </c>
      <c r="H38" s="573">
        <v>1.60</v>
      </c>
      <c r="I38" s="573">
        <v>-2</v>
      </c>
      <c r="J38" s="573">
        <v>0.20</v>
      </c>
      <c r="K38" s="380">
        <v>0.60</v>
      </c>
      <c r="L38" s="380">
        <v>1.50</v>
      </c>
      <c r="M38" s="380">
        <v>0</v>
      </c>
      <c r="N38" s="380">
        <v>0.10</v>
      </c>
    </row>
    <row r="39" spans="1:14" ht="12.75" customHeight="1">
      <c r="A39" s="572" t="s">
        <v>670</v>
      </c>
      <c r="B39" s="572" t="s">
        <v>671</v>
      </c>
      <c r="C39" s="560" t="s">
        <v>504</v>
      </c>
      <c r="D39" s="560" t="s">
        <v>354</v>
      </c>
      <c r="E39" s="573">
        <v>-0.30</v>
      </c>
      <c r="F39" s="573">
        <v>0.50</v>
      </c>
      <c r="G39" s="573">
        <v>-0.50</v>
      </c>
      <c r="H39" s="573">
        <v>-0.30</v>
      </c>
      <c r="I39" s="573">
        <v>-0.80</v>
      </c>
      <c r="J39" s="573">
        <v>4.30</v>
      </c>
      <c r="K39" s="380">
        <v>0</v>
      </c>
      <c r="L39" s="380">
        <v>-0.40</v>
      </c>
      <c r="M39" s="380">
        <v>-0.30</v>
      </c>
      <c r="N39" s="380">
        <v>-0.40</v>
      </c>
    </row>
    <row r="40" spans="1:14" ht="12.75" customHeight="1">
      <c r="A40" s="574" t="s">
        <v>672</v>
      </c>
      <c r="B40" s="574" t="s">
        <v>673</v>
      </c>
      <c r="C40" s="560" t="s">
        <v>504</v>
      </c>
      <c r="D40" s="560" t="s">
        <v>354</v>
      </c>
      <c r="E40" s="471">
        <v>1.40</v>
      </c>
      <c r="F40" s="471">
        <v>1.20</v>
      </c>
      <c r="G40" s="471">
        <v>-1.20</v>
      </c>
      <c r="H40" s="471">
        <v>0</v>
      </c>
      <c r="I40" s="471">
        <v>-0.50</v>
      </c>
      <c r="J40" s="471">
        <v>-3.80</v>
      </c>
      <c r="K40" s="379">
        <v>0.10</v>
      </c>
      <c r="L40" s="379">
        <v>0.20</v>
      </c>
      <c r="M40" s="379">
        <v>1.30</v>
      </c>
      <c r="N40" s="379">
        <v>0.90</v>
      </c>
    </row>
    <row r="41" spans="1:14" ht="12.75" customHeight="1">
      <c r="A41" s="564" t="s">
        <v>674</v>
      </c>
      <c r="B41" s="564" t="s">
        <v>675</v>
      </c>
      <c r="C41" s="560" t="s">
        <v>504</v>
      </c>
      <c r="D41" s="560" t="s">
        <v>354</v>
      </c>
      <c r="E41" s="573">
        <v>1</v>
      </c>
      <c r="F41" s="573">
        <v>0.90</v>
      </c>
      <c r="G41" s="573">
        <v>-1</v>
      </c>
      <c r="H41" s="573">
        <v>0.40</v>
      </c>
      <c r="I41" s="573">
        <v>-0.40</v>
      </c>
      <c r="J41" s="573">
        <v>-3.80</v>
      </c>
      <c r="K41" s="380">
        <v>-0.10</v>
      </c>
      <c r="L41" s="380">
        <v>0</v>
      </c>
      <c r="M41" s="380">
        <v>1.1000000000000001</v>
      </c>
      <c r="N41" s="380">
        <v>0.80</v>
      </c>
    </row>
    <row r="42" spans="1:14" ht="12.75" customHeight="1">
      <c r="A42" s="564" t="s">
        <v>676</v>
      </c>
      <c r="B42" s="564" t="s">
        <v>677</v>
      </c>
      <c r="C42" s="560" t="s">
        <v>504</v>
      </c>
      <c r="D42" s="560" t="s">
        <v>354</v>
      </c>
      <c r="E42" s="573">
        <v>0.40</v>
      </c>
      <c r="F42" s="573">
        <v>0.30</v>
      </c>
      <c r="G42" s="573">
        <v>-0.20</v>
      </c>
      <c r="H42" s="573">
        <v>-0.40</v>
      </c>
      <c r="I42" s="573">
        <v>-0.10</v>
      </c>
      <c r="J42" s="573">
        <v>0.10</v>
      </c>
      <c r="K42" s="380">
        <v>0.20</v>
      </c>
      <c r="L42" s="380">
        <v>0.20</v>
      </c>
      <c r="M42" s="380">
        <v>0.20</v>
      </c>
      <c r="N42" s="380">
        <v>0.10</v>
      </c>
    </row>
    <row r="43" spans="1:14" ht="12.75" customHeight="1">
      <c r="A43" s="575" t="s">
        <v>678</v>
      </c>
      <c r="B43" s="575" t="s">
        <v>679</v>
      </c>
      <c r="C43" s="555" t="s">
        <v>644</v>
      </c>
      <c r="D43" s="555" t="s">
        <v>645</v>
      </c>
      <c r="E43" s="556">
        <v>4269</v>
      </c>
      <c r="F43" s="556">
        <v>4491</v>
      </c>
      <c r="G43" s="556">
        <v>4643</v>
      </c>
      <c r="H43" s="556">
        <v>4783</v>
      </c>
      <c r="I43" s="556">
        <v>4515</v>
      </c>
      <c r="J43" s="556">
        <v>4659</v>
      </c>
      <c r="K43" s="412" t="s">
        <v>456</v>
      </c>
      <c r="L43" s="412" t="s">
        <v>456</v>
      </c>
      <c r="M43" s="412" t="s">
        <v>456</v>
      </c>
      <c r="N43" s="412" t="s">
        <v>456</v>
      </c>
    </row>
    <row r="44" spans="1:14" ht="12.75" customHeight="1">
      <c r="A44" s="574" t="s">
        <v>475</v>
      </c>
      <c r="B44" s="574" t="s">
        <v>475</v>
      </c>
      <c r="C44" s="558" t="s">
        <v>359</v>
      </c>
      <c r="D44" s="558" t="s">
        <v>360</v>
      </c>
      <c r="E44" s="559">
        <v>2.50</v>
      </c>
      <c r="F44" s="559">
        <v>5.20</v>
      </c>
      <c r="G44" s="559">
        <v>3.40</v>
      </c>
      <c r="H44" s="559">
        <v>3</v>
      </c>
      <c r="I44" s="559">
        <v>-5.60</v>
      </c>
      <c r="J44" s="559">
        <v>3.20</v>
      </c>
      <c r="K44" s="380" t="s">
        <v>456</v>
      </c>
      <c r="L44" s="380" t="s">
        <v>456</v>
      </c>
      <c r="M44" s="380" t="s">
        <v>456</v>
      </c>
      <c r="N44" s="380" t="s">
        <v>456</v>
      </c>
    </row>
    <row r="45" spans="1:14" ht="12.75" customHeight="1" thickBot="1">
      <c r="A45" s="576" t="s">
        <v>680</v>
      </c>
      <c r="B45" s="576" t="s">
        <v>681</v>
      </c>
      <c r="C45" s="743" t="s">
        <v>644</v>
      </c>
      <c r="D45" s="743" t="s">
        <v>645</v>
      </c>
      <c r="E45" s="577">
        <v>474</v>
      </c>
      <c r="F45" s="577">
        <v>497</v>
      </c>
      <c r="G45" s="577">
        <v>504</v>
      </c>
      <c r="H45" s="577">
        <v>521</v>
      </c>
      <c r="I45" s="577">
        <v>481</v>
      </c>
      <c r="J45" s="577">
        <v>504</v>
      </c>
      <c r="K45" s="474" t="s">
        <v>456</v>
      </c>
      <c r="L45" s="474" t="s">
        <v>456</v>
      </c>
      <c r="M45" s="474" t="s">
        <v>456</v>
      </c>
      <c r="N45" s="474" t="s">
        <v>456</v>
      </c>
    </row>
    <row r="46" ht="12.75" customHeight="1"/>
    <row r="47" spans="1:2" ht="12.75" customHeight="1">
      <c r="A47" s="145" t="s">
        <v>36</v>
      </c>
      <c r="B47" s="145" t="s">
        <v>37</v>
      </c>
    </row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ht="12.75" customHeight="1" hidden="1"/>
    <row r="58" ht="12.75" customHeight="1" hidden="1"/>
    <row r="59" ht="12.75" customHeight="1" hidden="1"/>
    <row r="60" ht="12.75" customHeight="1" hidden="1"/>
    <row r="61" ht="12.75" customHeight="1" hidden="1"/>
    <row r="62" ht="12.75" customHeight="1" hidden="1"/>
    <row r="63" ht="12.75" customHeight="1" hidden="1"/>
    <row r="64" ht="12.75" customHeight="1" hidden="1"/>
    <row r="65" ht="12.75" customHeight="1" hidden="1"/>
    <row r="66" ht="12.75" customHeight="1" hidden="1"/>
    <row r="67" ht="12.75" customHeight="1" hidden="1">
      <c r="C67" s="64"/>
    </row>
    <row r="68" spans="1:14" ht="12.75" customHeight="1" hidden="1">
      <c r="A68" s="144"/>
      <c r="B68" s="144"/>
      <c r="C68" s="144"/>
      <c r="D68" s="144"/>
      <c r="E68" s="152"/>
      <c r="F68" s="152"/>
      <c r="G68" s="152"/>
      <c r="H68" s="152"/>
      <c r="I68" s="152"/>
      <c r="J68" s="149"/>
      <c r="K68" s="149"/>
      <c r="L68" s="149"/>
      <c r="M68" s="149"/>
      <c r="N68" s="149"/>
    </row>
    <row r="69" spans="1:14" ht="12.75" customHeight="1" hidden="1">
      <c r="A69" s="144"/>
      <c r="B69" s="144"/>
      <c r="C69" s="144"/>
      <c r="D69" s="144"/>
      <c r="E69" s="144"/>
      <c r="F69" s="144"/>
      <c r="G69" s="152"/>
      <c r="H69" s="152"/>
      <c r="I69" s="152"/>
      <c r="J69" s="153"/>
      <c r="K69" s="153"/>
      <c r="L69" s="153"/>
      <c r="M69" s="153"/>
      <c r="N69" s="153"/>
    </row>
    <row r="70" spans="1:14" ht="12.75" customHeight="1" hidden="1">
      <c r="A70" s="144"/>
      <c r="B70" s="144"/>
      <c r="C70" s="144"/>
      <c r="D70" s="144"/>
      <c r="E70" s="144"/>
      <c r="F70" s="144"/>
      <c r="G70" s="154"/>
      <c r="H70" s="154"/>
      <c r="I70" s="154"/>
      <c r="J70" s="154"/>
      <c r="K70" s="154"/>
      <c r="L70" s="154"/>
      <c r="M70" s="154"/>
      <c r="N70" s="154"/>
    </row>
    <row r="71" spans="1:14" ht="12.75" customHeight="1" hidden="1">
      <c r="A71" s="144"/>
      <c r="B71" s="144"/>
      <c r="C71" s="144"/>
      <c r="D71" s="144"/>
      <c r="E71" s="144"/>
      <c r="F71" s="144"/>
      <c r="G71" s="152"/>
      <c r="H71" s="152"/>
      <c r="I71" s="152"/>
      <c r="J71" s="152"/>
      <c r="K71" s="152"/>
      <c r="L71" s="152"/>
      <c r="M71" s="152"/>
      <c r="N71" s="152"/>
    </row>
    <row r="72" spans="1:9" ht="12.75" customHeight="1" hidden="1">
      <c r="A72" s="144"/>
      <c r="B72" s="144"/>
      <c r="C72" s="144"/>
      <c r="D72" s="144"/>
      <c r="E72" s="144"/>
      <c r="F72" s="144"/>
      <c r="G72" s="152"/>
      <c r="H72" s="152"/>
      <c r="I72" s="152"/>
    </row>
    <row r="73" spans="1:14" ht="12.75" customHeight="1" hidden="1">
      <c r="A73" s="144"/>
      <c r="B73" s="144"/>
      <c r="C73" s="144"/>
      <c r="D73" s="144"/>
      <c r="E73" s="144"/>
      <c r="F73" s="144"/>
      <c r="G73" s="152"/>
      <c r="H73" s="152"/>
      <c r="I73" s="152"/>
      <c r="J73" s="86"/>
      <c r="K73" s="86"/>
      <c r="L73" s="86"/>
      <c r="M73" s="86"/>
      <c r="N73" s="86"/>
    </row>
    <row r="74" spans="1:14" ht="12.75" customHeight="1" hidden="1">
      <c r="A74" s="144"/>
      <c r="B74" s="144"/>
      <c r="C74" s="144"/>
      <c r="D74" s="144"/>
      <c r="E74" s="144"/>
      <c r="F74" s="144"/>
      <c r="G74" s="152"/>
      <c r="H74" s="152"/>
      <c r="I74" s="152"/>
      <c r="J74" s="86"/>
      <c r="K74" s="86"/>
      <c r="L74" s="86"/>
      <c r="M74" s="86"/>
      <c r="N74" s="86"/>
    </row>
    <row r="75" spans="1:14" ht="12.75" customHeight="1" hidden="1">
      <c r="A75" s="86"/>
      <c r="B75" s="86"/>
      <c r="C75" s="83"/>
      <c r="D75" s="86"/>
      <c r="E75" s="152"/>
      <c r="F75" s="152"/>
      <c r="G75" s="152"/>
      <c r="H75" s="152"/>
      <c r="I75" s="152"/>
      <c r="J75" s="152"/>
      <c r="K75" s="152"/>
      <c r="L75" s="152"/>
      <c r="M75" s="152"/>
      <c r="N75" s="152"/>
    </row>
    <row r="76" spans="1:4" ht="12.75" customHeight="1" hidden="1">
      <c r="A76" s="86"/>
      <c r="B76" s="86"/>
      <c r="C76" s="83"/>
      <c r="D76" s="86"/>
    </row>
    <row r="77" spans="1:14" ht="12.75" customHeight="1" hidden="1">
      <c r="A77" s="86"/>
      <c r="B77" s="86"/>
      <c r="C77" s="83"/>
      <c r="D77" s="86"/>
      <c r="E77" s="120"/>
      <c r="F77" s="120"/>
      <c r="G77" s="120"/>
      <c r="H77" s="120"/>
      <c r="I77" s="120"/>
      <c r="J77" s="120"/>
      <c r="K77" s="120"/>
      <c r="L77" s="120"/>
      <c r="M77" s="120"/>
      <c r="N77" s="120"/>
    </row>
    <row r="78" spans="1:14" ht="12.75" customHeight="1" hidden="1">
      <c r="A78" s="92"/>
      <c r="B78" s="92"/>
      <c r="C78" s="131"/>
      <c r="D78" s="92"/>
      <c r="E78" s="86"/>
      <c r="F78" s="86"/>
      <c r="G78" s="86"/>
      <c r="H78" s="86"/>
      <c r="I78" s="86"/>
      <c r="J78" s="86"/>
      <c r="K78" s="86"/>
      <c r="L78" s="86"/>
      <c r="M78" s="86"/>
      <c r="N78" s="86"/>
    </row>
    <row r="79" spans="1:14" ht="12.75" customHeight="1" hidden="1">
      <c r="A79" s="86"/>
      <c r="B79" s="86"/>
      <c r="C79" s="83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</row>
    <row r="80" spans="1:14" ht="12.75" customHeight="1" hidden="1">
      <c r="A80" s="86"/>
      <c r="B80" s="86"/>
      <c r="C80" s="83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</row>
  </sheetData>
  <sheetProtection sheet="1" objects="1" scenarios="1"/>
  <customSheetViews>
    <customSheetView guid="{0e2a86a7-0313-4b55-885f-cc434c14fc09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fef00e82-b9c1-49e7-a5e8-886a5da56be9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f2f36fe5-ed94-4b53-b155-2a6aa1c8e33b}" hiddenColumns="1" hiddenRows="1" scale="130" showGridLines="0" topLeftCell="B1">
      <selection pane="topLeft" activeCell="J3" sqref="J3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8">
    <tabColor theme="6" tint="0.399980008602142"/>
  </sheetPr>
  <dimension ref="A1:L58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8333333333333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17" width="0" style="64" hidden="1" customWidth="1"/>
    <col min="18" max="16384" width="0" style="64" hidden="1"/>
  </cols>
  <sheetData>
    <row r="1" spans="1:12" ht="12.75" customHeight="1">
      <c r="A1" s="2" t="s">
        <v>31</v>
      </c>
      <c r="B1" s="2" t="s">
        <v>30</v>
      </c>
      <c r="C1" s="134"/>
      <c r="D1" s="134"/>
      <c r="E1"/>
      <c r="F1"/>
      <c r="G1"/>
      <c r="H1"/>
      <c r="I1" s="143"/>
      <c r="J1"/>
      <c r="K1" s="143"/>
      <c r="L1" s="143"/>
    </row>
    <row r="2" spans="1:12" ht="12.75" customHeight="1">
      <c r="A2" s="68"/>
      <c r="B2" s="68"/>
      <c r="C2" s="134"/>
      <c r="D2" s="134"/>
      <c r="E2" s="143"/>
      <c r="F2" s="143"/>
      <c r="G2" s="143"/>
      <c r="H2" s="143"/>
      <c r="I2" s="143"/>
      <c r="J2" s="143"/>
      <c r="K2" s="143"/>
      <c r="L2" s="143"/>
    </row>
    <row r="3" spans="1:12" ht="12.75" customHeight="1">
      <c r="A3" s="21" t="s">
        <v>80</v>
      </c>
      <c r="B3" s="21" t="s">
        <v>101</v>
      </c>
      <c r="C3" s="134"/>
      <c r="D3" s="134"/>
      <c r="E3"/>
      <c r="F3"/>
      <c r="G3"/>
      <c r="H3"/>
      <c r="I3" s="143"/>
      <c r="J3" s="143"/>
      <c r="K3" s="143"/>
      <c r="L3" s="143"/>
    </row>
    <row r="4" spans="1:12" ht="12.75" customHeight="1">
      <c r="A4" s="61" t="s">
        <v>281</v>
      </c>
      <c r="B4" s="61" t="s">
        <v>282</v>
      </c>
      <c r="C4" s="134"/>
      <c r="D4" s="134"/>
      <c r="E4" s="143"/>
      <c r="F4" s="143"/>
      <c r="G4" s="143"/>
      <c r="H4" s="143"/>
      <c r="I4" s="143"/>
      <c r="J4" s="143"/>
      <c r="K4" s="143"/>
      <c r="L4" s="143"/>
    </row>
    <row r="5" spans="1:12" ht="12.75" customHeight="1">
      <c r="A5" s="61" t="s">
        <v>174</v>
      </c>
      <c r="B5" s="61" t="s">
        <v>182</v>
      </c>
      <c r="C5" s="134"/>
      <c r="D5" s="134"/>
      <c r="E5" s="143"/>
      <c r="F5" s="143"/>
      <c r="G5" s="143"/>
      <c r="H5" s="143"/>
      <c r="I5" s="143"/>
      <c r="J5" s="143"/>
      <c r="K5" s="143"/>
      <c r="L5" s="143"/>
    </row>
    <row r="6" spans="1:12" ht="12.75" customHeight="1">
      <c r="A6" s="61"/>
      <c r="B6" s="61"/>
      <c r="C6" s="134"/>
      <c r="D6" s="134"/>
      <c r="E6" s="143"/>
      <c r="F6" s="143"/>
      <c r="G6" s="143"/>
      <c r="H6" s="143"/>
      <c r="I6" s="143"/>
      <c r="J6" s="143"/>
      <c r="K6" s="143"/>
      <c r="L6" s="143"/>
    </row>
    <row r="7" spans="1:12" ht="1.5" customHeight="1" thickBot="1">
      <c r="A7" s="231"/>
      <c r="B7" s="232"/>
      <c r="C7" s="232"/>
      <c r="D7" s="232"/>
      <c r="E7" s="233"/>
      <c r="F7" s="233"/>
      <c r="G7" s="233"/>
      <c r="H7" s="233"/>
      <c r="I7" s="233"/>
      <c r="J7" s="233"/>
      <c r="K7" s="233"/>
      <c r="L7" s="233"/>
    </row>
    <row r="8" spans="1:12" ht="12.75" customHeight="1">
      <c r="A8" s="274"/>
      <c r="B8" s="274"/>
      <c r="C8" s="381"/>
      <c r="D8" s="381"/>
      <c r="E8" s="271">
        <v>2021</v>
      </c>
      <c r="F8" s="271"/>
      <c r="G8" s="271"/>
      <c r="H8" s="234"/>
      <c r="I8" s="828">
        <v>2022</v>
      </c>
      <c r="J8" s="345"/>
      <c r="K8" s="345"/>
      <c r="L8" s="345"/>
    </row>
    <row r="9" spans="1:12" ht="12.75" customHeight="1">
      <c r="A9" s="272"/>
      <c r="B9" s="272"/>
      <c r="C9" s="382"/>
      <c r="D9" s="382"/>
      <c r="E9" s="273" t="s">
        <v>476</v>
      </c>
      <c r="F9" s="273" t="s">
        <v>477</v>
      </c>
      <c r="G9" s="273" t="s">
        <v>478</v>
      </c>
      <c r="H9" s="242" t="s">
        <v>479</v>
      </c>
      <c r="I9" s="829" t="s">
        <v>476</v>
      </c>
      <c r="J9" s="347" t="s">
        <v>477</v>
      </c>
      <c r="K9" s="347" t="s">
        <v>478</v>
      </c>
      <c r="L9" s="347" t="s">
        <v>479</v>
      </c>
    </row>
    <row r="10" spans="1:12" ht="12.75" customHeight="1">
      <c r="A10" s="383"/>
      <c r="B10" s="383"/>
      <c r="C10" s="384"/>
      <c r="D10" s="384"/>
      <c r="E10" s="280"/>
      <c r="F10" s="280"/>
      <c r="G10" s="280"/>
      <c r="H10" s="243"/>
      <c r="I10" s="322" t="s">
        <v>480</v>
      </c>
      <c r="J10" s="322" t="s">
        <v>442</v>
      </c>
      <c r="K10" s="322" t="s">
        <v>442</v>
      </c>
      <c r="L10" s="322" t="s">
        <v>442</v>
      </c>
    </row>
    <row r="11" spans="1:12" ht="12.75" customHeight="1" hidden="1">
      <c r="A11" s="385"/>
      <c r="B11" s="385"/>
      <c r="C11" s="384"/>
      <c r="D11" s="384"/>
      <c r="E11" s="280"/>
      <c r="F11" s="280"/>
      <c r="G11" s="280"/>
      <c r="H11" s="243"/>
      <c r="I11" s="322" t="s">
        <v>481</v>
      </c>
      <c r="J11" s="322" t="s">
        <v>443</v>
      </c>
      <c r="K11" s="322" t="s">
        <v>443</v>
      </c>
      <c r="L11" s="322" t="s">
        <v>443</v>
      </c>
    </row>
    <row r="12" spans="1:12" ht="12.75" customHeight="1">
      <c r="A12" s="581" t="s">
        <v>688</v>
      </c>
      <c r="B12" s="467" t="s">
        <v>342</v>
      </c>
      <c r="C12" s="555" t="s">
        <v>644</v>
      </c>
      <c r="D12" s="555" t="s">
        <v>645</v>
      </c>
      <c r="E12" s="556">
        <v>1198</v>
      </c>
      <c r="F12" s="556">
        <v>1303</v>
      </c>
      <c r="G12" s="556">
        <v>1320</v>
      </c>
      <c r="H12" s="936">
        <v>1342</v>
      </c>
      <c r="I12" s="373">
        <v>1249</v>
      </c>
      <c r="J12" s="373">
        <v>1319</v>
      </c>
      <c r="K12" s="373">
        <v>1318</v>
      </c>
      <c r="L12" s="373">
        <v>1336</v>
      </c>
    </row>
    <row r="13" spans="1:12" ht="12.75" customHeight="1">
      <c r="A13" s="557" t="s">
        <v>475</v>
      </c>
      <c r="B13" s="557" t="s">
        <v>475</v>
      </c>
      <c r="C13" s="558" t="s">
        <v>359</v>
      </c>
      <c r="D13" s="558" t="s">
        <v>360</v>
      </c>
      <c r="E13" s="559">
        <v>-2.60</v>
      </c>
      <c r="F13" s="559">
        <v>9.3000000000000007</v>
      </c>
      <c r="G13" s="559">
        <v>3.20</v>
      </c>
      <c r="H13" s="937">
        <v>3.70</v>
      </c>
      <c r="I13" s="374">
        <v>4.30</v>
      </c>
      <c r="J13" s="374">
        <v>1.30</v>
      </c>
      <c r="K13" s="374">
        <v>-0.20</v>
      </c>
      <c r="L13" s="374">
        <v>-0.50</v>
      </c>
    </row>
    <row r="14" spans="1:12" ht="12.75" customHeight="1">
      <c r="A14" s="557" t="s">
        <v>475</v>
      </c>
      <c r="B14" s="557" t="s">
        <v>475</v>
      </c>
      <c r="C14" s="558" t="s">
        <v>689</v>
      </c>
      <c r="D14" s="558" t="s">
        <v>647</v>
      </c>
      <c r="E14" s="559">
        <v>-2.2999999999999998</v>
      </c>
      <c r="F14" s="559">
        <v>8.6999999999999993</v>
      </c>
      <c r="G14" s="559">
        <v>3.60</v>
      </c>
      <c r="H14" s="937">
        <v>3.60</v>
      </c>
      <c r="I14" s="374">
        <v>4</v>
      </c>
      <c r="J14" s="374">
        <v>1.20</v>
      </c>
      <c r="K14" s="374">
        <v>-0.20</v>
      </c>
      <c r="L14" s="374">
        <v>-0.20</v>
      </c>
    </row>
    <row r="15" spans="1:12" ht="12.75" customHeight="1">
      <c r="A15" s="469" t="s">
        <v>475</v>
      </c>
      <c r="B15" s="469" t="s">
        <v>475</v>
      </c>
      <c r="C15" s="558" t="s">
        <v>690</v>
      </c>
      <c r="D15" s="558" t="s">
        <v>691</v>
      </c>
      <c r="E15" s="559">
        <v>-0.30</v>
      </c>
      <c r="F15" s="559">
        <v>1.40</v>
      </c>
      <c r="G15" s="559">
        <v>1.70</v>
      </c>
      <c r="H15" s="937">
        <v>0.80</v>
      </c>
      <c r="I15" s="374">
        <v>0.10</v>
      </c>
      <c r="J15" s="374">
        <v>-1.30</v>
      </c>
      <c r="K15" s="374">
        <v>0.20</v>
      </c>
      <c r="L15" s="374">
        <v>0.80</v>
      </c>
    </row>
    <row r="16" spans="1:12" ht="12.75" customHeight="1">
      <c r="A16" s="467" t="s">
        <v>682</v>
      </c>
      <c r="B16" s="467" t="s">
        <v>683</v>
      </c>
      <c r="C16" s="555" t="s">
        <v>644</v>
      </c>
      <c r="D16" s="555" t="s">
        <v>645</v>
      </c>
      <c r="E16" s="556">
        <v>548</v>
      </c>
      <c r="F16" s="556">
        <v>613</v>
      </c>
      <c r="G16" s="556">
        <v>637</v>
      </c>
      <c r="H16" s="936">
        <v>640</v>
      </c>
      <c r="I16" s="373">
        <v>593</v>
      </c>
      <c r="J16" s="373">
        <v>611</v>
      </c>
      <c r="K16" s="373">
        <v>614</v>
      </c>
      <c r="L16" s="373">
        <v>632</v>
      </c>
    </row>
    <row r="17" spans="1:12" ht="12.75" customHeight="1">
      <c r="A17" s="557" t="s">
        <v>475</v>
      </c>
      <c r="B17" s="557" t="s">
        <v>475</v>
      </c>
      <c r="C17" s="558" t="s">
        <v>359</v>
      </c>
      <c r="D17" s="558" t="s">
        <v>360</v>
      </c>
      <c r="E17" s="559">
        <v>-6.20</v>
      </c>
      <c r="F17" s="559">
        <v>8.6999999999999993</v>
      </c>
      <c r="G17" s="559">
        <v>5.90</v>
      </c>
      <c r="H17" s="937">
        <v>9.40</v>
      </c>
      <c r="I17" s="374">
        <v>8.1999999999999993</v>
      </c>
      <c r="J17" s="374">
        <v>-0.30</v>
      </c>
      <c r="K17" s="374">
        <v>-3.60</v>
      </c>
      <c r="L17" s="374">
        <v>-1.1000000000000001</v>
      </c>
    </row>
    <row r="18" spans="1:12" ht="12.75" customHeight="1">
      <c r="A18" s="469" t="s">
        <v>648</v>
      </c>
      <c r="B18" s="469" t="s">
        <v>649</v>
      </c>
      <c r="C18" s="560" t="s">
        <v>644</v>
      </c>
      <c r="D18" s="560" t="s">
        <v>645</v>
      </c>
      <c r="E18" s="561">
        <v>238</v>
      </c>
      <c r="F18" s="561">
        <v>246</v>
      </c>
      <c r="G18" s="561">
        <v>257</v>
      </c>
      <c r="H18" s="938">
        <v>294</v>
      </c>
      <c r="I18" s="377">
        <v>244</v>
      </c>
      <c r="J18" s="377">
        <v>253</v>
      </c>
      <c r="K18" s="377">
        <v>252</v>
      </c>
      <c r="L18" s="377">
        <v>296</v>
      </c>
    </row>
    <row r="19" spans="1:12" ht="12.75" customHeight="1">
      <c r="A19" s="557" t="s">
        <v>475</v>
      </c>
      <c r="B19" s="557" t="s">
        <v>475</v>
      </c>
      <c r="C19" s="558" t="s">
        <v>359</v>
      </c>
      <c r="D19" s="558" t="s">
        <v>360</v>
      </c>
      <c r="E19" s="559">
        <v>0.40</v>
      </c>
      <c r="F19" s="559">
        <v>1.70</v>
      </c>
      <c r="G19" s="559">
        <v>7.20</v>
      </c>
      <c r="H19" s="937">
        <v>2.60</v>
      </c>
      <c r="I19" s="374">
        <v>2.60</v>
      </c>
      <c r="J19" s="374">
        <v>2.60</v>
      </c>
      <c r="K19" s="374">
        <v>-1.90</v>
      </c>
      <c r="L19" s="374">
        <v>0.80</v>
      </c>
    </row>
    <row r="20" spans="1:12" ht="12.75" customHeight="1">
      <c r="A20" s="467" t="s">
        <v>650</v>
      </c>
      <c r="B20" s="467" t="s">
        <v>651</v>
      </c>
      <c r="C20" s="555" t="s">
        <v>644</v>
      </c>
      <c r="D20" s="555" t="s">
        <v>645</v>
      </c>
      <c r="E20" s="556">
        <v>328</v>
      </c>
      <c r="F20" s="556">
        <v>397</v>
      </c>
      <c r="G20" s="556">
        <v>434</v>
      </c>
      <c r="H20" s="936">
        <v>407</v>
      </c>
      <c r="I20" s="373">
        <v>367</v>
      </c>
      <c r="J20" s="373">
        <v>405</v>
      </c>
      <c r="K20" s="373">
        <v>425</v>
      </c>
      <c r="L20" s="373">
        <v>399</v>
      </c>
    </row>
    <row r="21" spans="1:12" ht="12.75" customHeight="1">
      <c r="A21" s="557" t="s">
        <v>475</v>
      </c>
      <c r="B21" s="557" t="s">
        <v>475</v>
      </c>
      <c r="C21" s="558" t="s">
        <v>359</v>
      </c>
      <c r="D21" s="558" t="s">
        <v>360</v>
      </c>
      <c r="E21" s="559">
        <v>4</v>
      </c>
      <c r="F21" s="559">
        <v>15.80</v>
      </c>
      <c r="G21" s="559">
        <v>24</v>
      </c>
      <c r="H21" s="937">
        <v>24.30</v>
      </c>
      <c r="I21" s="374">
        <v>12</v>
      </c>
      <c r="J21" s="374">
        <v>2</v>
      </c>
      <c r="K21" s="374">
        <v>-2</v>
      </c>
      <c r="L21" s="374">
        <v>-2</v>
      </c>
    </row>
    <row r="22" spans="1:12" ht="12.75" customHeight="1">
      <c r="A22" s="562" t="s">
        <v>652</v>
      </c>
      <c r="B22" s="564" t="s">
        <v>350</v>
      </c>
      <c r="C22" s="560" t="s">
        <v>644</v>
      </c>
      <c r="D22" s="560" t="s">
        <v>645</v>
      </c>
      <c r="E22" s="563">
        <v>289</v>
      </c>
      <c r="F22" s="563">
        <v>340</v>
      </c>
      <c r="G22" s="563">
        <v>347</v>
      </c>
      <c r="H22" s="939">
        <v>378</v>
      </c>
      <c r="I22" s="375">
        <v>300</v>
      </c>
      <c r="J22" s="375">
        <v>338</v>
      </c>
      <c r="K22" s="375">
        <v>356</v>
      </c>
      <c r="L22" s="375">
        <v>391</v>
      </c>
    </row>
    <row r="23" spans="1:12" ht="12.75" customHeight="1">
      <c r="A23" s="578" t="s">
        <v>475</v>
      </c>
      <c r="B23" s="578" t="s">
        <v>475</v>
      </c>
      <c r="C23" s="558" t="s">
        <v>359</v>
      </c>
      <c r="D23" s="558" t="s">
        <v>360</v>
      </c>
      <c r="E23" s="559">
        <v>-4.0999999999999996</v>
      </c>
      <c r="F23" s="559">
        <v>4.50</v>
      </c>
      <c r="G23" s="559">
        <v>0.80</v>
      </c>
      <c r="H23" s="937">
        <v>0.90</v>
      </c>
      <c r="I23" s="374">
        <v>3.80</v>
      </c>
      <c r="J23" s="374">
        <v>-0.60</v>
      </c>
      <c r="K23" s="374">
        <v>2.60</v>
      </c>
      <c r="L23" s="374">
        <v>3.30</v>
      </c>
    </row>
    <row r="24" spans="1:12" ht="12.75" customHeight="1">
      <c r="A24" s="564" t="s">
        <v>653</v>
      </c>
      <c r="B24" s="564" t="s">
        <v>654</v>
      </c>
      <c r="C24" s="560" t="s">
        <v>644</v>
      </c>
      <c r="D24" s="560" t="s">
        <v>645</v>
      </c>
      <c r="E24" s="563">
        <v>39</v>
      </c>
      <c r="F24" s="563">
        <v>57</v>
      </c>
      <c r="G24" s="563">
        <v>87</v>
      </c>
      <c r="H24" s="939">
        <v>29</v>
      </c>
      <c r="I24" s="375">
        <v>67</v>
      </c>
      <c r="J24" s="375">
        <v>67</v>
      </c>
      <c r="K24" s="375">
        <v>70</v>
      </c>
      <c r="L24" s="375">
        <v>8</v>
      </c>
    </row>
    <row r="25" spans="1:12" ht="12.75" customHeight="1">
      <c r="A25" s="467" t="s">
        <v>655</v>
      </c>
      <c r="B25" s="467" t="s">
        <v>656</v>
      </c>
      <c r="C25" s="555" t="s">
        <v>644</v>
      </c>
      <c r="D25" s="555" t="s">
        <v>645</v>
      </c>
      <c r="E25" s="556">
        <v>1089</v>
      </c>
      <c r="F25" s="556">
        <v>1124</v>
      </c>
      <c r="G25" s="556">
        <v>986</v>
      </c>
      <c r="H25" s="936">
        <v>1092</v>
      </c>
      <c r="I25" s="373">
        <v>1073</v>
      </c>
      <c r="J25" s="373">
        <v>1104</v>
      </c>
      <c r="K25" s="373">
        <v>1044</v>
      </c>
      <c r="L25" s="373">
        <v>1133</v>
      </c>
    </row>
    <row r="26" spans="1:12" ht="12.75" customHeight="1">
      <c r="A26" s="557" t="s">
        <v>475</v>
      </c>
      <c r="B26" s="557" t="s">
        <v>475</v>
      </c>
      <c r="C26" s="558" t="s">
        <v>359</v>
      </c>
      <c r="D26" s="558" t="s">
        <v>360</v>
      </c>
      <c r="E26" s="559">
        <v>2.60</v>
      </c>
      <c r="F26" s="559">
        <v>32.200000000000003</v>
      </c>
      <c r="G26" s="559">
        <v>-3.20</v>
      </c>
      <c r="H26" s="937">
        <v>-5.20</v>
      </c>
      <c r="I26" s="374">
        <v>-1.50</v>
      </c>
      <c r="J26" s="374">
        <v>-1.80</v>
      </c>
      <c r="K26" s="374">
        <v>5.90</v>
      </c>
      <c r="L26" s="374">
        <v>3.70</v>
      </c>
    </row>
    <row r="27" spans="1:12" ht="12.75" customHeight="1">
      <c r="A27" s="469" t="s">
        <v>657</v>
      </c>
      <c r="B27" s="469" t="s">
        <v>658</v>
      </c>
      <c r="C27" s="560" t="s">
        <v>644</v>
      </c>
      <c r="D27" s="560" t="s">
        <v>645</v>
      </c>
      <c r="E27" s="561">
        <v>1008</v>
      </c>
      <c r="F27" s="561">
        <v>1086</v>
      </c>
      <c r="G27" s="561">
        <v>1007</v>
      </c>
      <c r="H27" s="938">
        <v>1108</v>
      </c>
      <c r="I27" s="377">
        <v>1035</v>
      </c>
      <c r="J27" s="377">
        <v>1062</v>
      </c>
      <c r="K27" s="377">
        <v>1026</v>
      </c>
      <c r="L27" s="377">
        <v>1142</v>
      </c>
    </row>
    <row r="28" spans="1:12" ht="12.75" customHeight="1">
      <c r="A28" s="557" t="s">
        <v>475</v>
      </c>
      <c r="B28" s="557" t="s">
        <v>475</v>
      </c>
      <c r="C28" s="558" t="s">
        <v>359</v>
      </c>
      <c r="D28" s="558" t="s">
        <v>360</v>
      </c>
      <c r="E28" s="559">
        <v>4.0999999999999996</v>
      </c>
      <c r="F28" s="559">
        <v>33.40</v>
      </c>
      <c r="G28" s="559">
        <v>8.1999999999999993</v>
      </c>
      <c r="H28" s="937">
        <v>4.50</v>
      </c>
      <c r="I28" s="374">
        <v>2.70</v>
      </c>
      <c r="J28" s="374">
        <v>-2.2000000000000002</v>
      </c>
      <c r="K28" s="374">
        <v>2</v>
      </c>
      <c r="L28" s="374">
        <v>3.10</v>
      </c>
    </row>
    <row r="29" spans="1:12" s="255" customFormat="1" ht="12.75" customHeight="1">
      <c r="A29" s="467" t="s">
        <v>659</v>
      </c>
      <c r="B29" s="467" t="s">
        <v>660</v>
      </c>
      <c r="C29" s="555" t="s">
        <v>644</v>
      </c>
      <c r="D29" s="555" t="s">
        <v>645</v>
      </c>
      <c r="E29" s="579">
        <v>1114</v>
      </c>
      <c r="F29" s="556">
        <v>1256</v>
      </c>
      <c r="G29" s="556">
        <v>1326</v>
      </c>
      <c r="H29" s="936">
        <v>1342</v>
      </c>
      <c r="I29" s="373">
        <v>1203</v>
      </c>
      <c r="J29" s="373">
        <v>1269</v>
      </c>
      <c r="K29" s="373">
        <v>1290</v>
      </c>
      <c r="L29" s="373">
        <v>1330</v>
      </c>
    </row>
    <row r="30" spans="1:12" s="255" customFormat="1" ht="12.75" customHeight="1">
      <c r="A30" s="557" t="s">
        <v>475</v>
      </c>
      <c r="B30" s="557" t="s">
        <v>475</v>
      </c>
      <c r="C30" s="558" t="s">
        <v>359</v>
      </c>
      <c r="D30" s="558" t="s">
        <v>360</v>
      </c>
      <c r="E30" s="559">
        <v>-2</v>
      </c>
      <c r="F30" s="559">
        <v>9.10</v>
      </c>
      <c r="G30" s="559">
        <v>11.30</v>
      </c>
      <c r="H30" s="937">
        <v>11.60</v>
      </c>
      <c r="I30" s="374">
        <v>8</v>
      </c>
      <c r="J30" s="374">
        <v>1</v>
      </c>
      <c r="K30" s="374">
        <v>-2.70</v>
      </c>
      <c r="L30" s="374">
        <v>-0.90</v>
      </c>
    </row>
    <row r="31" spans="1:12" ht="12.75" customHeight="1">
      <c r="A31" s="467" t="s">
        <v>684</v>
      </c>
      <c r="B31" s="467" t="s">
        <v>685</v>
      </c>
      <c r="C31" s="555" t="s">
        <v>644</v>
      </c>
      <c r="D31" s="555" t="s">
        <v>645</v>
      </c>
      <c r="E31" s="580">
        <v>3</v>
      </c>
      <c r="F31" s="580">
        <v>8</v>
      </c>
      <c r="G31" s="580">
        <v>13</v>
      </c>
      <c r="H31" s="940">
        <v>18</v>
      </c>
      <c r="I31" s="386">
        <v>8</v>
      </c>
      <c r="J31" s="386">
        <v>7</v>
      </c>
      <c r="K31" s="386">
        <v>9</v>
      </c>
      <c r="L31" s="386">
        <v>18</v>
      </c>
    </row>
    <row r="32" spans="1:12" ht="12.75" customHeight="1">
      <c r="A32" s="467" t="s">
        <v>661</v>
      </c>
      <c r="B32" s="467" t="s">
        <v>662</v>
      </c>
      <c r="C32" s="555" t="s">
        <v>644</v>
      </c>
      <c r="D32" s="555" t="s">
        <v>645</v>
      </c>
      <c r="E32" s="556">
        <v>1225</v>
      </c>
      <c r="F32" s="556">
        <v>1330</v>
      </c>
      <c r="G32" s="556">
        <v>1339</v>
      </c>
      <c r="H32" s="936">
        <v>1354</v>
      </c>
      <c r="I32" s="373">
        <v>1256</v>
      </c>
      <c r="J32" s="373">
        <v>1325</v>
      </c>
      <c r="K32" s="373">
        <v>1318</v>
      </c>
      <c r="L32" s="373">
        <v>1334</v>
      </c>
    </row>
    <row r="33" spans="1:12" ht="12.75" customHeight="1">
      <c r="A33" s="557" t="s">
        <v>475</v>
      </c>
      <c r="B33" s="557" t="s">
        <v>475</v>
      </c>
      <c r="C33" s="558" t="s">
        <v>359</v>
      </c>
      <c r="D33" s="558" t="s">
        <v>360</v>
      </c>
      <c r="E33" s="559">
        <v>-1.30</v>
      </c>
      <c r="F33" s="559">
        <v>9.90</v>
      </c>
      <c r="G33" s="559">
        <v>2.90</v>
      </c>
      <c r="H33" s="937">
        <v>2.40</v>
      </c>
      <c r="I33" s="374">
        <v>2.50</v>
      </c>
      <c r="J33" s="374">
        <v>-0.40</v>
      </c>
      <c r="K33" s="374">
        <v>-1.50</v>
      </c>
      <c r="L33" s="374">
        <v>-1.50</v>
      </c>
    </row>
    <row r="34" spans="1:12" ht="12.75" customHeight="1">
      <c r="A34" s="467" t="s">
        <v>678</v>
      </c>
      <c r="B34" s="467" t="s">
        <v>679</v>
      </c>
      <c r="C34" s="555" t="s">
        <v>644</v>
      </c>
      <c r="D34" s="555" t="s">
        <v>645</v>
      </c>
      <c r="E34" s="556">
        <v>1093</v>
      </c>
      <c r="F34" s="556">
        <v>1177</v>
      </c>
      <c r="G34" s="556">
        <v>1187</v>
      </c>
      <c r="H34" s="936">
        <v>1203</v>
      </c>
      <c r="I34" s="373" t="s">
        <v>456</v>
      </c>
      <c r="J34" s="373" t="s">
        <v>456</v>
      </c>
      <c r="K34" s="373" t="s">
        <v>456</v>
      </c>
      <c r="L34" s="373" t="s">
        <v>456</v>
      </c>
    </row>
    <row r="35" spans="1:12" ht="12.75" customHeight="1">
      <c r="A35" s="557" t="s">
        <v>475</v>
      </c>
      <c r="B35" s="557" t="s">
        <v>475</v>
      </c>
      <c r="C35" s="558" t="s">
        <v>359</v>
      </c>
      <c r="D35" s="558" t="s">
        <v>360</v>
      </c>
      <c r="E35" s="559">
        <v>-2.60</v>
      </c>
      <c r="F35" s="559">
        <v>9.60</v>
      </c>
      <c r="G35" s="559">
        <v>2.80</v>
      </c>
      <c r="H35" s="937">
        <v>3.30</v>
      </c>
      <c r="I35" s="374" t="s">
        <v>456</v>
      </c>
      <c r="J35" s="374" t="s">
        <v>456</v>
      </c>
      <c r="K35" s="374" t="s">
        <v>456</v>
      </c>
      <c r="L35" s="374" t="s">
        <v>456</v>
      </c>
    </row>
    <row r="36" spans="1:12" ht="12.75" customHeight="1">
      <c r="A36" s="557" t="s">
        <v>475</v>
      </c>
      <c r="B36" s="557" t="s">
        <v>475</v>
      </c>
      <c r="C36" s="558" t="s">
        <v>689</v>
      </c>
      <c r="D36" s="558" t="s">
        <v>647</v>
      </c>
      <c r="E36" s="559">
        <v>-2.2999999999999998</v>
      </c>
      <c r="F36" s="559">
        <v>8.90</v>
      </c>
      <c r="G36" s="559">
        <v>3.20</v>
      </c>
      <c r="H36" s="937">
        <v>3.10</v>
      </c>
      <c r="I36" s="374" t="s">
        <v>456</v>
      </c>
      <c r="J36" s="374" t="s">
        <v>456</v>
      </c>
      <c r="K36" s="374" t="s">
        <v>456</v>
      </c>
      <c r="L36" s="374" t="s">
        <v>456</v>
      </c>
    </row>
    <row r="37" spans="1:12" ht="12.75" customHeight="1">
      <c r="A37" s="557" t="s">
        <v>475</v>
      </c>
      <c r="B37" s="469" t="s">
        <v>475</v>
      </c>
      <c r="C37" s="558" t="s">
        <v>690</v>
      </c>
      <c r="D37" s="558" t="s">
        <v>691</v>
      </c>
      <c r="E37" s="559">
        <v>-0.30</v>
      </c>
      <c r="F37" s="559">
        <v>1</v>
      </c>
      <c r="G37" s="559">
        <v>1.60</v>
      </c>
      <c r="H37" s="937">
        <v>0.90</v>
      </c>
      <c r="I37" s="374" t="s">
        <v>456</v>
      </c>
      <c r="J37" s="374" t="s">
        <v>456</v>
      </c>
      <c r="K37" s="374" t="s">
        <v>456</v>
      </c>
      <c r="L37" s="374" t="s">
        <v>456</v>
      </c>
    </row>
    <row r="38" spans="1:12" ht="12.75" customHeight="1" thickBot="1">
      <c r="A38" s="473" t="s">
        <v>680</v>
      </c>
      <c r="B38" s="473" t="s">
        <v>681</v>
      </c>
      <c r="C38" s="743" t="s">
        <v>644</v>
      </c>
      <c r="D38" s="743" t="s">
        <v>645</v>
      </c>
      <c r="E38" s="577">
        <v>104</v>
      </c>
      <c r="F38" s="577">
        <v>126</v>
      </c>
      <c r="G38" s="577">
        <v>134</v>
      </c>
      <c r="H38" s="941">
        <v>141</v>
      </c>
      <c r="I38" s="387" t="s">
        <v>456</v>
      </c>
      <c r="J38" s="387" t="s">
        <v>456</v>
      </c>
      <c r="K38" s="387" t="s">
        <v>456</v>
      </c>
      <c r="L38" s="387" t="s">
        <v>456</v>
      </c>
    </row>
    <row r="39" ht="12.75" customHeight="1"/>
    <row r="40" spans="1:2" ht="12.75" customHeight="1">
      <c r="A40" s="145" t="s">
        <v>36</v>
      </c>
      <c r="B40" s="145" t="s">
        <v>37</v>
      </c>
    </row>
    <row r="41" ht="12.75" customHeight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spans="3:7" ht="12.75" customHeight="1" hidden="1">
      <c r="C57" s="117"/>
      <c r="D57" s="117"/>
      <c r="E57" s="146"/>
      <c r="F57" s="146"/>
      <c r="G57" s="146"/>
    </row>
    <row r="58" spans="1:7" ht="12.75" customHeight="1" hidden="1">
      <c r="A58" s="147"/>
      <c r="B58" s="147"/>
      <c r="C58" s="148"/>
      <c r="D58" s="148"/>
      <c r="E58" s="149"/>
      <c r="F58" s="149"/>
      <c r="G58" s="149"/>
    </row>
  </sheetData>
  <sheetProtection sheet="1" objects="1" scenarios="1"/>
  <customSheetViews>
    <customSheetView guid="{0e2a86a7-0313-4b55-885f-cc434c14fc09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fef00e82-b9c1-49e7-a5e8-886a5da56be9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f2f36fe5-ed94-4b53-b155-2a6aa1c8e33b}" hiddenColumns="1" hiddenRows="1" scale="130" showGridLines="0" topLeftCell="B1">
      <selection pane="topLeft" activeCell="J3" sqref="J3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9">
    <tabColor theme="6" tint="0.399980008602142"/>
  </sheetPr>
  <dimension ref="A1:N42"/>
  <sheetViews>
    <sheetView showGridLines="0" zoomScale="110" zoomScaleNormal="11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6666666666667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17" width="0" style="64" hidden="1" customWidth="1"/>
    <col min="18" max="49" width="0" style="64" hidden="1" customWidth="1"/>
    <col min="50" max="16384" width="0" style="64" hidden="1"/>
  </cols>
  <sheetData>
    <row r="1" spans="1:10" ht="12.75" customHeight="1">
      <c r="A1" s="2" t="s">
        <v>31</v>
      </c>
      <c r="B1" s="2" t="s">
        <v>30</v>
      </c>
      <c r="C1" s="134"/>
      <c r="D1" s="134"/>
      <c r="E1"/>
      <c r="F1"/>
      <c r="G1"/>
      <c r="H1"/>
      <c r="J1"/>
    </row>
    <row r="2" spans="1:4" ht="12.75" customHeight="1">
      <c r="A2" s="68"/>
      <c r="B2" s="68"/>
      <c r="C2" s="134"/>
      <c r="D2" s="134"/>
    </row>
    <row r="3" spans="1:8" ht="12.75" customHeight="1">
      <c r="A3" s="21" t="s">
        <v>81</v>
      </c>
      <c r="B3" s="21" t="s">
        <v>102</v>
      </c>
      <c r="C3" s="134"/>
      <c r="D3" s="134"/>
      <c r="E3"/>
      <c r="F3"/>
      <c r="G3"/>
      <c r="H3"/>
    </row>
    <row r="4" spans="1:4" ht="12.75" customHeight="1">
      <c r="A4" s="61" t="s">
        <v>174</v>
      </c>
      <c r="B4" s="61" t="s">
        <v>182</v>
      </c>
      <c r="C4" s="134"/>
      <c r="D4" s="134"/>
    </row>
    <row r="5" spans="2:14" ht="12.75" customHeight="1">
      <c r="B5" s="140"/>
      <c r="C5" s="140"/>
      <c r="D5" s="140"/>
      <c r="E5" s="141"/>
      <c r="F5" s="141"/>
      <c r="G5" s="141"/>
      <c r="H5" s="141"/>
      <c r="I5" s="141"/>
      <c r="J5" s="141"/>
      <c r="K5" s="141"/>
      <c r="L5" s="141"/>
      <c r="M5" s="141"/>
      <c r="N5" s="141"/>
    </row>
    <row r="6" spans="1:14" ht="1.5" customHeight="1" thickBot="1">
      <c r="A6" s="235"/>
      <c r="B6" s="236"/>
      <c r="C6" s="236"/>
      <c r="D6" s="236"/>
      <c r="E6" s="237"/>
      <c r="F6" s="237"/>
      <c r="G6" s="237"/>
      <c r="H6" s="237"/>
      <c r="I6" s="237"/>
      <c r="J6" s="237"/>
      <c r="K6" s="237"/>
      <c r="L6" s="237"/>
      <c r="M6" s="237"/>
      <c r="N6" s="237"/>
    </row>
    <row r="7" spans="1:14" ht="12.75" customHeight="1">
      <c r="A7" s="369"/>
      <c r="B7" s="369"/>
      <c r="C7" s="388"/>
      <c r="D7" s="388"/>
      <c r="E7" s="264" t="s">
        <v>435</v>
      </c>
      <c r="F7" s="264" t="s">
        <v>436</v>
      </c>
      <c r="G7" s="264" t="s">
        <v>437</v>
      </c>
      <c r="H7" s="264" t="s">
        <v>438</v>
      </c>
      <c r="I7" s="264" t="s">
        <v>439</v>
      </c>
      <c r="J7" s="264" t="s">
        <v>440</v>
      </c>
      <c r="K7" s="371" t="s">
        <v>441</v>
      </c>
      <c r="L7" s="371" t="s">
        <v>641</v>
      </c>
      <c r="M7" s="371" t="s">
        <v>642</v>
      </c>
      <c r="N7" s="371" t="s">
        <v>1165</v>
      </c>
    </row>
    <row r="8" spans="1:14" ht="12.75" customHeight="1">
      <c r="A8" s="389"/>
      <c r="B8" s="389"/>
      <c r="C8" s="384"/>
      <c r="D8" s="384"/>
      <c r="E8" s="279"/>
      <c r="F8" s="279"/>
      <c r="G8" s="279"/>
      <c r="H8" s="279"/>
      <c r="I8" s="280"/>
      <c r="J8" s="280"/>
      <c r="K8" s="322" t="s">
        <v>442</v>
      </c>
      <c r="L8" s="322" t="s">
        <v>442</v>
      </c>
      <c r="M8" s="322" t="s">
        <v>516</v>
      </c>
      <c r="N8" s="322" t="s">
        <v>516</v>
      </c>
    </row>
    <row r="9" spans="1:14" ht="12.75" customHeight="1" hidden="1">
      <c r="A9" s="389"/>
      <c r="B9" s="389"/>
      <c r="C9" s="384"/>
      <c r="D9" s="384"/>
      <c r="E9" s="279"/>
      <c r="F9" s="279"/>
      <c r="G9" s="279"/>
      <c r="H9" s="279"/>
      <c r="I9" s="280"/>
      <c r="J9" s="280"/>
      <c r="K9" s="322" t="s">
        <v>443</v>
      </c>
      <c r="L9" s="322" t="s">
        <v>443</v>
      </c>
      <c r="M9" s="322" t="s">
        <v>515</v>
      </c>
      <c r="N9" s="322" t="s">
        <v>515</v>
      </c>
    </row>
    <row r="10" spans="1:14" ht="12.75" customHeight="1">
      <c r="A10" s="582" t="s">
        <v>688</v>
      </c>
      <c r="B10" s="467" t="s">
        <v>342</v>
      </c>
      <c r="C10" s="555" t="s">
        <v>495</v>
      </c>
      <c r="D10" s="555" t="s">
        <v>338</v>
      </c>
      <c r="E10" s="556">
        <v>4797</v>
      </c>
      <c r="F10" s="556">
        <v>5111</v>
      </c>
      <c r="G10" s="556">
        <v>5410</v>
      </c>
      <c r="H10" s="556">
        <v>5790</v>
      </c>
      <c r="I10" s="556">
        <v>5694</v>
      </c>
      <c r="J10" s="556">
        <v>6121</v>
      </c>
      <c r="K10" s="373">
        <v>6618</v>
      </c>
      <c r="L10" s="373">
        <v>7135</v>
      </c>
      <c r="M10" s="373">
        <v>7550</v>
      </c>
      <c r="N10" s="373">
        <v>7904</v>
      </c>
    </row>
    <row r="11" spans="1:14" ht="12.75" customHeight="1">
      <c r="A11" s="557" t="s">
        <v>475</v>
      </c>
      <c r="B11" s="557" t="s">
        <v>475</v>
      </c>
      <c r="C11" s="558" t="s">
        <v>359</v>
      </c>
      <c r="D11" s="558" t="s">
        <v>360</v>
      </c>
      <c r="E11" s="559">
        <v>3.70</v>
      </c>
      <c r="F11" s="559">
        <v>6.50</v>
      </c>
      <c r="G11" s="559">
        <v>5.80</v>
      </c>
      <c r="H11" s="559">
        <v>7</v>
      </c>
      <c r="I11" s="559">
        <v>-1.70</v>
      </c>
      <c r="J11" s="559">
        <v>7.50</v>
      </c>
      <c r="K11" s="374">
        <v>8.10</v>
      </c>
      <c r="L11" s="374">
        <v>7.80</v>
      </c>
      <c r="M11" s="374">
        <v>5.80</v>
      </c>
      <c r="N11" s="374">
        <v>4.70</v>
      </c>
    </row>
    <row r="12" spans="1:14" ht="12.75" customHeight="1">
      <c r="A12" s="467" t="s">
        <v>682</v>
      </c>
      <c r="B12" s="467" t="s">
        <v>683</v>
      </c>
      <c r="C12" s="555" t="s">
        <v>495</v>
      </c>
      <c r="D12" s="555" t="s">
        <v>338</v>
      </c>
      <c r="E12" s="556">
        <v>2273</v>
      </c>
      <c r="F12" s="556">
        <v>2420</v>
      </c>
      <c r="G12" s="556">
        <v>2568</v>
      </c>
      <c r="H12" s="556">
        <v>2711</v>
      </c>
      <c r="I12" s="556">
        <v>2598</v>
      </c>
      <c r="J12" s="556">
        <v>2796</v>
      </c>
      <c r="K12" s="373">
        <v>3135</v>
      </c>
      <c r="L12" s="373">
        <v>3413</v>
      </c>
      <c r="M12" s="373">
        <v>3620</v>
      </c>
      <c r="N12" s="373">
        <v>3821</v>
      </c>
    </row>
    <row r="13" spans="1:14" ht="12.75" customHeight="1">
      <c r="A13" s="557" t="s">
        <v>475</v>
      </c>
      <c r="B13" s="557" t="s">
        <v>475</v>
      </c>
      <c r="C13" s="558" t="s">
        <v>359</v>
      </c>
      <c r="D13" s="558" t="s">
        <v>360</v>
      </c>
      <c r="E13" s="559">
        <v>4.20</v>
      </c>
      <c r="F13" s="559">
        <v>6.50</v>
      </c>
      <c r="G13" s="559">
        <v>6.10</v>
      </c>
      <c r="H13" s="559">
        <v>5.60</v>
      </c>
      <c r="I13" s="559">
        <v>-4.20</v>
      </c>
      <c r="J13" s="559">
        <v>7.60</v>
      </c>
      <c r="K13" s="374">
        <v>12.10</v>
      </c>
      <c r="L13" s="374">
        <v>8.90</v>
      </c>
      <c r="M13" s="374">
        <v>6.10</v>
      </c>
      <c r="N13" s="374">
        <v>5.50</v>
      </c>
    </row>
    <row r="14" spans="1:14" ht="12.75" customHeight="1">
      <c r="A14" s="469" t="s">
        <v>648</v>
      </c>
      <c r="B14" s="469" t="s">
        <v>649</v>
      </c>
      <c r="C14" s="560" t="s">
        <v>495</v>
      </c>
      <c r="D14" s="560" t="s">
        <v>338</v>
      </c>
      <c r="E14" s="561">
        <v>910</v>
      </c>
      <c r="F14" s="561">
        <v>959</v>
      </c>
      <c r="G14" s="561">
        <v>1049</v>
      </c>
      <c r="H14" s="561">
        <v>1133</v>
      </c>
      <c r="I14" s="561">
        <v>1232</v>
      </c>
      <c r="J14" s="561">
        <v>1313</v>
      </c>
      <c r="K14" s="377">
        <v>1371</v>
      </c>
      <c r="L14" s="377">
        <v>1426</v>
      </c>
      <c r="M14" s="377">
        <v>1470</v>
      </c>
      <c r="N14" s="377">
        <v>1520</v>
      </c>
    </row>
    <row r="15" spans="1:14" ht="12.75" customHeight="1">
      <c r="A15" s="557" t="s">
        <v>475</v>
      </c>
      <c r="B15" s="557" t="s">
        <v>475</v>
      </c>
      <c r="C15" s="558" t="s">
        <v>359</v>
      </c>
      <c r="D15" s="558" t="s">
        <v>360</v>
      </c>
      <c r="E15" s="559">
        <v>4</v>
      </c>
      <c r="F15" s="559">
        <v>5.40</v>
      </c>
      <c r="G15" s="559">
        <v>9.40</v>
      </c>
      <c r="H15" s="559">
        <v>8.10</v>
      </c>
      <c r="I15" s="559">
        <v>8.6999999999999993</v>
      </c>
      <c r="J15" s="559">
        <v>6.60</v>
      </c>
      <c r="K15" s="374">
        <v>4.4000000000000004</v>
      </c>
      <c r="L15" s="374">
        <v>4</v>
      </c>
      <c r="M15" s="374">
        <v>3</v>
      </c>
      <c r="N15" s="374">
        <v>3.40</v>
      </c>
    </row>
    <row r="16" spans="1:14" ht="12.75" customHeight="1">
      <c r="A16" s="467" t="s">
        <v>650</v>
      </c>
      <c r="B16" s="467" t="s">
        <v>651</v>
      </c>
      <c r="C16" s="555" t="s">
        <v>495</v>
      </c>
      <c r="D16" s="555" t="s">
        <v>338</v>
      </c>
      <c r="E16" s="556">
        <v>1248</v>
      </c>
      <c r="F16" s="556">
        <v>1348</v>
      </c>
      <c r="G16" s="556">
        <v>1472</v>
      </c>
      <c r="H16" s="556">
        <v>1599</v>
      </c>
      <c r="I16" s="556">
        <v>1476</v>
      </c>
      <c r="J16" s="556">
        <v>1825</v>
      </c>
      <c r="K16" s="373">
        <v>1993</v>
      </c>
      <c r="L16" s="373">
        <v>2155</v>
      </c>
      <c r="M16" s="373">
        <v>2196</v>
      </c>
      <c r="N16" s="373">
        <v>2216</v>
      </c>
    </row>
    <row r="17" spans="1:14" ht="12.75" customHeight="1">
      <c r="A17" s="557" t="s">
        <v>475</v>
      </c>
      <c r="B17" s="557" t="s">
        <v>475</v>
      </c>
      <c r="C17" s="558" t="s">
        <v>359</v>
      </c>
      <c r="D17" s="558" t="s">
        <v>360</v>
      </c>
      <c r="E17" s="559">
        <v>-3.60</v>
      </c>
      <c r="F17" s="559">
        <v>8</v>
      </c>
      <c r="G17" s="559">
        <v>9.1999999999999993</v>
      </c>
      <c r="H17" s="559">
        <v>8.6999999999999993</v>
      </c>
      <c r="I17" s="559">
        <v>-7.70</v>
      </c>
      <c r="J17" s="559">
        <v>23.70</v>
      </c>
      <c r="K17" s="374">
        <v>9.1999999999999993</v>
      </c>
      <c r="L17" s="374">
        <v>8.10</v>
      </c>
      <c r="M17" s="374">
        <v>1.90</v>
      </c>
      <c r="N17" s="374">
        <v>0.90</v>
      </c>
    </row>
    <row r="18" spans="1:14" ht="12.75" customHeight="1">
      <c r="A18" s="562" t="s">
        <v>652</v>
      </c>
      <c r="B18" s="564" t="s">
        <v>350</v>
      </c>
      <c r="C18" s="560" t="s">
        <v>495</v>
      </c>
      <c r="D18" s="560" t="s">
        <v>338</v>
      </c>
      <c r="E18" s="563">
        <v>1196</v>
      </c>
      <c r="F18" s="563">
        <v>1273</v>
      </c>
      <c r="G18" s="563">
        <v>1423</v>
      </c>
      <c r="H18" s="563">
        <v>1568</v>
      </c>
      <c r="I18" s="563">
        <v>1490</v>
      </c>
      <c r="J18" s="563">
        <v>1559</v>
      </c>
      <c r="K18" s="375">
        <v>1706</v>
      </c>
      <c r="L18" s="375">
        <v>1883</v>
      </c>
      <c r="M18" s="375">
        <v>1936</v>
      </c>
      <c r="N18" s="375">
        <v>1984</v>
      </c>
    </row>
    <row r="19" spans="1:14" ht="12.75" customHeight="1">
      <c r="A19" s="557" t="s">
        <v>475</v>
      </c>
      <c r="B19" s="557" t="s">
        <v>475</v>
      </c>
      <c r="C19" s="558" t="s">
        <v>359</v>
      </c>
      <c r="D19" s="558" t="s">
        <v>360</v>
      </c>
      <c r="E19" s="559">
        <v>-2.50</v>
      </c>
      <c r="F19" s="559">
        <v>6.40</v>
      </c>
      <c r="G19" s="559">
        <v>11.70</v>
      </c>
      <c r="H19" s="559">
        <v>10.199999999999999</v>
      </c>
      <c r="I19" s="559">
        <v>-4.9000000000000004</v>
      </c>
      <c r="J19" s="559">
        <v>4.5999999999999996</v>
      </c>
      <c r="K19" s="374">
        <v>9.40</v>
      </c>
      <c r="L19" s="374">
        <v>10.40</v>
      </c>
      <c r="M19" s="374">
        <v>2.80</v>
      </c>
      <c r="N19" s="374">
        <v>2.50</v>
      </c>
    </row>
    <row r="20" spans="1:14" ht="12.75" customHeight="1">
      <c r="A20" s="564" t="s">
        <v>653</v>
      </c>
      <c r="B20" s="564" t="s">
        <v>654</v>
      </c>
      <c r="C20" s="560" t="s">
        <v>495</v>
      </c>
      <c r="D20" s="560" t="s">
        <v>338</v>
      </c>
      <c r="E20" s="563">
        <v>52</v>
      </c>
      <c r="F20" s="563">
        <v>74</v>
      </c>
      <c r="G20" s="563">
        <v>49</v>
      </c>
      <c r="H20" s="563">
        <v>31</v>
      </c>
      <c r="I20" s="563">
        <v>-15</v>
      </c>
      <c r="J20" s="563">
        <v>267</v>
      </c>
      <c r="K20" s="376">
        <v>288</v>
      </c>
      <c r="L20" s="376">
        <v>272</v>
      </c>
      <c r="M20" s="376">
        <v>260</v>
      </c>
      <c r="N20" s="376">
        <v>232</v>
      </c>
    </row>
    <row r="21" spans="1:14" ht="12.75" customHeight="1">
      <c r="A21" s="467" t="s">
        <v>672</v>
      </c>
      <c r="B21" s="467" t="s">
        <v>692</v>
      </c>
      <c r="C21" s="555" t="s">
        <v>495</v>
      </c>
      <c r="D21" s="555" t="s">
        <v>338</v>
      </c>
      <c r="E21" s="556">
        <v>366</v>
      </c>
      <c r="F21" s="556">
        <v>384</v>
      </c>
      <c r="G21" s="556">
        <v>321</v>
      </c>
      <c r="H21" s="556">
        <v>347</v>
      </c>
      <c r="I21" s="556">
        <v>389</v>
      </c>
      <c r="J21" s="556">
        <v>187</v>
      </c>
      <c r="K21" s="386">
        <v>119</v>
      </c>
      <c r="L21" s="386">
        <v>141</v>
      </c>
      <c r="M21" s="386">
        <v>263</v>
      </c>
      <c r="N21" s="386">
        <v>347</v>
      </c>
    </row>
    <row r="22" spans="1:14" ht="12.75" customHeight="1">
      <c r="A22" s="564" t="s">
        <v>655</v>
      </c>
      <c r="B22" s="564" t="s">
        <v>656</v>
      </c>
      <c r="C22" s="560" t="s">
        <v>495</v>
      </c>
      <c r="D22" s="560" t="s">
        <v>338</v>
      </c>
      <c r="E22" s="563">
        <v>3795</v>
      </c>
      <c r="F22" s="563">
        <v>4039</v>
      </c>
      <c r="G22" s="563">
        <v>4163</v>
      </c>
      <c r="H22" s="563">
        <v>4279</v>
      </c>
      <c r="I22" s="563">
        <v>4043</v>
      </c>
      <c r="J22" s="563">
        <v>4442</v>
      </c>
      <c r="K22" s="375">
        <v>4774</v>
      </c>
      <c r="L22" s="375">
        <v>5134</v>
      </c>
      <c r="M22" s="375">
        <v>5417</v>
      </c>
      <c r="N22" s="375">
        <v>5602</v>
      </c>
    </row>
    <row r="23" spans="1:14" ht="12.75" customHeight="1">
      <c r="A23" s="557" t="s">
        <v>475</v>
      </c>
      <c r="B23" s="557" t="s">
        <v>475</v>
      </c>
      <c r="C23" s="558" t="s">
        <v>359</v>
      </c>
      <c r="D23" s="558" t="s">
        <v>360</v>
      </c>
      <c r="E23" s="559">
        <v>1.80</v>
      </c>
      <c r="F23" s="559">
        <v>6.40</v>
      </c>
      <c r="G23" s="559">
        <v>3.10</v>
      </c>
      <c r="H23" s="559">
        <v>2.80</v>
      </c>
      <c r="I23" s="559">
        <v>-5.50</v>
      </c>
      <c r="J23" s="559">
        <v>9.90</v>
      </c>
      <c r="K23" s="374">
        <v>7.50</v>
      </c>
      <c r="L23" s="374">
        <v>7.50</v>
      </c>
      <c r="M23" s="374">
        <v>5.50</v>
      </c>
      <c r="N23" s="374">
        <v>3.40</v>
      </c>
    </row>
    <row r="24" spans="1:14" ht="12.75" customHeight="1">
      <c r="A24" s="564" t="s">
        <v>657</v>
      </c>
      <c r="B24" s="564" t="s">
        <v>658</v>
      </c>
      <c r="C24" s="560" t="s">
        <v>495</v>
      </c>
      <c r="D24" s="560" t="s">
        <v>338</v>
      </c>
      <c r="E24" s="563">
        <v>3429</v>
      </c>
      <c r="F24" s="563">
        <v>3654</v>
      </c>
      <c r="G24" s="563">
        <v>3842</v>
      </c>
      <c r="H24" s="563">
        <v>3932</v>
      </c>
      <c r="I24" s="563">
        <v>3654</v>
      </c>
      <c r="J24" s="563">
        <v>4256</v>
      </c>
      <c r="K24" s="375">
        <v>4655</v>
      </c>
      <c r="L24" s="375">
        <v>4993</v>
      </c>
      <c r="M24" s="375">
        <v>5154</v>
      </c>
      <c r="N24" s="375">
        <v>5254</v>
      </c>
    </row>
    <row r="25" spans="1:14" ht="12.75" customHeight="1">
      <c r="A25" s="557" t="s">
        <v>475</v>
      </c>
      <c r="B25" s="557" t="s">
        <v>475</v>
      </c>
      <c r="C25" s="558" t="s">
        <v>359</v>
      </c>
      <c r="D25" s="558" t="s">
        <v>360</v>
      </c>
      <c r="E25" s="559">
        <v>-0.70</v>
      </c>
      <c r="F25" s="559">
        <v>6.60</v>
      </c>
      <c r="G25" s="559">
        <v>5.0999999999999996</v>
      </c>
      <c r="H25" s="559">
        <v>2.2999999999999998</v>
      </c>
      <c r="I25" s="559">
        <v>-7.10</v>
      </c>
      <c r="J25" s="559">
        <v>16.50</v>
      </c>
      <c r="K25" s="374">
        <v>9.40</v>
      </c>
      <c r="L25" s="374">
        <v>7.30</v>
      </c>
      <c r="M25" s="374">
        <v>3.20</v>
      </c>
      <c r="N25" s="374">
        <v>2</v>
      </c>
    </row>
    <row r="26" spans="1:14" ht="12.75" customHeight="1">
      <c r="A26" s="467" t="s">
        <v>693</v>
      </c>
      <c r="B26" s="467" t="s">
        <v>694</v>
      </c>
      <c r="C26" s="555" t="s">
        <v>495</v>
      </c>
      <c r="D26" s="555" t="s">
        <v>338</v>
      </c>
      <c r="E26" s="556">
        <v>4473</v>
      </c>
      <c r="F26" s="556">
        <v>4821</v>
      </c>
      <c r="G26" s="556">
        <v>5113</v>
      </c>
      <c r="H26" s="556">
        <v>5440</v>
      </c>
      <c r="I26" s="556">
        <v>5510</v>
      </c>
      <c r="J26" s="556">
        <v>5884</v>
      </c>
      <c r="K26" s="373">
        <v>6324</v>
      </c>
      <c r="L26" s="373">
        <v>6848</v>
      </c>
      <c r="M26" s="373">
        <v>7251</v>
      </c>
      <c r="N26" s="373">
        <v>7583</v>
      </c>
    </row>
    <row r="27" spans="1:14" ht="12.75" customHeight="1">
      <c r="A27" s="557" t="s">
        <v>475</v>
      </c>
      <c r="B27" s="557" t="s">
        <v>475</v>
      </c>
      <c r="C27" s="558" t="s">
        <v>359</v>
      </c>
      <c r="D27" s="558" t="s">
        <v>360</v>
      </c>
      <c r="E27" s="559">
        <v>3.80</v>
      </c>
      <c r="F27" s="559">
        <v>7.80</v>
      </c>
      <c r="G27" s="559">
        <v>6</v>
      </c>
      <c r="H27" s="559">
        <v>6.40</v>
      </c>
      <c r="I27" s="559">
        <v>1.30</v>
      </c>
      <c r="J27" s="559">
        <v>6.80</v>
      </c>
      <c r="K27" s="374">
        <v>7.50</v>
      </c>
      <c r="L27" s="374">
        <v>8.3000000000000007</v>
      </c>
      <c r="M27" s="374">
        <v>5.90</v>
      </c>
      <c r="N27" s="374">
        <v>4.5999999999999996</v>
      </c>
    </row>
    <row r="28" spans="1:14" ht="12.75" customHeight="1" thickBot="1">
      <c r="A28" s="473" t="s">
        <v>695</v>
      </c>
      <c r="B28" s="473" t="s">
        <v>696</v>
      </c>
      <c r="C28" s="743" t="s">
        <v>495</v>
      </c>
      <c r="D28" s="743" t="s">
        <v>338</v>
      </c>
      <c r="E28" s="577">
        <v>-324</v>
      </c>
      <c r="F28" s="577">
        <v>-289</v>
      </c>
      <c r="G28" s="577">
        <v>-297</v>
      </c>
      <c r="H28" s="577">
        <v>-350</v>
      </c>
      <c r="I28" s="577">
        <v>-184</v>
      </c>
      <c r="J28" s="577">
        <v>-237</v>
      </c>
      <c r="K28" s="390">
        <v>-294</v>
      </c>
      <c r="L28" s="390">
        <v>-287</v>
      </c>
      <c r="M28" s="390">
        <v>-299</v>
      </c>
      <c r="N28" s="390">
        <v>-321</v>
      </c>
    </row>
    <row r="29" ht="12.75" customHeight="1"/>
    <row r="30" ht="12.75" customHeight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spans="5:9" ht="12.75" customHeight="1" hidden="1">
      <c r="E42" s="142"/>
      <c r="F42" s="142"/>
      <c r="G42" s="142"/>
      <c r="H42" s="142"/>
      <c r="I42" s="142"/>
    </row>
  </sheetData>
  <sheetProtection sheet="1" objects="1" scenarios="1"/>
  <customSheetViews>
    <customSheetView guid="{0e2a86a7-0313-4b55-885f-cc434c14fc09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fef00e82-b9c1-49e7-a5e8-886a5da56be9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f2f36fe5-ed94-4b53-b155-2a6aa1c8e33b}" hiddenColumns="1" hiddenRows="1" scale="130" showGridLines="0" topLeftCell="B1">
      <selection pane="topLeft" activeCell="J3" sqref="J3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0">
    <tabColor theme="6" tint="0.399980008602142"/>
  </sheetPr>
  <dimension ref="A1:L56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6666666666667" style="122" customWidth="1"/>
    <col min="4" max="4" width="0" style="133" hidden="1" customWidth="1"/>
    <col min="5" max="12" width="8.33333333333333" style="64" customWidth="1"/>
    <col min="13" max="13" width="7.33333333333333" style="64" customWidth="1"/>
    <col min="14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82</v>
      </c>
      <c r="B3" s="21" t="s">
        <v>103</v>
      </c>
      <c r="E3"/>
      <c r="F3"/>
      <c r="G3"/>
      <c r="H3"/>
    </row>
    <row r="4" spans="1:4" ht="12.75" customHeight="1">
      <c r="A4" s="61" t="s">
        <v>174</v>
      </c>
      <c r="B4" s="61" t="s">
        <v>182</v>
      </c>
      <c r="C4" s="125"/>
      <c r="D4" s="135"/>
    </row>
    <row r="5" spans="3:4" ht="12.75" customHeight="1">
      <c r="C5" s="125"/>
      <c r="D5" s="135"/>
    </row>
    <row r="6" spans="1:12" ht="1.5" customHeight="1" thickBot="1">
      <c r="A6" s="238"/>
      <c r="B6" s="239"/>
      <c r="C6" s="240"/>
      <c r="D6" s="241"/>
      <c r="E6" s="238"/>
      <c r="F6" s="238"/>
      <c r="G6" s="238"/>
      <c r="H6" s="238"/>
      <c r="I6" s="238"/>
      <c r="J6" s="238"/>
      <c r="K6" s="238"/>
      <c r="L6" s="238"/>
    </row>
    <row r="7" spans="1:12" ht="12.75" customHeight="1">
      <c r="A7" s="274"/>
      <c r="B7" s="274"/>
      <c r="C7" s="391"/>
      <c r="D7" s="381"/>
      <c r="E7" s="271">
        <v>2021</v>
      </c>
      <c r="F7" s="271"/>
      <c r="G7" s="271"/>
      <c r="H7" s="234"/>
      <c r="I7" s="828">
        <v>2022</v>
      </c>
      <c r="J7" s="345"/>
      <c r="K7" s="345"/>
      <c r="L7" s="345"/>
    </row>
    <row r="8" spans="1:12" ht="12.75" customHeight="1">
      <c r="A8" s="272"/>
      <c r="B8" s="272"/>
      <c r="C8" s="392"/>
      <c r="D8" s="382"/>
      <c r="E8" s="273" t="s">
        <v>476</v>
      </c>
      <c r="F8" s="273" t="s">
        <v>477</v>
      </c>
      <c r="G8" s="273" t="s">
        <v>478</v>
      </c>
      <c r="H8" s="242" t="s">
        <v>479</v>
      </c>
      <c r="I8" s="829" t="s">
        <v>476</v>
      </c>
      <c r="J8" s="347" t="s">
        <v>477</v>
      </c>
      <c r="K8" s="347" t="s">
        <v>478</v>
      </c>
      <c r="L8" s="347" t="s">
        <v>479</v>
      </c>
    </row>
    <row r="9" spans="1:12" ht="12.75" customHeight="1">
      <c r="A9" s="383"/>
      <c r="B9" s="383"/>
      <c r="C9" s="393"/>
      <c r="D9" s="394"/>
      <c r="E9" s="280"/>
      <c r="F9" s="280"/>
      <c r="G9" s="280"/>
      <c r="H9" s="942"/>
      <c r="I9" s="322" t="s">
        <v>480</v>
      </c>
      <c r="J9" s="322" t="s">
        <v>442</v>
      </c>
      <c r="K9" s="322" t="s">
        <v>442</v>
      </c>
      <c r="L9" s="322" t="s">
        <v>442</v>
      </c>
    </row>
    <row r="10" spans="1:12" ht="12.75" customHeight="1" hidden="1">
      <c r="A10" s="383"/>
      <c r="B10" s="383"/>
      <c r="C10" s="393"/>
      <c r="D10" s="394"/>
      <c r="E10" s="280"/>
      <c r="F10" s="280"/>
      <c r="G10" s="280"/>
      <c r="H10" s="243"/>
      <c r="I10" s="322" t="s">
        <v>481</v>
      </c>
      <c r="J10" s="322" t="s">
        <v>443</v>
      </c>
      <c r="K10" s="322" t="s">
        <v>443</v>
      </c>
      <c r="L10" s="322" t="s">
        <v>443</v>
      </c>
    </row>
    <row r="11" spans="1:12" ht="12.75" customHeight="1">
      <c r="A11" s="770" t="s">
        <v>688</v>
      </c>
      <c r="B11" s="467" t="s">
        <v>342</v>
      </c>
      <c r="C11" s="583" t="s">
        <v>495</v>
      </c>
      <c r="D11" s="555" t="s">
        <v>697</v>
      </c>
      <c r="E11" s="579">
        <v>1388</v>
      </c>
      <c r="F11" s="556">
        <v>1541</v>
      </c>
      <c r="G11" s="556">
        <v>1575</v>
      </c>
      <c r="H11" s="936">
        <v>1617</v>
      </c>
      <c r="I11" s="851">
        <v>1538</v>
      </c>
      <c r="J11" s="373">
        <v>1670</v>
      </c>
      <c r="K11" s="373">
        <v>1686</v>
      </c>
      <c r="L11" s="373">
        <v>1724</v>
      </c>
    </row>
    <row r="12" spans="1:12" ht="12.75" customHeight="1">
      <c r="A12" s="557" t="s">
        <v>475</v>
      </c>
      <c r="B12" s="557" t="s">
        <v>475</v>
      </c>
      <c r="C12" s="584" t="s">
        <v>359</v>
      </c>
      <c r="D12" s="558" t="s">
        <v>360</v>
      </c>
      <c r="E12" s="585">
        <v>1.30</v>
      </c>
      <c r="F12" s="559">
        <v>14.30</v>
      </c>
      <c r="G12" s="559">
        <v>7.90</v>
      </c>
      <c r="H12" s="943">
        <v>6.70</v>
      </c>
      <c r="I12" s="852">
        <v>10.80</v>
      </c>
      <c r="J12" s="374">
        <v>8.40</v>
      </c>
      <c r="K12" s="374">
        <v>7.10</v>
      </c>
      <c r="L12" s="374">
        <v>6.60</v>
      </c>
    </row>
    <row r="13" spans="1:12" ht="12.75" customHeight="1">
      <c r="A13" s="467" t="s">
        <v>682</v>
      </c>
      <c r="B13" s="467" t="s">
        <v>683</v>
      </c>
      <c r="C13" s="583" t="s">
        <v>495</v>
      </c>
      <c r="D13" s="555" t="s">
        <v>697</v>
      </c>
      <c r="E13" s="579">
        <v>615</v>
      </c>
      <c r="F13" s="556">
        <v>698</v>
      </c>
      <c r="G13" s="556">
        <v>736</v>
      </c>
      <c r="H13" s="944">
        <v>747</v>
      </c>
      <c r="I13" s="851">
        <v>731</v>
      </c>
      <c r="J13" s="373">
        <v>781</v>
      </c>
      <c r="K13" s="373">
        <v>796</v>
      </c>
      <c r="L13" s="373">
        <v>826</v>
      </c>
    </row>
    <row r="14" spans="1:12" ht="12.75" customHeight="1">
      <c r="A14" s="557" t="s">
        <v>475</v>
      </c>
      <c r="B14" s="557" t="s">
        <v>475</v>
      </c>
      <c r="C14" s="584" t="s">
        <v>359</v>
      </c>
      <c r="D14" s="558" t="s">
        <v>360</v>
      </c>
      <c r="E14" s="585">
        <v>-5.0999999999999996</v>
      </c>
      <c r="F14" s="559">
        <v>11.20</v>
      </c>
      <c r="G14" s="559">
        <v>9.6999999999999993</v>
      </c>
      <c r="H14" s="943">
        <v>14.60</v>
      </c>
      <c r="I14" s="852">
        <v>19</v>
      </c>
      <c r="J14" s="374">
        <v>11.90</v>
      </c>
      <c r="K14" s="374">
        <v>8.10</v>
      </c>
      <c r="L14" s="374">
        <v>10.60</v>
      </c>
    </row>
    <row r="15" spans="1:12" ht="12.75" customHeight="1">
      <c r="A15" s="469" t="s">
        <v>648</v>
      </c>
      <c r="B15" s="469" t="s">
        <v>649</v>
      </c>
      <c r="C15" s="586" t="s">
        <v>495</v>
      </c>
      <c r="D15" s="560" t="s">
        <v>697</v>
      </c>
      <c r="E15" s="587">
        <v>286</v>
      </c>
      <c r="F15" s="561">
        <v>316</v>
      </c>
      <c r="G15" s="561">
        <v>326</v>
      </c>
      <c r="H15" s="945">
        <v>386</v>
      </c>
      <c r="I15" s="853">
        <v>307</v>
      </c>
      <c r="J15" s="377">
        <v>333</v>
      </c>
      <c r="K15" s="377">
        <v>331</v>
      </c>
      <c r="L15" s="377">
        <v>401</v>
      </c>
    </row>
    <row r="16" spans="1:12" ht="12.75" customHeight="1">
      <c r="A16" s="557" t="s">
        <v>475</v>
      </c>
      <c r="B16" s="557" t="s">
        <v>475</v>
      </c>
      <c r="C16" s="584" t="s">
        <v>359</v>
      </c>
      <c r="D16" s="558" t="s">
        <v>360</v>
      </c>
      <c r="E16" s="585">
        <v>3</v>
      </c>
      <c r="F16" s="559">
        <v>9.6999999999999993</v>
      </c>
      <c r="G16" s="559">
        <v>11.40</v>
      </c>
      <c r="H16" s="943">
        <v>3.10</v>
      </c>
      <c r="I16" s="852">
        <v>7.40</v>
      </c>
      <c r="J16" s="374">
        <v>5.30</v>
      </c>
      <c r="K16" s="374">
        <v>1.60</v>
      </c>
      <c r="L16" s="374">
        <v>3.90</v>
      </c>
    </row>
    <row r="17" spans="1:12" ht="12.75" customHeight="1">
      <c r="A17" s="467" t="s">
        <v>650</v>
      </c>
      <c r="B17" s="467" t="s">
        <v>651</v>
      </c>
      <c r="C17" s="583" t="s">
        <v>495</v>
      </c>
      <c r="D17" s="555" t="s">
        <v>697</v>
      </c>
      <c r="E17" s="579">
        <v>372</v>
      </c>
      <c r="F17" s="556">
        <v>454</v>
      </c>
      <c r="G17" s="556">
        <v>513</v>
      </c>
      <c r="H17" s="944">
        <v>487</v>
      </c>
      <c r="I17" s="851">
        <v>446</v>
      </c>
      <c r="J17" s="373">
        <v>499</v>
      </c>
      <c r="K17" s="373">
        <v>539</v>
      </c>
      <c r="L17" s="373">
        <v>508</v>
      </c>
    </row>
    <row r="18" spans="1:12" ht="12.75" customHeight="1">
      <c r="A18" s="557" t="s">
        <v>475</v>
      </c>
      <c r="B18" s="557" t="s">
        <v>475</v>
      </c>
      <c r="C18" s="584" t="s">
        <v>359</v>
      </c>
      <c r="D18" s="558" t="s">
        <v>360</v>
      </c>
      <c r="E18" s="585">
        <v>8.40</v>
      </c>
      <c r="F18" s="559">
        <v>20.40</v>
      </c>
      <c r="G18" s="559">
        <v>32.50</v>
      </c>
      <c r="H18" s="943">
        <v>32</v>
      </c>
      <c r="I18" s="852">
        <v>20</v>
      </c>
      <c r="J18" s="374">
        <v>10.10</v>
      </c>
      <c r="K18" s="374">
        <v>5</v>
      </c>
      <c r="L18" s="374">
        <v>4.50</v>
      </c>
    </row>
    <row r="19" spans="1:12" ht="12.75" customHeight="1">
      <c r="A19" s="562" t="s">
        <v>652</v>
      </c>
      <c r="B19" s="564" t="s">
        <v>350</v>
      </c>
      <c r="C19" s="586" t="s">
        <v>495</v>
      </c>
      <c r="D19" s="560" t="s">
        <v>697</v>
      </c>
      <c r="E19" s="588">
        <v>324</v>
      </c>
      <c r="F19" s="563">
        <v>384</v>
      </c>
      <c r="G19" s="563">
        <v>403</v>
      </c>
      <c r="H19" s="946">
        <v>449</v>
      </c>
      <c r="I19" s="854">
        <v>359</v>
      </c>
      <c r="J19" s="375">
        <v>411</v>
      </c>
      <c r="K19" s="375">
        <v>442</v>
      </c>
      <c r="L19" s="375">
        <v>493</v>
      </c>
    </row>
    <row r="20" spans="1:12" ht="12.75" customHeight="1">
      <c r="A20" s="578" t="s">
        <v>475</v>
      </c>
      <c r="B20" s="578" t="s">
        <v>475</v>
      </c>
      <c r="C20" s="584" t="s">
        <v>359</v>
      </c>
      <c r="D20" s="558" t="s">
        <v>360</v>
      </c>
      <c r="E20" s="585">
        <v>-1.60</v>
      </c>
      <c r="F20" s="559">
        <v>6.80</v>
      </c>
      <c r="G20" s="559">
        <v>5.40</v>
      </c>
      <c r="H20" s="943">
        <v>6.80</v>
      </c>
      <c r="I20" s="852">
        <v>10.90</v>
      </c>
      <c r="J20" s="374">
        <v>7.10</v>
      </c>
      <c r="K20" s="374">
        <v>9.8000000000000007</v>
      </c>
      <c r="L20" s="374">
        <v>10</v>
      </c>
    </row>
    <row r="21" spans="1:12" ht="12.75" customHeight="1">
      <c r="A21" s="564" t="s">
        <v>653</v>
      </c>
      <c r="B21" s="564" t="s">
        <v>654</v>
      </c>
      <c r="C21" s="586" t="s">
        <v>495</v>
      </c>
      <c r="D21" s="560" t="s">
        <v>697</v>
      </c>
      <c r="E21" s="588">
        <v>48</v>
      </c>
      <c r="F21" s="563">
        <v>70</v>
      </c>
      <c r="G21" s="563">
        <v>111</v>
      </c>
      <c r="H21" s="946">
        <v>38</v>
      </c>
      <c r="I21" s="854">
        <v>87</v>
      </c>
      <c r="J21" s="375">
        <v>89</v>
      </c>
      <c r="K21" s="375">
        <v>97</v>
      </c>
      <c r="L21" s="375">
        <v>15</v>
      </c>
    </row>
    <row r="22" spans="1:12" ht="12.75" customHeight="1">
      <c r="A22" s="467" t="s">
        <v>672</v>
      </c>
      <c r="B22" s="467" t="s">
        <v>692</v>
      </c>
      <c r="C22" s="583" t="s">
        <v>495</v>
      </c>
      <c r="D22" s="555" t="s">
        <v>697</v>
      </c>
      <c r="E22" s="579">
        <v>116</v>
      </c>
      <c r="F22" s="556">
        <v>74</v>
      </c>
      <c r="G22" s="556">
        <v>-1</v>
      </c>
      <c r="H22" s="944">
        <v>-2</v>
      </c>
      <c r="I22" s="851">
        <v>54</v>
      </c>
      <c r="J22" s="373">
        <v>56</v>
      </c>
      <c r="K22" s="373">
        <v>20</v>
      </c>
      <c r="L22" s="373">
        <v>-11</v>
      </c>
    </row>
    <row r="23" spans="1:12" ht="12.75" customHeight="1">
      <c r="A23" s="564" t="s">
        <v>655</v>
      </c>
      <c r="B23" s="564" t="s">
        <v>656</v>
      </c>
      <c r="C23" s="586" t="s">
        <v>495</v>
      </c>
      <c r="D23" s="560" t="s">
        <v>697</v>
      </c>
      <c r="E23" s="588">
        <v>1097</v>
      </c>
      <c r="F23" s="563">
        <v>1151</v>
      </c>
      <c r="G23" s="563">
        <v>1035</v>
      </c>
      <c r="H23" s="946">
        <v>1160</v>
      </c>
      <c r="I23" s="854">
        <v>1174</v>
      </c>
      <c r="J23" s="375">
        <v>1210</v>
      </c>
      <c r="K23" s="375">
        <v>1154</v>
      </c>
      <c r="L23" s="375">
        <v>1236</v>
      </c>
    </row>
    <row r="24" spans="1:12" ht="12.75" customHeight="1">
      <c r="A24" s="578" t="s">
        <v>475</v>
      </c>
      <c r="B24" s="578" t="s">
        <v>475</v>
      </c>
      <c r="C24" s="584" t="s">
        <v>359</v>
      </c>
      <c r="D24" s="558" t="s">
        <v>360</v>
      </c>
      <c r="E24" s="585">
        <v>5.70</v>
      </c>
      <c r="F24" s="559">
        <v>35</v>
      </c>
      <c r="G24" s="559">
        <v>3.30</v>
      </c>
      <c r="H24" s="943">
        <v>0.80</v>
      </c>
      <c r="I24" s="852">
        <v>7</v>
      </c>
      <c r="J24" s="374">
        <v>5.0999999999999996</v>
      </c>
      <c r="K24" s="374">
        <v>11.50</v>
      </c>
      <c r="L24" s="374">
        <v>6.60</v>
      </c>
    </row>
    <row r="25" spans="1:12" ht="12.75" customHeight="1">
      <c r="A25" s="564" t="s">
        <v>657</v>
      </c>
      <c r="B25" s="564" t="s">
        <v>658</v>
      </c>
      <c r="C25" s="586" t="s">
        <v>495</v>
      </c>
      <c r="D25" s="560" t="s">
        <v>697</v>
      </c>
      <c r="E25" s="588">
        <v>980</v>
      </c>
      <c r="F25" s="563">
        <v>1078</v>
      </c>
      <c r="G25" s="563">
        <v>1036</v>
      </c>
      <c r="H25" s="946">
        <v>1162</v>
      </c>
      <c r="I25" s="854">
        <v>1120</v>
      </c>
      <c r="J25" s="375">
        <v>1154</v>
      </c>
      <c r="K25" s="375">
        <v>1135</v>
      </c>
      <c r="L25" s="375">
        <v>1247</v>
      </c>
    </row>
    <row r="26" spans="1:12" ht="12.75" customHeight="1" thickBot="1">
      <c r="A26" s="589" t="s">
        <v>475</v>
      </c>
      <c r="B26" s="589" t="s">
        <v>475</v>
      </c>
      <c r="C26" s="590" t="s">
        <v>359</v>
      </c>
      <c r="D26" s="591" t="s">
        <v>360</v>
      </c>
      <c r="E26" s="592">
        <v>4.9000000000000004</v>
      </c>
      <c r="F26" s="593">
        <v>35.299999999999997</v>
      </c>
      <c r="G26" s="593">
        <v>16</v>
      </c>
      <c r="H26" s="947">
        <v>12.90</v>
      </c>
      <c r="I26" s="855">
        <v>14.20</v>
      </c>
      <c r="J26" s="395">
        <v>7.10</v>
      </c>
      <c r="K26" s="395">
        <v>9.50</v>
      </c>
      <c r="L26" s="395">
        <v>7.30</v>
      </c>
    </row>
    <row r="27" ht="12.75" customHeight="1"/>
    <row r="28" ht="12.75" customHeight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spans="1:12" ht="12.75" customHeight="1" hidden="1">
      <c r="A38" s="86"/>
      <c r="B38" s="86"/>
      <c r="C38" s="83"/>
      <c r="D38" s="137"/>
      <c r="E38" s="118"/>
      <c r="F38" s="118"/>
      <c r="G38" s="118"/>
      <c r="H38" s="118"/>
      <c r="I38" s="118"/>
      <c r="J38" s="118"/>
      <c r="K38" s="118"/>
      <c r="L38" s="118"/>
    </row>
    <row r="39" spans="1:12" ht="12.75" customHeight="1" hidden="1">
      <c r="A39" s="117"/>
      <c r="B39" s="117"/>
      <c r="C39" s="84"/>
      <c r="D39" s="138"/>
      <c r="E39" s="118"/>
      <c r="F39" s="118"/>
      <c r="G39" s="118"/>
      <c r="H39" s="118"/>
      <c r="I39" s="118"/>
      <c r="J39" s="118"/>
      <c r="K39" s="118"/>
      <c r="L39" s="118"/>
    </row>
    <row r="40" spans="1:12" ht="12.75" customHeight="1" hidden="1">
      <c r="A40" s="117"/>
      <c r="B40" s="117"/>
      <c r="C40" s="84"/>
      <c r="D40" s="138"/>
      <c r="E40" s="118"/>
      <c r="F40" s="118"/>
      <c r="G40" s="118"/>
      <c r="H40" s="118"/>
      <c r="I40" s="118"/>
      <c r="J40" s="118"/>
      <c r="K40" s="118"/>
      <c r="L40" s="118"/>
    </row>
    <row r="41" spans="1:12" ht="12.75" customHeight="1" hidden="1">
      <c r="A41" s="117"/>
      <c r="B41" s="117"/>
      <c r="C41" s="84"/>
      <c r="D41" s="138"/>
      <c r="E41" s="118"/>
      <c r="F41" s="118"/>
      <c r="G41" s="118"/>
      <c r="H41" s="118"/>
      <c r="I41" s="118"/>
      <c r="J41" s="118"/>
      <c r="K41" s="118"/>
      <c r="L41" s="118"/>
    </row>
    <row r="42" s="86" customFormat="1" ht="12.75" customHeight="1" hidden="1"/>
    <row r="43" s="86" customFormat="1" ht="12.75" customHeight="1" hidden="1"/>
    <row r="44" s="86" customFormat="1" ht="12.75" customHeight="1" hidden="1"/>
    <row r="45" s="86" customFormat="1" ht="12.75" customHeight="1" hidden="1"/>
    <row r="46" s="86" customFormat="1" ht="12.75" customHeight="1" hidden="1"/>
    <row r="47" s="86" customFormat="1" ht="12.75" customHeight="1" hidden="1"/>
    <row r="48" s="86" customFormat="1" ht="12.75" customHeight="1" hidden="1"/>
    <row r="49" s="86" customFormat="1" ht="12.75" customHeight="1" hidden="1"/>
    <row r="50" spans="1:12" ht="12.75" customHeight="1" hidden="1">
      <c r="A50" s="86"/>
      <c r="B50" s="86"/>
      <c r="C50" s="83"/>
      <c r="D50" s="137"/>
      <c r="E50" s="120"/>
      <c r="F50" s="120"/>
      <c r="G50" s="120"/>
      <c r="H50" s="120"/>
      <c r="I50" s="120"/>
      <c r="J50" s="120"/>
      <c r="K50" s="120"/>
      <c r="L50" s="120"/>
    </row>
    <row r="51" spans="1:12" ht="12.75" customHeight="1" hidden="1">
      <c r="A51" s="86"/>
      <c r="B51" s="86"/>
      <c r="C51" s="83"/>
      <c r="D51" s="137"/>
      <c r="E51" s="120"/>
      <c r="F51" s="120"/>
      <c r="G51" s="120"/>
      <c r="H51" s="120"/>
      <c r="I51" s="120"/>
      <c r="J51" s="120"/>
      <c r="K51" s="120"/>
      <c r="L51" s="120"/>
    </row>
    <row r="52" spans="1:12" ht="12.75" customHeight="1" hidden="1">
      <c r="A52" s="86"/>
      <c r="B52" s="86"/>
      <c r="C52" s="83"/>
      <c r="D52" s="137"/>
      <c r="E52" s="120"/>
      <c r="F52" s="120"/>
      <c r="G52" s="120"/>
      <c r="H52" s="120"/>
      <c r="I52" s="120"/>
      <c r="J52" s="120"/>
      <c r="K52" s="120"/>
      <c r="L52" s="120"/>
    </row>
    <row r="53" spans="1:12" ht="12.75" customHeight="1" hidden="1">
      <c r="A53" s="86"/>
      <c r="B53" s="86"/>
      <c r="C53" s="83"/>
      <c r="D53" s="137"/>
      <c r="E53" s="120"/>
      <c r="F53" s="120"/>
      <c r="G53" s="120"/>
      <c r="H53" s="120"/>
      <c r="I53" s="120"/>
      <c r="J53" s="120"/>
      <c r="K53" s="120"/>
      <c r="L53" s="120"/>
    </row>
    <row r="54" spans="1:12" ht="12.75" customHeight="1" hidden="1">
      <c r="A54" s="92"/>
      <c r="B54" s="92"/>
      <c r="C54" s="131"/>
      <c r="D54" s="139"/>
      <c r="E54" s="86"/>
      <c r="F54" s="86"/>
      <c r="G54" s="86"/>
      <c r="H54" s="86"/>
      <c r="I54" s="86"/>
      <c r="J54" s="86"/>
      <c r="K54" s="86"/>
      <c r="L54" s="86"/>
    </row>
    <row r="55" spans="1:12" ht="12.75" customHeight="1" hidden="1">
      <c r="A55" s="86"/>
      <c r="B55" s="86"/>
      <c r="C55" s="83"/>
      <c r="D55" s="137"/>
      <c r="E55" s="86"/>
      <c r="F55" s="86"/>
      <c r="G55" s="86"/>
      <c r="H55" s="86"/>
      <c r="I55" s="86"/>
      <c r="J55" s="86"/>
      <c r="K55" s="86"/>
      <c r="L55" s="86"/>
    </row>
    <row r="56" spans="1:12" ht="12.75" customHeight="1" hidden="1">
      <c r="A56" s="86"/>
      <c r="B56" s="86"/>
      <c r="C56" s="83"/>
      <c r="D56" s="137"/>
      <c r="E56" s="86"/>
      <c r="F56" s="86"/>
      <c r="G56" s="86"/>
      <c r="H56" s="86"/>
      <c r="I56" s="86"/>
      <c r="J56" s="86"/>
      <c r="K56" s="86"/>
      <c r="L56" s="86"/>
    </row>
  </sheetData>
  <sheetProtection sheet="1" objects="1" scenarios="1"/>
  <customSheetViews>
    <customSheetView guid="{0e2a86a7-0313-4b55-885f-cc434c14fc09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fef00e82-b9c1-49e7-a5e8-886a5da56be9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f2f36fe5-ed94-4b53-b155-2a6aa1c8e33b}" hiddenColumns="1" hiddenRows="1" scale="130" showGridLines="0" topLeftCell="B1">
      <selection pane="topLeft" activeCell="J3" sqref="J3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1">
    <tabColor theme="7" tint="0.399980008602142"/>
  </sheetPr>
  <dimension ref="A1:Y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1151</v>
      </c>
      <c r="H1" s="2" t="s">
        <v>31</v>
      </c>
    </row>
    <row r="2" ht="13.5" customHeight="1">
      <c r="A2" s="175" t="s">
        <v>54</v>
      </c>
    </row>
    <row r="3" ht="13.5" customHeight="1">
      <c r="A3" s="175" t="s">
        <v>180</v>
      </c>
    </row>
    <row r="18" spans="2:25" ht="13.5" customHeight="1">
      <c r="B18" s="185" t="s">
        <v>929</v>
      </c>
      <c r="C18" s="185" t="s">
        <v>926</v>
      </c>
      <c r="D18" s="185" t="s">
        <v>927</v>
      </c>
      <c r="E18" s="185" t="s">
        <v>928</v>
      </c>
      <c r="F18" s="185" t="s">
        <v>930</v>
      </c>
      <c r="G18" s="185" t="s">
        <v>926</v>
      </c>
      <c r="H18" s="185" t="s">
        <v>927</v>
      </c>
      <c r="I18" s="185" t="s">
        <v>928</v>
      </c>
      <c r="J18" s="185" t="s">
        <v>931</v>
      </c>
      <c r="K18" s="185" t="s">
        <v>926</v>
      </c>
      <c r="L18" s="185" t="s">
        <v>927</v>
      </c>
      <c r="M18" s="185" t="s">
        <v>928</v>
      </c>
      <c r="N18" s="185" t="s">
        <v>932</v>
      </c>
      <c r="O18" s="185" t="s">
        <v>926</v>
      </c>
      <c r="P18" s="185" t="s">
        <v>927</v>
      </c>
      <c r="Q18" s="185" t="s">
        <v>928</v>
      </c>
      <c r="R18" s="185" t="s">
        <v>933</v>
      </c>
      <c r="S18" s="185" t="s">
        <v>926</v>
      </c>
      <c r="T18" s="185" t="s">
        <v>927</v>
      </c>
      <c r="U18" s="185" t="s">
        <v>928</v>
      </c>
      <c r="V18" s="185" t="s">
        <v>938</v>
      </c>
      <c r="W18" s="185" t="s">
        <v>926</v>
      </c>
      <c r="X18" s="185" t="s">
        <v>927</v>
      </c>
      <c r="Y18" s="185" t="s">
        <v>928</v>
      </c>
    </row>
    <row r="19" spans="1:25" ht="13.5" customHeight="1">
      <c r="A19" s="174" t="s">
        <v>877</v>
      </c>
      <c r="B19" s="186">
        <v>7.13</v>
      </c>
      <c r="C19" s="186">
        <v>6.83</v>
      </c>
      <c r="D19" s="186">
        <v>6.09</v>
      </c>
      <c r="E19" s="186">
        <v>5.93</v>
      </c>
      <c r="F19" s="186">
        <v>5.78</v>
      </c>
      <c r="G19" s="186">
        <v>5.99</v>
      </c>
      <c r="H19" s="186">
        <v>6.37</v>
      </c>
      <c r="I19" s="186">
        <v>5.97</v>
      </c>
      <c r="J19" s="186">
        <v>5.83</v>
      </c>
      <c r="K19" s="186">
        <v>4.87</v>
      </c>
      <c r="L19" s="186">
        <v>5.52</v>
      </c>
      <c r="M19" s="186">
        <v>6.74</v>
      </c>
      <c r="N19" s="186">
        <v>6.97</v>
      </c>
      <c r="O19" s="186">
        <v>7.03</v>
      </c>
      <c r="P19" s="186">
        <v>5.08</v>
      </c>
      <c r="Q19" s="186">
        <v>3</v>
      </c>
      <c r="R19" s="186">
        <v>1.93</v>
      </c>
      <c r="S19" s="186">
        <v>1.62</v>
      </c>
      <c r="T19" s="186">
        <v>1.91</v>
      </c>
      <c r="U19" s="186">
        <v>1.75</v>
      </c>
      <c r="V19" s="186">
        <v>1.78</v>
      </c>
      <c r="W19" s="186">
        <v>1.68</v>
      </c>
      <c r="X19" s="186">
        <v>1.64</v>
      </c>
      <c r="Y19" s="186">
        <v>1.92</v>
      </c>
    </row>
    <row r="20" spans="1:25" ht="13.5" customHeight="1">
      <c r="A20" s="174" t="s">
        <v>887</v>
      </c>
      <c r="B20" s="186">
        <v>0.55000000000000004</v>
      </c>
      <c r="C20" s="186">
        <v>0.68</v>
      </c>
      <c r="D20" s="186">
        <v>0.16</v>
      </c>
      <c r="E20" s="186">
        <v>0.45</v>
      </c>
      <c r="F20" s="186">
        <v>0.30</v>
      </c>
      <c r="G20" s="186">
        <v>0.82</v>
      </c>
      <c r="H20" s="186">
        <v>0.93</v>
      </c>
      <c r="I20" s="186">
        <v>0.33</v>
      </c>
      <c r="J20" s="186">
        <v>0.65</v>
      </c>
      <c r="K20" s="186">
        <v>-0.10</v>
      </c>
      <c r="L20" s="186">
        <v>2.04</v>
      </c>
      <c r="M20" s="186">
        <v>2</v>
      </c>
      <c r="N20" s="186">
        <v>1.93</v>
      </c>
      <c r="O20" s="186">
        <v>2.37</v>
      </c>
      <c r="P20" s="186">
        <v>-0.24</v>
      </c>
      <c r="Q20" s="186">
        <v>-0.83</v>
      </c>
      <c r="R20" s="186">
        <v>-1.83</v>
      </c>
      <c r="S20" s="186">
        <v>-2.13</v>
      </c>
      <c r="T20" s="186">
        <v>-1.92</v>
      </c>
      <c r="U20" s="186">
        <v>-2.23</v>
      </c>
      <c r="V20" s="186">
        <v>-2.38</v>
      </c>
      <c r="W20" s="186">
        <v>-2.38</v>
      </c>
      <c r="X20" s="186">
        <v>-2.35</v>
      </c>
      <c r="Y20" s="186">
        <v>-1.95</v>
      </c>
    </row>
    <row r="21" spans="1:25" ht="13.5" customHeight="1">
      <c r="A21" s="174" t="s">
        <v>939</v>
      </c>
      <c r="B21" s="186">
        <v>-6.58</v>
      </c>
      <c r="C21" s="186">
        <v>-6.14</v>
      </c>
      <c r="D21" s="186">
        <v>-5.92</v>
      </c>
      <c r="E21" s="186">
        <v>-5.49</v>
      </c>
      <c r="F21" s="186">
        <v>-5.48</v>
      </c>
      <c r="G21" s="186">
        <v>-5.17</v>
      </c>
      <c r="H21" s="186">
        <v>-5.44</v>
      </c>
      <c r="I21" s="186">
        <v>-5.64</v>
      </c>
      <c r="J21" s="186">
        <v>-5.18</v>
      </c>
      <c r="K21" s="186">
        <v>-4.96</v>
      </c>
      <c r="L21" s="186">
        <v>-3.48</v>
      </c>
      <c r="M21" s="186">
        <v>-4.74</v>
      </c>
      <c r="N21" s="186">
        <v>-5.03</v>
      </c>
      <c r="O21" s="186">
        <v>-4.6500000000000004</v>
      </c>
      <c r="P21" s="186">
        <v>-5.32</v>
      </c>
      <c r="Q21" s="186">
        <v>-3.83</v>
      </c>
      <c r="R21" s="186">
        <v>-3.76</v>
      </c>
      <c r="S21" s="186">
        <v>-3.75</v>
      </c>
      <c r="T21" s="186">
        <v>-3.83</v>
      </c>
      <c r="U21" s="186">
        <v>-3.98</v>
      </c>
      <c r="V21" s="186">
        <v>-4.16</v>
      </c>
      <c r="W21" s="186">
        <v>-4.0599999999999996</v>
      </c>
      <c r="X21" s="186">
        <v>-3.99</v>
      </c>
      <c r="Y21" s="186">
        <v>-3.87</v>
      </c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">
    <tabColor theme="6" tint="0.399980008602142"/>
    <pageSetUpPr fitToPage="1"/>
  </sheetPr>
  <dimension ref="A1:N42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0.1666666666667" style="64" customWidth="1"/>
    <col min="2" max="2" width="0" style="64" hidden="1" customWidth="1"/>
    <col min="3" max="3" width="10" style="64" customWidth="1"/>
    <col min="4" max="4" width="0" style="64" hidden="1" customWidth="1"/>
    <col min="5" max="14" width="6.66666666666667" style="64" customWidth="1"/>
    <col min="15" max="15" width="7.33333333333333" style="64" customWidth="1"/>
    <col min="16" max="17" width="0" style="64" hidden="1" customWidth="1"/>
    <col min="18" max="60" width="0" style="64" hidden="1" customWidth="1"/>
    <col min="61" max="16384" width="0" style="6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68"/>
      <c r="B2" s="68"/>
    </row>
    <row r="3" spans="1:8" ht="12.75" customHeight="1">
      <c r="A3" s="21" t="s">
        <v>83</v>
      </c>
      <c r="B3" s="21" t="s">
        <v>104</v>
      </c>
      <c r="E3"/>
      <c r="F3"/>
      <c r="G3"/>
      <c r="H3"/>
    </row>
    <row r="4" spans="1:2" ht="12.75" customHeight="1">
      <c r="A4" s="61" t="s">
        <v>174</v>
      </c>
      <c r="B4" s="61" t="s">
        <v>182</v>
      </c>
    </row>
    <row r="5" spans="1:5" ht="12.75" customHeight="1">
      <c r="A5" s="125"/>
      <c r="B5" s="63"/>
      <c r="E5" s="158"/>
    </row>
    <row r="6" spans="1:14" ht="1.5" customHeight="1" thickBot="1">
      <c r="A6" s="244"/>
      <c r="B6" s="245"/>
      <c r="C6" s="244"/>
      <c r="D6" s="244"/>
      <c r="E6" s="247"/>
      <c r="F6" s="244"/>
      <c r="G6" s="244"/>
      <c r="H6" s="244"/>
      <c r="I6" s="244"/>
      <c r="J6" s="244"/>
      <c r="K6" s="244"/>
      <c r="L6" s="244"/>
      <c r="M6" s="244"/>
      <c r="N6" s="244"/>
    </row>
    <row r="7" spans="1:14" ht="12.75" customHeight="1">
      <c r="A7" s="287"/>
      <c r="B7" s="287"/>
      <c r="C7" s="319"/>
      <c r="D7" s="319"/>
      <c r="E7" s="396" t="s">
        <v>435</v>
      </c>
      <c r="F7" s="396" t="s">
        <v>436</v>
      </c>
      <c r="G7" s="396" t="s">
        <v>437</v>
      </c>
      <c r="H7" s="396" t="s">
        <v>438</v>
      </c>
      <c r="I7" s="396" t="s">
        <v>439</v>
      </c>
      <c r="J7" s="396" t="s">
        <v>440</v>
      </c>
      <c r="K7" s="397" t="s">
        <v>441</v>
      </c>
      <c r="L7" s="397" t="s">
        <v>641</v>
      </c>
      <c r="M7" s="397" t="s">
        <v>642</v>
      </c>
      <c r="N7" s="397" t="s">
        <v>1165</v>
      </c>
    </row>
    <row r="8" spans="1:14" ht="12.75" customHeight="1">
      <c r="A8" s="313"/>
      <c r="B8" s="313"/>
      <c r="C8" s="398"/>
      <c r="D8" s="398"/>
      <c r="E8" s="290"/>
      <c r="F8" s="290"/>
      <c r="G8" s="291"/>
      <c r="H8" s="291"/>
      <c r="I8" s="291"/>
      <c r="J8" s="291"/>
      <c r="K8" s="349" t="s">
        <v>442</v>
      </c>
      <c r="L8" s="349" t="s">
        <v>442</v>
      </c>
      <c r="M8" s="349" t="s">
        <v>516</v>
      </c>
      <c r="N8" s="349" t="s">
        <v>516</v>
      </c>
    </row>
    <row r="9" spans="1:14" ht="12.75" customHeight="1" hidden="1">
      <c r="A9" s="313"/>
      <c r="B9" s="313"/>
      <c r="C9" s="398"/>
      <c r="D9" s="398"/>
      <c r="E9" s="290"/>
      <c r="F9" s="290"/>
      <c r="G9" s="291"/>
      <c r="H9" s="291"/>
      <c r="I9" s="291"/>
      <c r="J9" s="291"/>
      <c r="K9" s="349" t="s">
        <v>443</v>
      </c>
      <c r="L9" s="349" t="s">
        <v>443</v>
      </c>
      <c r="M9" s="349" t="s">
        <v>515</v>
      </c>
      <c r="N9" s="349" t="s">
        <v>515</v>
      </c>
    </row>
    <row r="10" spans="1:14" ht="12.75" customHeight="1">
      <c r="A10" s="771" t="s">
        <v>698</v>
      </c>
      <c r="B10" s="475" t="s">
        <v>699</v>
      </c>
      <c r="C10" s="538" t="s">
        <v>495</v>
      </c>
      <c r="D10" s="538" t="s">
        <v>338</v>
      </c>
      <c r="E10" s="547">
        <v>4797</v>
      </c>
      <c r="F10" s="547">
        <v>5111</v>
      </c>
      <c r="G10" s="547">
        <v>5410</v>
      </c>
      <c r="H10" s="547">
        <v>5790</v>
      </c>
      <c r="I10" s="547">
        <v>5694</v>
      </c>
      <c r="J10" s="547">
        <v>6121</v>
      </c>
      <c r="K10" s="362">
        <v>6618</v>
      </c>
      <c r="L10" s="362">
        <v>7135</v>
      </c>
      <c r="M10" s="362">
        <v>7550</v>
      </c>
      <c r="N10" s="362">
        <v>7904</v>
      </c>
    </row>
    <row r="11" spans="1:14" ht="12.75" customHeight="1">
      <c r="A11" s="594" t="s">
        <v>475</v>
      </c>
      <c r="B11" s="594" t="s">
        <v>475</v>
      </c>
      <c r="C11" s="537" t="s">
        <v>359</v>
      </c>
      <c r="D11" s="537" t="s">
        <v>360</v>
      </c>
      <c r="E11" s="449">
        <v>3.70</v>
      </c>
      <c r="F11" s="449">
        <v>6.50</v>
      </c>
      <c r="G11" s="449">
        <v>5.80</v>
      </c>
      <c r="H11" s="449">
        <v>7</v>
      </c>
      <c r="I11" s="449">
        <v>-1.70</v>
      </c>
      <c r="J11" s="449">
        <v>7.50</v>
      </c>
      <c r="K11" s="357">
        <v>8.10</v>
      </c>
      <c r="L11" s="357">
        <v>7.80</v>
      </c>
      <c r="M11" s="357">
        <v>5.80</v>
      </c>
      <c r="N11" s="357">
        <v>4.70</v>
      </c>
    </row>
    <row r="12" spans="1:14" ht="12.75" customHeight="1">
      <c r="A12" s="475" t="s">
        <v>700</v>
      </c>
      <c r="B12" s="475" t="s">
        <v>701</v>
      </c>
      <c r="C12" s="538" t="s">
        <v>495</v>
      </c>
      <c r="D12" s="538" t="s">
        <v>338</v>
      </c>
      <c r="E12" s="547">
        <v>454</v>
      </c>
      <c r="F12" s="547">
        <v>493</v>
      </c>
      <c r="G12" s="547">
        <v>504</v>
      </c>
      <c r="H12" s="547">
        <v>534</v>
      </c>
      <c r="I12" s="547">
        <v>449</v>
      </c>
      <c r="J12" s="547">
        <v>477</v>
      </c>
      <c r="K12" s="362">
        <v>585</v>
      </c>
      <c r="L12" s="362">
        <v>656</v>
      </c>
      <c r="M12" s="362">
        <v>682</v>
      </c>
      <c r="N12" s="362">
        <v>705</v>
      </c>
    </row>
    <row r="13" spans="1:14" ht="12.75" customHeight="1">
      <c r="A13" s="478" t="s">
        <v>475</v>
      </c>
      <c r="B13" s="478" t="s">
        <v>475</v>
      </c>
      <c r="C13" s="537" t="s">
        <v>368</v>
      </c>
      <c r="D13" s="537" t="s">
        <v>369</v>
      </c>
      <c r="E13" s="449">
        <v>9.50</v>
      </c>
      <c r="F13" s="595">
        <v>9.6999999999999993</v>
      </c>
      <c r="G13" s="595">
        <v>9.3000000000000007</v>
      </c>
      <c r="H13" s="595">
        <v>9.1999999999999993</v>
      </c>
      <c r="I13" s="595">
        <v>7.90</v>
      </c>
      <c r="J13" s="595">
        <v>7.80</v>
      </c>
      <c r="K13" s="399">
        <v>8.8000000000000007</v>
      </c>
      <c r="L13" s="399">
        <v>9.1999999999999993</v>
      </c>
      <c r="M13" s="399">
        <v>9</v>
      </c>
      <c r="N13" s="399">
        <v>8.90</v>
      </c>
    </row>
    <row r="14" spans="1:14" ht="12.75" customHeight="1">
      <c r="A14" s="594" t="s">
        <v>475</v>
      </c>
      <c r="B14" s="594" t="s">
        <v>475</v>
      </c>
      <c r="C14" s="537" t="s">
        <v>359</v>
      </c>
      <c r="D14" s="537" t="s">
        <v>360</v>
      </c>
      <c r="E14" s="449">
        <v>4.80</v>
      </c>
      <c r="F14" s="449">
        <v>8.60</v>
      </c>
      <c r="G14" s="449">
        <v>2.2000000000000002</v>
      </c>
      <c r="H14" s="449">
        <v>6</v>
      </c>
      <c r="I14" s="449">
        <v>-16</v>
      </c>
      <c r="J14" s="449">
        <v>6.20</v>
      </c>
      <c r="K14" s="357">
        <v>22.70</v>
      </c>
      <c r="L14" s="357">
        <v>12.20</v>
      </c>
      <c r="M14" s="357">
        <v>4</v>
      </c>
      <c r="N14" s="357">
        <v>3.50</v>
      </c>
    </row>
    <row r="15" spans="1:14" ht="12.75" customHeight="1">
      <c r="A15" s="596" t="s">
        <v>702</v>
      </c>
      <c r="B15" s="596" t="s">
        <v>703</v>
      </c>
      <c r="C15" s="536" t="s">
        <v>495</v>
      </c>
      <c r="D15" s="536" t="s">
        <v>338</v>
      </c>
      <c r="E15" s="548">
        <v>595</v>
      </c>
      <c r="F15" s="548">
        <v>635</v>
      </c>
      <c r="G15" s="548">
        <v>656</v>
      </c>
      <c r="H15" s="548">
        <v>696</v>
      </c>
      <c r="I15" s="548">
        <v>660</v>
      </c>
      <c r="J15" s="548">
        <v>713</v>
      </c>
      <c r="K15" s="363" t="s">
        <v>456</v>
      </c>
      <c r="L15" s="363" t="s">
        <v>456</v>
      </c>
      <c r="M15" s="363" t="s">
        <v>456</v>
      </c>
      <c r="N15" s="363" t="s">
        <v>456</v>
      </c>
    </row>
    <row r="16" spans="1:14" ht="12.75" customHeight="1">
      <c r="A16" s="597" t="s">
        <v>475</v>
      </c>
      <c r="B16" s="597" t="s">
        <v>475</v>
      </c>
      <c r="C16" s="537" t="s">
        <v>359</v>
      </c>
      <c r="D16" s="537" t="s">
        <v>360</v>
      </c>
      <c r="E16" s="449">
        <v>4.4000000000000004</v>
      </c>
      <c r="F16" s="449">
        <v>6.60</v>
      </c>
      <c r="G16" s="449">
        <v>3.30</v>
      </c>
      <c r="H16" s="449">
        <v>6.20</v>
      </c>
      <c r="I16" s="449">
        <v>-5.20</v>
      </c>
      <c r="J16" s="449">
        <v>8.10</v>
      </c>
      <c r="K16" s="357" t="s">
        <v>456</v>
      </c>
      <c r="L16" s="357" t="s">
        <v>456</v>
      </c>
      <c r="M16" s="357" t="s">
        <v>456</v>
      </c>
      <c r="N16" s="357" t="s">
        <v>456</v>
      </c>
    </row>
    <row r="17" spans="1:14" ht="12.75" customHeight="1">
      <c r="A17" s="596" t="s">
        <v>704</v>
      </c>
      <c r="B17" s="596" t="s">
        <v>705</v>
      </c>
      <c r="C17" s="536" t="s">
        <v>495</v>
      </c>
      <c r="D17" s="536" t="s">
        <v>338</v>
      </c>
      <c r="E17" s="548">
        <v>141</v>
      </c>
      <c r="F17" s="548">
        <v>142</v>
      </c>
      <c r="G17" s="548">
        <v>152</v>
      </c>
      <c r="H17" s="548">
        <v>162</v>
      </c>
      <c r="I17" s="548">
        <v>211</v>
      </c>
      <c r="J17" s="548">
        <v>236</v>
      </c>
      <c r="K17" s="363" t="s">
        <v>456</v>
      </c>
      <c r="L17" s="363" t="s">
        <v>456</v>
      </c>
      <c r="M17" s="363" t="s">
        <v>456</v>
      </c>
      <c r="N17" s="363" t="s">
        <v>456</v>
      </c>
    </row>
    <row r="18" spans="1:14" ht="12.75" customHeight="1">
      <c r="A18" s="594" t="s">
        <v>475</v>
      </c>
      <c r="B18" s="594" t="s">
        <v>475</v>
      </c>
      <c r="C18" s="537" t="s">
        <v>359</v>
      </c>
      <c r="D18" s="537" t="s">
        <v>360</v>
      </c>
      <c r="E18" s="449">
        <v>3.20</v>
      </c>
      <c r="F18" s="449">
        <v>0.40</v>
      </c>
      <c r="G18" s="449">
        <v>7.20</v>
      </c>
      <c r="H18" s="449">
        <v>6.70</v>
      </c>
      <c r="I18" s="449">
        <v>30.30</v>
      </c>
      <c r="J18" s="449">
        <v>12</v>
      </c>
      <c r="K18" s="357" t="s">
        <v>456</v>
      </c>
      <c r="L18" s="357" t="s">
        <v>456</v>
      </c>
      <c r="M18" s="357" t="s">
        <v>456</v>
      </c>
      <c r="N18" s="357" t="s">
        <v>456</v>
      </c>
    </row>
    <row r="19" spans="1:14" ht="12.75" customHeight="1">
      <c r="A19" s="475" t="s">
        <v>706</v>
      </c>
      <c r="B19" s="475" t="s">
        <v>707</v>
      </c>
      <c r="C19" s="538" t="s">
        <v>495</v>
      </c>
      <c r="D19" s="538" t="s">
        <v>338</v>
      </c>
      <c r="E19" s="547">
        <v>2003</v>
      </c>
      <c r="F19" s="547">
        <v>2185</v>
      </c>
      <c r="G19" s="547">
        <v>2399</v>
      </c>
      <c r="H19" s="547">
        <v>2586</v>
      </c>
      <c r="I19" s="547">
        <v>2622</v>
      </c>
      <c r="J19" s="547">
        <v>2797</v>
      </c>
      <c r="K19" s="362">
        <v>2929</v>
      </c>
      <c r="L19" s="362">
        <v>3110</v>
      </c>
      <c r="M19" s="362">
        <v>3231</v>
      </c>
      <c r="N19" s="362">
        <v>3360</v>
      </c>
    </row>
    <row r="20" spans="1:14" ht="12.75" customHeight="1">
      <c r="A20" s="598" t="s">
        <v>708</v>
      </c>
      <c r="B20" s="599" t="s">
        <v>709</v>
      </c>
      <c r="C20" s="537" t="s">
        <v>368</v>
      </c>
      <c r="D20" s="537" t="s">
        <v>369</v>
      </c>
      <c r="E20" s="595">
        <v>41.70</v>
      </c>
      <c r="F20" s="595">
        <v>42.80</v>
      </c>
      <c r="G20" s="595">
        <v>44.30</v>
      </c>
      <c r="H20" s="595">
        <v>44.70</v>
      </c>
      <c r="I20" s="595">
        <v>46.10</v>
      </c>
      <c r="J20" s="595">
        <v>45.70</v>
      </c>
      <c r="K20" s="399">
        <v>44.30</v>
      </c>
      <c r="L20" s="399">
        <v>43.60</v>
      </c>
      <c r="M20" s="399">
        <v>42.80</v>
      </c>
      <c r="N20" s="399">
        <v>42.50</v>
      </c>
    </row>
    <row r="21" spans="1:14" ht="12.75" customHeight="1">
      <c r="A21" s="600" t="s">
        <v>475</v>
      </c>
      <c r="B21" s="478" t="s">
        <v>475</v>
      </c>
      <c r="C21" s="537" t="s">
        <v>359</v>
      </c>
      <c r="D21" s="537" t="s">
        <v>360</v>
      </c>
      <c r="E21" s="449">
        <v>5.90</v>
      </c>
      <c r="F21" s="449">
        <v>9.10</v>
      </c>
      <c r="G21" s="449">
        <v>9.8000000000000007</v>
      </c>
      <c r="H21" s="449">
        <v>7.80</v>
      </c>
      <c r="I21" s="449">
        <v>1.40</v>
      </c>
      <c r="J21" s="449">
        <v>6.70</v>
      </c>
      <c r="K21" s="357">
        <v>4.70</v>
      </c>
      <c r="L21" s="357">
        <v>6.20</v>
      </c>
      <c r="M21" s="357">
        <v>3.90</v>
      </c>
      <c r="N21" s="357">
        <v>4</v>
      </c>
    </row>
    <row r="22" spans="1:14" ht="12.75" customHeight="1">
      <c r="A22" s="596" t="s">
        <v>710</v>
      </c>
      <c r="B22" s="596" t="s">
        <v>711</v>
      </c>
      <c r="C22" s="536" t="s">
        <v>495</v>
      </c>
      <c r="D22" s="536" t="s">
        <v>338</v>
      </c>
      <c r="E22" s="548">
        <v>1538</v>
      </c>
      <c r="F22" s="548">
        <v>1680</v>
      </c>
      <c r="G22" s="548">
        <v>1842</v>
      </c>
      <c r="H22" s="548">
        <v>1986</v>
      </c>
      <c r="I22" s="548">
        <v>1991</v>
      </c>
      <c r="J22" s="548">
        <v>2123</v>
      </c>
      <c r="K22" s="363">
        <v>2250</v>
      </c>
      <c r="L22" s="363">
        <v>2388</v>
      </c>
      <c r="M22" s="363">
        <v>2481</v>
      </c>
      <c r="N22" s="363">
        <v>2580</v>
      </c>
    </row>
    <row r="23" spans="1:14" ht="12.75" customHeight="1">
      <c r="A23" s="601" t="s">
        <v>475</v>
      </c>
      <c r="B23" s="597" t="s">
        <v>475</v>
      </c>
      <c r="C23" s="537" t="s">
        <v>359</v>
      </c>
      <c r="D23" s="537" t="s">
        <v>360</v>
      </c>
      <c r="E23" s="449">
        <v>5.70</v>
      </c>
      <c r="F23" s="449">
        <v>9.1999999999999993</v>
      </c>
      <c r="G23" s="449">
        <v>9.60</v>
      </c>
      <c r="H23" s="449">
        <v>7.80</v>
      </c>
      <c r="I23" s="449">
        <v>0.20</v>
      </c>
      <c r="J23" s="449">
        <v>6.60</v>
      </c>
      <c r="K23" s="357">
        <v>6</v>
      </c>
      <c r="L23" s="357">
        <v>6.20</v>
      </c>
      <c r="M23" s="357">
        <v>3.90</v>
      </c>
      <c r="N23" s="357">
        <v>4</v>
      </c>
    </row>
    <row r="24" spans="1:14" ht="12.75" customHeight="1">
      <c r="A24" s="596" t="s">
        <v>712</v>
      </c>
      <c r="B24" s="596" t="s">
        <v>713</v>
      </c>
      <c r="C24" s="536" t="s">
        <v>495</v>
      </c>
      <c r="D24" s="536" t="s">
        <v>338</v>
      </c>
      <c r="E24" s="548">
        <v>464</v>
      </c>
      <c r="F24" s="548">
        <v>505</v>
      </c>
      <c r="G24" s="548">
        <v>557</v>
      </c>
      <c r="H24" s="548">
        <v>599</v>
      </c>
      <c r="I24" s="548">
        <v>631</v>
      </c>
      <c r="J24" s="548">
        <v>674</v>
      </c>
      <c r="K24" s="363">
        <v>680</v>
      </c>
      <c r="L24" s="363">
        <v>721</v>
      </c>
      <c r="M24" s="363">
        <v>750</v>
      </c>
      <c r="N24" s="363">
        <v>779</v>
      </c>
    </row>
    <row r="25" spans="1:14" ht="12.75" customHeight="1">
      <c r="A25" s="517" t="s">
        <v>714</v>
      </c>
      <c r="B25" s="597" t="s">
        <v>475</v>
      </c>
      <c r="C25" s="537" t="s">
        <v>359</v>
      </c>
      <c r="D25" s="537" t="s">
        <v>360</v>
      </c>
      <c r="E25" s="449">
        <v>6.40</v>
      </c>
      <c r="F25" s="449">
        <v>8.6999999999999993</v>
      </c>
      <c r="G25" s="449">
        <v>10.30</v>
      </c>
      <c r="H25" s="449">
        <v>7.60</v>
      </c>
      <c r="I25" s="449">
        <v>5.40</v>
      </c>
      <c r="J25" s="449">
        <v>6.80</v>
      </c>
      <c r="K25" s="357">
        <v>0.80</v>
      </c>
      <c r="L25" s="357">
        <v>6.20</v>
      </c>
      <c r="M25" s="357">
        <v>3.90</v>
      </c>
      <c r="N25" s="357">
        <v>4</v>
      </c>
    </row>
    <row r="26" spans="1:14" ht="12.75" customHeight="1">
      <c r="A26" s="475" t="s">
        <v>715</v>
      </c>
      <c r="B26" s="475" t="s">
        <v>716</v>
      </c>
      <c r="C26" s="538" t="s">
        <v>495</v>
      </c>
      <c r="D26" s="538" t="s">
        <v>338</v>
      </c>
      <c r="E26" s="547">
        <v>2340</v>
      </c>
      <c r="F26" s="547">
        <v>2432</v>
      </c>
      <c r="G26" s="547">
        <v>2506</v>
      </c>
      <c r="H26" s="547">
        <v>2670</v>
      </c>
      <c r="I26" s="547">
        <v>2623</v>
      </c>
      <c r="J26" s="547">
        <v>2847</v>
      </c>
      <c r="K26" s="362">
        <v>3105</v>
      </c>
      <c r="L26" s="362">
        <v>3370</v>
      </c>
      <c r="M26" s="362">
        <v>3637</v>
      </c>
      <c r="N26" s="362">
        <v>3839</v>
      </c>
    </row>
    <row r="27" spans="1:14" ht="12.75" customHeight="1">
      <c r="A27" s="478" t="s">
        <v>475</v>
      </c>
      <c r="B27" s="478" t="s">
        <v>475</v>
      </c>
      <c r="C27" s="537" t="s">
        <v>368</v>
      </c>
      <c r="D27" s="537" t="s">
        <v>369</v>
      </c>
      <c r="E27" s="595">
        <v>48.80</v>
      </c>
      <c r="F27" s="595">
        <v>47.60</v>
      </c>
      <c r="G27" s="595">
        <v>46.30</v>
      </c>
      <c r="H27" s="595">
        <v>46.10</v>
      </c>
      <c r="I27" s="595">
        <v>46.10</v>
      </c>
      <c r="J27" s="595">
        <v>46.50</v>
      </c>
      <c r="K27" s="399">
        <v>46.90</v>
      </c>
      <c r="L27" s="399">
        <v>47.20</v>
      </c>
      <c r="M27" s="399">
        <v>48.20</v>
      </c>
      <c r="N27" s="399">
        <v>48.60</v>
      </c>
    </row>
    <row r="28" spans="1:14" ht="12.75" customHeight="1">
      <c r="A28" s="594" t="s">
        <v>475</v>
      </c>
      <c r="B28" s="594" t="s">
        <v>475</v>
      </c>
      <c r="C28" s="537" t="s">
        <v>359</v>
      </c>
      <c r="D28" s="537" t="s">
        <v>360</v>
      </c>
      <c r="E28" s="449">
        <v>1.70</v>
      </c>
      <c r="F28" s="449">
        <v>4</v>
      </c>
      <c r="G28" s="449">
        <v>3</v>
      </c>
      <c r="H28" s="449">
        <v>6.50</v>
      </c>
      <c r="I28" s="449">
        <v>-1.80</v>
      </c>
      <c r="J28" s="449">
        <v>8.50</v>
      </c>
      <c r="K28" s="357">
        <v>9.10</v>
      </c>
      <c r="L28" s="357">
        <v>8.50</v>
      </c>
      <c r="M28" s="357">
        <v>7.90</v>
      </c>
      <c r="N28" s="357">
        <v>5.50</v>
      </c>
    </row>
    <row r="29" spans="1:14" ht="12.75" customHeight="1">
      <c r="A29" s="596" t="s">
        <v>717</v>
      </c>
      <c r="B29" s="596" t="s">
        <v>718</v>
      </c>
      <c r="C29" s="536" t="s">
        <v>495</v>
      </c>
      <c r="D29" s="536" t="s">
        <v>338</v>
      </c>
      <c r="E29" s="548">
        <v>988</v>
      </c>
      <c r="F29" s="548">
        <v>1022</v>
      </c>
      <c r="G29" s="548">
        <v>1074</v>
      </c>
      <c r="H29" s="548">
        <v>1153</v>
      </c>
      <c r="I29" s="548">
        <v>1225</v>
      </c>
      <c r="J29" s="548">
        <v>1291</v>
      </c>
      <c r="K29" s="363">
        <v>1377</v>
      </c>
      <c r="L29" s="363">
        <v>1442</v>
      </c>
      <c r="M29" s="363">
        <v>1516</v>
      </c>
      <c r="N29" s="363">
        <v>1612</v>
      </c>
    </row>
    <row r="30" spans="1:14" ht="12.75" customHeight="1">
      <c r="A30" s="597" t="s">
        <v>475</v>
      </c>
      <c r="B30" s="597" t="s">
        <v>475</v>
      </c>
      <c r="C30" s="537" t="s">
        <v>359</v>
      </c>
      <c r="D30" s="537" t="s">
        <v>360</v>
      </c>
      <c r="E30" s="449">
        <v>3.20</v>
      </c>
      <c r="F30" s="449">
        <v>3.50</v>
      </c>
      <c r="G30" s="449">
        <v>5</v>
      </c>
      <c r="H30" s="449">
        <v>7.40</v>
      </c>
      <c r="I30" s="449">
        <v>6.20</v>
      </c>
      <c r="J30" s="449">
        <v>5.40</v>
      </c>
      <c r="K30" s="357">
        <v>6.70</v>
      </c>
      <c r="L30" s="357">
        <v>4.70</v>
      </c>
      <c r="M30" s="357">
        <v>5.0999999999999996</v>
      </c>
      <c r="N30" s="357">
        <v>6.30</v>
      </c>
    </row>
    <row r="31" spans="1:14" ht="12.75" customHeight="1">
      <c r="A31" s="596" t="s">
        <v>719</v>
      </c>
      <c r="B31" s="596" t="s">
        <v>720</v>
      </c>
      <c r="C31" s="536" t="s">
        <v>495</v>
      </c>
      <c r="D31" s="536" t="s">
        <v>338</v>
      </c>
      <c r="E31" s="548">
        <v>1352</v>
      </c>
      <c r="F31" s="548">
        <v>1410</v>
      </c>
      <c r="G31" s="548">
        <v>1433</v>
      </c>
      <c r="H31" s="548">
        <v>1517</v>
      </c>
      <c r="I31" s="548">
        <v>1398</v>
      </c>
      <c r="J31" s="548">
        <v>1556</v>
      </c>
      <c r="K31" s="363">
        <v>1728</v>
      </c>
      <c r="L31" s="363">
        <v>1928</v>
      </c>
      <c r="M31" s="363">
        <v>2121</v>
      </c>
      <c r="N31" s="363">
        <v>2227</v>
      </c>
    </row>
    <row r="32" spans="1:14" ht="12.75" customHeight="1" thickBot="1">
      <c r="A32" s="602" t="s">
        <v>475</v>
      </c>
      <c r="B32" s="602" t="s">
        <v>475</v>
      </c>
      <c r="C32" s="541" t="s">
        <v>359</v>
      </c>
      <c r="D32" s="541" t="s">
        <v>360</v>
      </c>
      <c r="E32" s="457">
        <v>0.60</v>
      </c>
      <c r="F32" s="457">
        <v>4.30</v>
      </c>
      <c r="G32" s="457">
        <v>1.60</v>
      </c>
      <c r="H32" s="457">
        <v>5.90</v>
      </c>
      <c r="I32" s="457">
        <v>-7.80</v>
      </c>
      <c r="J32" s="457">
        <v>11.30</v>
      </c>
      <c r="K32" s="360">
        <v>11</v>
      </c>
      <c r="L32" s="360">
        <v>11.60</v>
      </c>
      <c r="M32" s="360">
        <v>10</v>
      </c>
      <c r="N32" s="360">
        <v>5</v>
      </c>
    </row>
    <row r="33" ht="12.75" customHeight="1"/>
    <row r="34" ht="12.75" customHeight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>
      <c r="A42" s="159"/>
    </row>
  </sheetData>
  <sheetProtection sheet="1" objects="1" scenarios="1"/>
  <customSheetViews>
    <customSheetView guid="{0e2a86a7-0313-4b55-885f-cc434c14fc0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ef00e82-b9c1-49e7-a5e8-886a5da56be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f2f36fe5-ed94-4b53-b155-2a6aa1c8e33b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2">
    <tabColor theme="6" tint="0.399980008602142"/>
    <pageSetUpPr fitToPage="1"/>
  </sheetPr>
  <dimension ref="A1:O44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0.1666666666667" style="64" customWidth="1"/>
    <col min="2" max="2" width="0" style="64" hidden="1" customWidth="1"/>
    <col min="3" max="3" width="10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61" width="0" style="64" hidden="1" customWidth="1"/>
    <col min="62" max="16384" width="0" style="64" hidden="1"/>
  </cols>
  <sheetData>
    <row r="1" spans="1:12" ht="12.75" customHeight="1">
      <c r="A1" s="2" t="s">
        <v>31</v>
      </c>
      <c r="B1" s="2" t="s">
        <v>30</v>
      </c>
      <c r="E1"/>
      <c r="F1"/>
      <c r="G1"/>
      <c r="H1"/>
      <c r="I1" s="105"/>
      <c r="J1" s="105"/>
      <c r="K1" s="105"/>
      <c r="L1" s="105"/>
    </row>
    <row r="2" spans="1:12" ht="12.75" customHeight="1">
      <c r="A2" s="68"/>
      <c r="B2" s="68"/>
      <c r="E2" s="105"/>
      <c r="F2" s="105"/>
      <c r="G2" s="105"/>
      <c r="H2" s="105"/>
      <c r="I2" s="105"/>
      <c r="J2" s="105"/>
      <c r="K2" s="105"/>
      <c r="L2" s="105"/>
    </row>
    <row r="3" spans="1:12" ht="12.75" customHeight="1">
      <c r="A3" s="21" t="s">
        <v>84</v>
      </c>
      <c r="B3" s="21" t="s">
        <v>105</v>
      </c>
      <c r="E3"/>
      <c r="F3"/>
      <c r="G3"/>
      <c r="H3"/>
      <c r="I3" s="105"/>
      <c r="J3" s="105"/>
      <c r="K3" s="105"/>
      <c r="L3" s="105"/>
    </row>
    <row r="4" spans="1:12" ht="12.75" customHeight="1">
      <c r="A4" s="61" t="s">
        <v>174</v>
      </c>
      <c r="B4" s="61" t="s">
        <v>182</v>
      </c>
      <c r="E4" s="105"/>
      <c r="F4" s="105"/>
      <c r="G4" s="105"/>
      <c r="H4" s="105"/>
      <c r="I4" s="105"/>
      <c r="J4" s="105"/>
      <c r="K4" s="105"/>
      <c r="L4" s="105"/>
    </row>
    <row r="5" spans="1:7" ht="12.75" customHeight="1">
      <c r="A5" s="125"/>
      <c r="G5" s="157"/>
    </row>
    <row r="6" spans="1:12" ht="1.5" customHeight="1" thickBot="1">
      <c r="A6" s="246"/>
      <c r="B6" s="246"/>
      <c r="C6" s="246"/>
      <c r="D6" s="246"/>
      <c r="E6" s="246"/>
      <c r="F6" s="246"/>
      <c r="G6" s="248"/>
      <c r="H6" s="246"/>
      <c r="I6" s="246"/>
      <c r="J6" s="246"/>
      <c r="K6" s="246"/>
      <c r="L6" s="246"/>
    </row>
    <row r="7" spans="1:12" ht="12.75" customHeight="1">
      <c r="A7" s="287"/>
      <c r="B7" s="287"/>
      <c r="C7" s="400"/>
      <c r="D7" s="400"/>
      <c r="E7" s="401">
        <v>2021</v>
      </c>
      <c r="F7" s="401"/>
      <c r="G7" s="401"/>
      <c r="H7" s="948"/>
      <c r="I7" s="402">
        <v>2022</v>
      </c>
      <c r="J7" s="402"/>
      <c r="K7" s="402"/>
      <c r="L7" s="402"/>
    </row>
    <row r="8" spans="1:12" ht="12.75" customHeight="1">
      <c r="A8" s="289"/>
      <c r="B8" s="289"/>
      <c r="C8" s="403"/>
      <c r="D8" s="403"/>
      <c r="E8" s="297" t="s">
        <v>476</v>
      </c>
      <c r="F8" s="297" t="s">
        <v>477</v>
      </c>
      <c r="G8" s="297" t="s">
        <v>478</v>
      </c>
      <c r="H8" s="398" t="s">
        <v>479</v>
      </c>
      <c r="I8" s="352" t="s">
        <v>476</v>
      </c>
      <c r="J8" s="352" t="s">
        <v>477</v>
      </c>
      <c r="K8" s="352" t="s">
        <v>478</v>
      </c>
      <c r="L8" s="352" t="s">
        <v>479</v>
      </c>
    </row>
    <row r="9" spans="1:12" ht="12.75" customHeight="1">
      <c r="A9" s="313"/>
      <c r="B9" s="313"/>
      <c r="C9" s="398"/>
      <c r="D9" s="398"/>
      <c r="E9" s="291"/>
      <c r="F9" s="291"/>
      <c r="G9" s="291"/>
      <c r="H9" s="361"/>
      <c r="I9" s="349" t="s">
        <v>480</v>
      </c>
      <c r="J9" s="349" t="s">
        <v>442</v>
      </c>
      <c r="K9" s="349" t="s">
        <v>442</v>
      </c>
      <c r="L9" s="349" t="s">
        <v>442</v>
      </c>
    </row>
    <row r="10" spans="1:12" ht="12.75" customHeight="1" hidden="1">
      <c r="A10" s="313"/>
      <c r="B10" s="313"/>
      <c r="C10" s="398"/>
      <c r="D10" s="398"/>
      <c r="E10" s="291"/>
      <c r="F10" s="291"/>
      <c r="G10" s="291"/>
      <c r="H10" s="361"/>
      <c r="I10" s="349" t="s">
        <v>481</v>
      </c>
      <c r="J10" s="349" t="s">
        <v>443</v>
      </c>
      <c r="K10" s="349" t="s">
        <v>443</v>
      </c>
      <c r="L10" s="349" t="s">
        <v>443</v>
      </c>
    </row>
    <row r="11" spans="1:12" ht="12.75" customHeight="1">
      <c r="A11" s="771" t="s">
        <v>698</v>
      </c>
      <c r="B11" s="475" t="s">
        <v>699</v>
      </c>
      <c r="C11" s="538" t="s">
        <v>495</v>
      </c>
      <c r="D11" s="538" t="s">
        <v>338</v>
      </c>
      <c r="E11" s="547">
        <v>1388</v>
      </c>
      <c r="F11" s="547">
        <v>1541</v>
      </c>
      <c r="G11" s="547">
        <v>1575</v>
      </c>
      <c r="H11" s="949">
        <v>1617</v>
      </c>
      <c r="I11" s="362">
        <v>1538</v>
      </c>
      <c r="J11" s="362">
        <v>1670</v>
      </c>
      <c r="K11" s="362">
        <v>1686</v>
      </c>
      <c r="L11" s="362">
        <v>1724</v>
      </c>
    </row>
    <row r="12" spans="1:12" ht="12.75" customHeight="1">
      <c r="A12" s="478" t="s">
        <v>475</v>
      </c>
      <c r="B12" s="478" t="s">
        <v>475</v>
      </c>
      <c r="C12" s="537" t="s">
        <v>359</v>
      </c>
      <c r="D12" s="537" t="s">
        <v>360</v>
      </c>
      <c r="E12" s="449">
        <v>1.30</v>
      </c>
      <c r="F12" s="449">
        <v>14.30</v>
      </c>
      <c r="G12" s="449">
        <v>7.90</v>
      </c>
      <c r="H12" s="950">
        <v>6.70</v>
      </c>
      <c r="I12" s="357">
        <v>10.80</v>
      </c>
      <c r="J12" s="357">
        <v>8.40</v>
      </c>
      <c r="K12" s="357">
        <v>7.10</v>
      </c>
      <c r="L12" s="357">
        <v>6.60</v>
      </c>
    </row>
    <row r="13" spans="1:12" ht="12.75" customHeight="1">
      <c r="A13" s="475" t="s">
        <v>700</v>
      </c>
      <c r="B13" s="475" t="s">
        <v>701</v>
      </c>
      <c r="C13" s="538" t="s">
        <v>495</v>
      </c>
      <c r="D13" s="538" t="s">
        <v>338</v>
      </c>
      <c r="E13" s="551">
        <v>72</v>
      </c>
      <c r="F13" s="551">
        <v>117</v>
      </c>
      <c r="G13" s="551">
        <v>147</v>
      </c>
      <c r="H13" s="951">
        <v>141</v>
      </c>
      <c r="I13" s="359">
        <v>118</v>
      </c>
      <c r="J13" s="359">
        <v>157</v>
      </c>
      <c r="K13" s="359">
        <v>158</v>
      </c>
      <c r="L13" s="359">
        <v>152</v>
      </c>
    </row>
    <row r="14" spans="1:12" ht="12.75" customHeight="1">
      <c r="A14" s="594" t="s">
        <v>475</v>
      </c>
      <c r="B14" s="594" t="s">
        <v>475</v>
      </c>
      <c r="C14" s="537" t="s">
        <v>359</v>
      </c>
      <c r="D14" s="537" t="s">
        <v>360</v>
      </c>
      <c r="E14" s="449">
        <v>-28.60</v>
      </c>
      <c r="F14" s="449">
        <v>6.80</v>
      </c>
      <c r="G14" s="449">
        <v>10.199999999999999</v>
      </c>
      <c r="H14" s="950">
        <v>33.60</v>
      </c>
      <c r="I14" s="357">
        <v>64</v>
      </c>
      <c r="J14" s="357">
        <v>34.700000000000003</v>
      </c>
      <c r="K14" s="357">
        <v>7.30</v>
      </c>
      <c r="L14" s="357">
        <v>7.70</v>
      </c>
    </row>
    <row r="15" spans="1:12" ht="12.75" customHeight="1">
      <c r="A15" s="475" t="s">
        <v>706</v>
      </c>
      <c r="B15" s="475" t="s">
        <v>707</v>
      </c>
      <c r="C15" s="538" t="s">
        <v>495</v>
      </c>
      <c r="D15" s="538" t="s">
        <v>338</v>
      </c>
      <c r="E15" s="551">
        <v>651</v>
      </c>
      <c r="F15" s="551">
        <v>703</v>
      </c>
      <c r="G15" s="551">
        <v>696</v>
      </c>
      <c r="H15" s="951">
        <v>747</v>
      </c>
      <c r="I15" s="359">
        <v>672</v>
      </c>
      <c r="J15" s="359">
        <v>716</v>
      </c>
      <c r="K15" s="359">
        <v>740</v>
      </c>
      <c r="L15" s="359">
        <v>802</v>
      </c>
    </row>
    <row r="16" spans="1:12" ht="12.75" customHeight="1">
      <c r="A16" s="598" t="s">
        <v>708</v>
      </c>
      <c r="B16" s="599" t="s">
        <v>709</v>
      </c>
      <c r="C16" s="537" t="s">
        <v>359</v>
      </c>
      <c r="D16" s="537" t="s">
        <v>360</v>
      </c>
      <c r="E16" s="449">
        <v>1.40</v>
      </c>
      <c r="F16" s="449">
        <v>11.80</v>
      </c>
      <c r="G16" s="449">
        <v>8.6999999999999993</v>
      </c>
      <c r="H16" s="950">
        <v>5.0999999999999996</v>
      </c>
      <c r="I16" s="357">
        <v>3.20</v>
      </c>
      <c r="J16" s="357">
        <v>1.70</v>
      </c>
      <c r="K16" s="357">
        <v>6.30</v>
      </c>
      <c r="L16" s="357">
        <v>7.30</v>
      </c>
    </row>
    <row r="17" spans="1:12" ht="12.75" customHeight="1">
      <c r="A17" s="596" t="s">
        <v>710</v>
      </c>
      <c r="B17" s="596" t="s">
        <v>711</v>
      </c>
      <c r="C17" s="536" t="s">
        <v>495</v>
      </c>
      <c r="D17" s="536" t="s">
        <v>338</v>
      </c>
      <c r="E17" s="604">
        <v>485</v>
      </c>
      <c r="F17" s="604">
        <v>531</v>
      </c>
      <c r="G17" s="604">
        <v>534</v>
      </c>
      <c r="H17" s="952">
        <v>573</v>
      </c>
      <c r="I17" s="404">
        <v>516</v>
      </c>
      <c r="J17" s="404">
        <v>550</v>
      </c>
      <c r="K17" s="404">
        <v>568</v>
      </c>
      <c r="L17" s="404">
        <v>616</v>
      </c>
    </row>
    <row r="18" spans="1:12" ht="12.75" customHeight="1">
      <c r="A18" s="601" t="s">
        <v>475</v>
      </c>
      <c r="B18" s="597" t="s">
        <v>475</v>
      </c>
      <c r="C18" s="537" t="s">
        <v>359</v>
      </c>
      <c r="D18" s="537" t="s">
        <v>360</v>
      </c>
      <c r="E18" s="449">
        <v>-1.60</v>
      </c>
      <c r="F18" s="449">
        <v>14.30</v>
      </c>
      <c r="G18" s="449">
        <v>7.40</v>
      </c>
      <c r="H18" s="950">
        <v>6.90</v>
      </c>
      <c r="I18" s="357">
        <v>6.40</v>
      </c>
      <c r="J18" s="357">
        <v>3.60</v>
      </c>
      <c r="K18" s="357">
        <v>6.40</v>
      </c>
      <c r="L18" s="357">
        <v>7.40</v>
      </c>
    </row>
    <row r="19" spans="1:12" ht="12.75" customHeight="1">
      <c r="A19" s="596" t="s">
        <v>712</v>
      </c>
      <c r="B19" s="596" t="s">
        <v>713</v>
      </c>
      <c r="C19" s="536" t="s">
        <v>495</v>
      </c>
      <c r="D19" s="536" t="s">
        <v>338</v>
      </c>
      <c r="E19" s="604">
        <v>166</v>
      </c>
      <c r="F19" s="604">
        <v>173</v>
      </c>
      <c r="G19" s="604">
        <v>161</v>
      </c>
      <c r="H19" s="952">
        <v>174</v>
      </c>
      <c r="I19" s="404">
        <v>156</v>
      </c>
      <c r="J19" s="404">
        <v>166</v>
      </c>
      <c r="K19" s="404">
        <v>172</v>
      </c>
      <c r="L19" s="404">
        <v>186</v>
      </c>
    </row>
    <row r="20" spans="1:12" ht="12.75" customHeight="1">
      <c r="A20" s="517" t="s">
        <v>714</v>
      </c>
      <c r="B20" s="597" t="s">
        <v>475</v>
      </c>
      <c r="C20" s="537" t="s">
        <v>359</v>
      </c>
      <c r="D20" s="537" t="s">
        <v>360</v>
      </c>
      <c r="E20" s="605">
        <v>11.20</v>
      </c>
      <c r="F20" s="605">
        <v>4.80</v>
      </c>
      <c r="G20" s="605">
        <v>13.20</v>
      </c>
      <c r="H20" s="953">
        <v>-0.30</v>
      </c>
      <c r="I20" s="405">
        <v>-6.40</v>
      </c>
      <c r="J20" s="405">
        <v>-4</v>
      </c>
      <c r="K20" s="405">
        <v>6.30</v>
      </c>
      <c r="L20" s="405">
        <v>7.10</v>
      </c>
    </row>
    <row r="21" spans="1:12" ht="12.75" customHeight="1">
      <c r="A21" s="475" t="s">
        <v>715</v>
      </c>
      <c r="B21" s="475" t="s">
        <v>716</v>
      </c>
      <c r="C21" s="538" t="s">
        <v>495</v>
      </c>
      <c r="D21" s="538" t="s">
        <v>338</v>
      </c>
      <c r="E21" s="551">
        <v>665</v>
      </c>
      <c r="F21" s="551">
        <v>721</v>
      </c>
      <c r="G21" s="551">
        <v>732</v>
      </c>
      <c r="H21" s="951">
        <v>729</v>
      </c>
      <c r="I21" s="359">
        <v>749</v>
      </c>
      <c r="J21" s="359">
        <v>797</v>
      </c>
      <c r="K21" s="359">
        <v>788</v>
      </c>
      <c r="L21" s="359">
        <v>771</v>
      </c>
    </row>
    <row r="22" spans="1:12" ht="12.75" customHeight="1" thickBot="1">
      <c r="A22" s="606" t="s">
        <v>475</v>
      </c>
      <c r="B22" s="606" t="s">
        <v>475</v>
      </c>
      <c r="C22" s="607" t="s">
        <v>359</v>
      </c>
      <c r="D22" s="607" t="s">
        <v>360</v>
      </c>
      <c r="E22" s="608">
        <v>6</v>
      </c>
      <c r="F22" s="608">
        <v>18.10</v>
      </c>
      <c r="G22" s="608">
        <v>6.60</v>
      </c>
      <c r="H22" s="954">
        <v>4.20</v>
      </c>
      <c r="I22" s="406">
        <v>12.60</v>
      </c>
      <c r="J22" s="406">
        <v>10.60</v>
      </c>
      <c r="K22" s="406">
        <v>7.70</v>
      </c>
      <c r="L22" s="406">
        <v>5.80</v>
      </c>
    </row>
    <row r="23" ht="12.75" customHeight="1"/>
    <row r="24" ht="12.75" customHeight="1"/>
    <row r="25" ht="12.75" customHeight="1" hidden="1"/>
    <row r="26" ht="12.75" customHeight="1" hidden="1"/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spans="1:15" s="122" customFormat="1" ht="12.75" customHeight="1" hidden="1">
      <c r="A34" s="84"/>
      <c r="B34" s="84"/>
      <c r="C34" s="114"/>
      <c r="D34" s="114"/>
      <c r="E34" s="114"/>
      <c r="F34" s="114"/>
      <c r="G34" s="114"/>
      <c r="H34" s="114"/>
      <c r="I34" s="114"/>
      <c r="J34" s="114"/>
      <c r="K34" s="114"/>
      <c r="L34" s="83"/>
      <c r="M34" s="83"/>
      <c r="N34" s="83"/>
      <c r="O34" s="83"/>
    </row>
    <row r="35" spans="1:15" ht="12.75" customHeight="1" hidden="1">
      <c r="A35" s="117"/>
      <c r="B35" s="117"/>
      <c r="C35" s="86"/>
      <c r="D35" s="86"/>
      <c r="E35" s="86"/>
      <c r="F35" s="86"/>
      <c r="G35" s="86"/>
      <c r="H35" s="86"/>
      <c r="I35" s="86"/>
      <c r="J35" s="86"/>
      <c r="K35" s="118"/>
      <c r="L35" s="86"/>
      <c r="M35" s="86"/>
      <c r="N35" s="86"/>
      <c r="O35" s="86"/>
    </row>
    <row r="36" spans="1:15" ht="12.75" customHeight="1" hidden="1">
      <c r="A36" s="86"/>
      <c r="B36" s="86"/>
      <c r="C36" s="120"/>
      <c r="D36" s="120"/>
      <c r="E36" s="120"/>
      <c r="F36" s="120"/>
      <c r="G36" s="120"/>
      <c r="H36" s="120"/>
      <c r="I36" s="120"/>
      <c r="J36" s="120"/>
      <c r="K36" s="156"/>
      <c r="L36" s="86"/>
      <c r="M36" s="86"/>
      <c r="N36" s="86"/>
      <c r="O36" s="86"/>
    </row>
    <row r="37" spans="1:15" ht="12.75" customHeight="1" hidden="1">
      <c r="A37" s="86"/>
      <c r="B37" s="86"/>
      <c r="C37" s="120"/>
      <c r="D37" s="120"/>
      <c r="E37" s="120"/>
      <c r="F37" s="120"/>
      <c r="G37" s="120"/>
      <c r="H37" s="120"/>
      <c r="I37" s="120"/>
      <c r="J37" s="120"/>
      <c r="K37" s="120"/>
      <c r="L37" s="86"/>
      <c r="M37" s="86"/>
      <c r="N37" s="86"/>
      <c r="O37" s="86"/>
    </row>
    <row r="38" spans="1:15" ht="12.75" customHeight="1" hidden="1">
      <c r="A38" s="86"/>
      <c r="B38" s="86"/>
      <c r="C38" s="120"/>
      <c r="D38" s="120"/>
      <c r="E38" s="120"/>
      <c r="F38" s="120"/>
      <c r="G38" s="120"/>
      <c r="H38" s="120"/>
      <c r="I38" s="120"/>
      <c r="J38" s="120"/>
      <c r="K38" s="120"/>
      <c r="L38" s="86"/>
      <c r="M38" s="86"/>
      <c r="N38" s="86"/>
      <c r="O38" s="86"/>
    </row>
    <row r="39" spans="1:15" ht="12.75" customHeight="1" hidden="1">
      <c r="A39" s="86"/>
      <c r="B39" s="86"/>
      <c r="C39" s="120"/>
      <c r="D39" s="120"/>
      <c r="E39" s="120"/>
      <c r="F39" s="120"/>
      <c r="G39" s="120"/>
      <c r="H39" s="120"/>
      <c r="I39" s="120"/>
      <c r="J39" s="120"/>
      <c r="K39" s="120"/>
      <c r="L39" s="86"/>
      <c r="M39" s="86"/>
      <c r="N39" s="86"/>
      <c r="O39" s="86"/>
    </row>
    <row r="40" spans="1:15" ht="12.75" customHeight="1" hidden="1">
      <c r="A40" s="86"/>
      <c r="B40" s="86"/>
      <c r="C40" s="120"/>
      <c r="D40" s="120"/>
      <c r="E40" s="120"/>
      <c r="F40" s="120"/>
      <c r="G40" s="120"/>
      <c r="H40" s="120"/>
      <c r="I40" s="120"/>
      <c r="J40" s="120"/>
      <c r="K40" s="120"/>
      <c r="L40" s="86"/>
      <c r="M40" s="86"/>
      <c r="N40" s="86"/>
      <c r="O40" s="86"/>
    </row>
    <row r="41" spans="1:15" ht="12.75" customHeight="1" hidden="1">
      <c r="A41" s="86"/>
      <c r="B41" s="86"/>
      <c r="C41" s="120"/>
      <c r="D41" s="120"/>
      <c r="E41" s="120"/>
      <c r="F41" s="120"/>
      <c r="G41" s="120"/>
      <c r="H41" s="120"/>
      <c r="I41" s="120"/>
      <c r="J41" s="120"/>
      <c r="K41" s="120"/>
      <c r="L41" s="86"/>
      <c r="M41" s="86"/>
      <c r="N41" s="86"/>
      <c r="O41" s="86"/>
    </row>
    <row r="42" spans="1:15" ht="12.75" customHeight="1" hidden="1">
      <c r="A42" s="92"/>
      <c r="B42" s="92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</row>
    <row r="43" spans="1:15" ht="12.75" customHeight="1" hidden="1">
      <c r="A43" s="86"/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</row>
    <row r="44" spans="1:15" ht="12.75" customHeight="1" hidden="1">
      <c r="A44" s="86"/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</row>
  </sheetData>
  <sheetProtection sheet="1" objects="1" scenarios="1"/>
  <customSheetViews>
    <customSheetView guid="{0e2a86a7-0313-4b55-885f-cc434c14fc0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ef00e82-b9c1-49e7-a5e8-886a5da56be9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f2f36fe5-ed94-4b53-b155-2a6aa1c8e33b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0e2a86a7-0313-4b55-885f-cc434c14fc0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ef00e82-b9c1-49e7-a5e8-886a5da56be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2f36fe5-ed94-4b53-b155-2a6aa1c8e33b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9">
    <tabColor theme="7" tint="0.399980008602142"/>
  </sheetPr>
  <dimension ref="A1:BU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87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180</v>
      </c>
    </row>
    <row r="18" spans="1:73" ht="13.5" customHeight="1">
      <c r="A18" s="174"/>
      <c r="B18" s="176" t="s">
        <v>1053</v>
      </c>
      <c r="C18" s="176">
        <v>2</v>
      </c>
      <c r="D18" s="176">
        <v>3</v>
      </c>
      <c r="E18" s="176">
        <v>4</v>
      </c>
      <c r="F18" s="176">
        <v>5</v>
      </c>
      <c r="G18" s="176">
        <v>6</v>
      </c>
      <c r="H18" s="176">
        <v>7</v>
      </c>
      <c r="I18" s="176">
        <v>8</v>
      </c>
      <c r="J18" s="176">
        <v>9</v>
      </c>
      <c r="K18" s="176">
        <v>10</v>
      </c>
      <c r="L18" s="176">
        <v>11</v>
      </c>
      <c r="M18" s="176">
        <v>12</v>
      </c>
      <c r="N18" s="176" t="s">
        <v>1054</v>
      </c>
      <c r="O18" s="176">
        <v>2</v>
      </c>
      <c r="P18" s="176">
        <v>3</v>
      </c>
      <c r="Q18" s="176">
        <v>4</v>
      </c>
      <c r="R18" s="176">
        <v>5</v>
      </c>
      <c r="S18" s="176">
        <v>6</v>
      </c>
      <c r="T18" s="176">
        <v>7</v>
      </c>
      <c r="U18" s="176">
        <v>8</v>
      </c>
      <c r="V18" s="176">
        <v>9</v>
      </c>
      <c r="W18" s="176">
        <v>10</v>
      </c>
      <c r="X18" s="176">
        <v>11</v>
      </c>
      <c r="Y18" s="176">
        <v>12</v>
      </c>
      <c r="Z18" s="176" t="s">
        <v>1006</v>
      </c>
      <c r="AA18" s="176">
        <v>2</v>
      </c>
      <c r="AB18" s="176">
        <v>3</v>
      </c>
      <c r="AC18" s="176">
        <v>4</v>
      </c>
      <c r="AD18" s="176">
        <v>5</v>
      </c>
      <c r="AE18" s="176">
        <v>6</v>
      </c>
      <c r="AF18" s="176">
        <v>7</v>
      </c>
      <c r="AG18" s="176">
        <v>8</v>
      </c>
      <c r="AH18" s="176">
        <v>9</v>
      </c>
      <c r="AI18" s="176">
        <v>10</v>
      </c>
      <c r="AJ18" s="176">
        <v>11</v>
      </c>
      <c r="AK18" s="176">
        <v>12</v>
      </c>
      <c r="AL18" s="176" t="s">
        <v>1007</v>
      </c>
      <c r="AM18" s="176">
        <v>2</v>
      </c>
      <c r="AN18" s="176">
        <v>3</v>
      </c>
      <c r="AO18" s="176">
        <v>4</v>
      </c>
      <c r="AP18" s="176">
        <v>5</v>
      </c>
      <c r="AQ18" s="176">
        <v>6</v>
      </c>
      <c r="AR18" s="176">
        <v>7</v>
      </c>
      <c r="AS18" s="176">
        <v>8</v>
      </c>
      <c r="AT18" s="176">
        <v>9</v>
      </c>
      <c r="AU18" s="176">
        <v>10</v>
      </c>
      <c r="AV18" s="176">
        <v>11</v>
      </c>
      <c r="AW18" s="176">
        <v>12</v>
      </c>
      <c r="AX18" s="176" t="s">
        <v>1084</v>
      </c>
      <c r="AY18" s="176">
        <v>2</v>
      </c>
      <c r="AZ18" s="176">
        <v>3</v>
      </c>
      <c r="BA18" s="176">
        <v>4</v>
      </c>
      <c r="BB18" s="176">
        <v>5</v>
      </c>
      <c r="BC18" s="176">
        <v>6</v>
      </c>
      <c r="BD18" s="176">
        <v>7</v>
      </c>
      <c r="BE18" s="176">
        <v>8</v>
      </c>
      <c r="BF18" s="176">
        <v>9</v>
      </c>
      <c r="BG18" s="176">
        <v>10</v>
      </c>
      <c r="BH18" s="176">
        <v>11</v>
      </c>
      <c r="BI18" s="176">
        <v>12</v>
      </c>
      <c r="BJ18" s="176" t="s">
        <v>1169</v>
      </c>
      <c r="BK18" s="176">
        <v>2</v>
      </c>
      <c r="BL18" s="176">
        <v>3</v>
      </c>
      <c r="BM18" s="176">
        <v>4</v>
      </c>
      <c r="BN18" s="176">
        <v>5</v>
      </c>
      <c r="BO18" s="176">
        <v>6</v>
      </c>
      <c r="BP18" s="176">
        <v>7</v>
      </c>
      <c r="BQ18" s="176">
        <v>8</v>
      </c>
      <c r="BR18" s="176">
        <v>9</v>
      </c>
      <c r="BS18" s="176">
        <v>10</v>
      </c>
      <c r="BT18" s="176">
        <v>11</v>
      </c>
      <c r="BU18" s="176">
        <v>12</v>
      </c>
    </row>
    <row r="19" spans="1:73" ht="13.5" customHeight="1">
      <c r="A19" s="174" t="s">
        <v>1085</v>
      </c>
      <c r="B19" s="8">
        <v>2.40</v>
      </c>
      <c r="C19" s="8">
        <v>2.40</v>
      </c>
      <c r="D19" s="8">
        <v>2.2999999999999998</v>
      </c>
      <c r="E19" s="8">
        <v>2.2999999999999998</v>
      </c>
      <c r="F19" s="8">
        <v>2.2999999999999998</v>
      </c>
      <c r="G19" s="8">
        <v>2.2999999999999998</v>
      </c>
      <c r="H19" s="8">
        <v>2.2999999999999998</v>
      </c>
      <c r="I19" s="8">
        <v>2.2999999999999998</v>
      </c>
      <c r="J19" s="8">
        <v>2.2999999999999998</v>
      </c>
      <c r="K19" s="8">
        <v>2.2000000000000002</v>
      </c>
      <c r="L19" s="8">
        <v>2.2000000000000002</v>
      </c>
      <c r="M19" s="8">
        <v>2.10</v>
      </c>
      <c r="N19" s="8">
        <v>2.2000000000000002</v>
      </c>
      <c r="O19" s="8">
        <v>2.2999999999999998</v>
      </c>
      <c r="P19" s="8">
        <v>2.40</v>
      </c>
      <c r="Q19" s="8">
        <v>2.40</v>
      </c>
      <c r="R19" s="8">
        <v>2.50</v>
      </c>
      <c r="S19" s="8">
        <v>2.50</v>
      </c>
      <c r="T19" s="8">
        <v>2.60</v>
      </c>
      <c r="U19" s="8">
        <v>2.60</v>
      </c>
      <c r="V19" s="8">
        <v>2.60</v>
      </c>
      <c r="W19" s="8">
        <v>2.70</v>
      </c>
      <c r="X19" s="8">
        <v>2.70</v>
      </c>
      <c r="Y19" s="8">
        <v>2.80</v>
      </c>
      <c r="Z19" s="8">
        <v>2.90</v>
      </c>
      <c r="AA19" s="8">
        <v>3</v>
      </c>
      <c r="AB19" s="8">
        <v>3.10</v>
      </c>
      <c r="AC19" s="8">
        <v>3.10</v>
      </c>
      <c r="AD19" s="8">
        <v>3.10</v>
      </c>
      <c r="AE19" s="8">
        <v>3.10</v>
      </c>
      <c r="AF19" s="8">
        <v>3.20</v>
      </c>
      <c r="AG19" s="8">
        <v>3.20</v>
      </c>
      <c r="AH19" s="8">
        <v>3.30</v>
      </c>
      <c r="AI19" s="8">
        <v>3.30</v>
      </c>
      <c r="AJ19" s="8">
        <v>3.20</v>
      </c>
      <c r="AK19" s="8">
        <v>3.20</v>
      </c>
      <c r="AL19" s="8">
        <v>3</v>
      </c>
      <c r="AM19" s="8">
        <v>2.90</v>
      </c>
      <c r="AN19" s="8">
        <v>2.80</v>
      </c>
      <c r="AO19" s="8">
        <v>2.80</v>
      </c>
      <c r="AP19" s="8">
        <v>2.80</v>
      </c>
      <c r="AQ19" s="8">
        <v>2.80</v>
      </c>
      <c r="AR19" s="8">
        <v>2.80</v>
      </c>
      <c r="AS19" s="8">
        <v>2.80</v>
      </c>
      <c r="AT19" s="8">
        <v>3</v>
      </c>
      <c r="AU19" s="8">
        <v>3.20</v>
      </c>
      <c r="AV19" s="8">
        <v>3.50</v>
      </c>
      <c r="AW19" s="8">
        <v>3.80</v>
      </c>
      <c r="AX19" s="8">
        <v>4.50</v>
      </c>
      <c r="AY19" s="8">
        <v>5.20</v>
      </c>
      <c r="AZ19" s="8">
        <v>6.05</v>
      </c>
      <c r="BA19" s="8">
        <v>6.83</v>
      </c>
      <c r="BB19" s="8">
        <v>7.69</v>
      </c>
      <c r="BC19" s="8">
        <v>8.58</v>
      </c>
      <c r="BD19" s="8">
        <v>9.39</v>
      </c>
      <c r="BE19" s="8">
        <v>10.10</v>
      </c>
      <c r="BF19" s="8">
        <v>10.74</v>
      </c>
      <c r="BG19" s="8">
        <v>11.28</v>
      </c>
      <c r="BH19" s="8">
        <v>11.80</v>
      </c>
      <c r="BI19" s="8">
        <v>12.26</v>
      </c>
      <c r="BJ19" s="8">
        <v>12.11</v>
      </c>
      <c r="BK19" s="8">
        <v>11.77</v>
      </c>
      <c r="BL19" s="8">
        <v>11.28</v>
      </c>
      <c r="BM19" s="8">
        <v>10.68</v>
      </c>
      <c r="BN19" s="8">
        <v>9.9600000000000009</v>
      </c>
      <c r="BO19" s="8">
        <v>9.19</v>
      </c>
      <c r="BP19" s="8">
        <v>8.42</v>
      </c>
      <c r="BQ19" s="8">
        <v>7.66</v>
      </c>
      <c r="BR19" s="8">
        <v>6.85</v>
      </c>
      <c r="BS19" s="8">
        <v>6.05</v>
      </c>
      <c r="BT19" s="8">
        <v>5.24</v>
      </c>
      <c r="BU19" s="8">
        <v>4.4400000000000004</v>
      </c>
    </row>
    <row r="20" spans="1:73" ht="13.5" customHeight="1">
      <c r="A20" s="174" t="s">
        <v>1086</v>
      </c>
      <c r="B20" s="8">
        <v>2.2000000000000002</v>
      </c>
      <c r="C20" s="8">
        <v>1.80</v>
      </c>
      <c r="D20" s="8">
        <v>1.70</v>
      </c>
      <c r="E20" s="8">
        <v>1.90</v>
      </c>
      <c r="F20" s="8">
        <v>2.2000000000000002</v>
      </c>
      <c r="G20" s="8">
        <v>2.60</v>
      </c>
      <c r="H20" s="8">
        <v>2.2999999999999998</v>
      </c>
      <c r="I20" s="8">
        <v>2.50</v>
      </c>
      <c r="J20" s="8">
        <v>2.2999999999999998</v>
      </c>
      <c r="K20" s="8">
        <v>2.2000000000000002</v>
      </c>
      <c r="L20" s="8">
        <v>2</v>
      </c>
      <c r="M20" s="8">
        <v>2</v>
      </c>
      <c r="N20" s="8">
        <v>2.50</v>
      </c>
      <c r="O20" s="8">
        <v>2.70</v>
      </c>
      <c r="P20" s="8">
        <v>3</v>
      </c>
      <c r="Q20" s="8">
        <v>2.80</v>
      </c>
      <c r="R20" s="8">
        <v>2.90</v>
      </c>
      <c r="S20" s="8">
        <v>2.70</v>
      </c>
      <c r="T20" s="8">
        <v>2.90</v>
      </c>
      <c r="U20" s="8">
        <v>2.90</v>
      </c>
      <c r="V20" s="8">
        <v>2.70</v>
      </c>
      <c r="W20" s="8">
        <v>2.70</v>
      </c>
      <c r="X20" s="8">
        <v>3.10</v>
      </c>
      <c r="Y20" s="8">
        <v>3.20</v>
      </c>
      <c r="Z20" s="8">
        <v>3.60</v>
      </c>
      <c r="AA20" s="8">
        <v>3.70</v>
      </c>
      <c r="AB20" s="8">
        <v>3.40</v>
      </c>
      <c r="AC20" s="8">
        <v>3.20</v>
      </c>
      <c r="AD20" s="8">
        <v>2.90</v>
      </c>
      <c r="AE20" s="8">
        <v>3.30</v>
      </c>
      <c r="AF20" s="8">
        <v>3.40</v>
      </c>
      <c r="AG20" s="8">
        <v>3.30</v>
      </c>
      <c r="AH20" s="8">
        <v>3.20</v>
      </c>
      <c r="AI20" s="8">
        <v>2.90</v>
      </c>
      <c r="AJ20" s="8">
        <v>2.70</v>
      </c>
      <c r="AK20" s="8">
        <v>2.2999999999999998</v>
      </c>
      <c r="AL20" s="8">
        <v>2.2000000000000002</v>
      </c>
      <c r="AM20" s="8">
        <v>2.10</v>
      </c>
      <c r="AN20" s="8">
        <v>2.2999999999999998</v>
      </c>
      <c r="AO20" s="8">
        <v>3.10</v>
      </c>
      <c r="AP20" s="8">
        <v>2.90</v>
      </c>
      <c r="AQ20" s="8">
        <v>2.80</v>
      </c>
      <c r="AR20" s="8">
        <v>3.40</v>
      </c>
      <c r="AS20" s="8">
        <v>4.0999999999999996</v>
      </c>
      <c r="AT20" s="8">
        <v>4.9000000000000004</v>
      </c>
      <c r="AU20" s="8">
        <v>5.80</v>
      </c>
      <c r="AV20" s="8">
        <v>6</v>
      </c>
      <c r="AW20" s="8">
        <v>6.60</v>
      </c>
      <c r="AX20" s="8">
        <v>9.90</v>
      </c>
      <c r="AY20" s="8">
        <v>11.10</v>
      </c>
      <c r="AZ20" s="8">
        <v>11.90</v>
      </c>
      <c r="BA20" s="8">
        <v>12.42</v>
      </c>
      <c r="BB20" s="8">
        <v>13.16</v>
      </c>
      <c r="BC20" s="8">
        <v>13.39</v>
      </c>
      <c r="BD20" s="8">
        <v>13.01</v>
      </c>
      <c r="BE20" s="8">
        <v>12.58</v>
      </c>
      <c r="BF20" s="8">
        <v>12.66</v>
      </c>
      <c r="BG20" s="8">
        <v>12.29</v>
      </c>
      <c r="BH20" s="8">
        <v>12.38</v>
      </c>
      <c r="BI20" s="8">
        <v>12.23</v>
      </c>
      <c r="BJ20" s="8">
        <v>8.50</v>
      </c>
      <c r="BK20" s="8">
        <v>7.37</v>
      </c>
      <c r="BL20" s="8">
        <v>6.39</v>
      </c>
      <c r="BM20" s="8">
        <v>5.51</v>
      </c>
      <c r="BN20" s="8">
        <v>4.84</v>
      </c>
      <c r="BO20" s="8">
        <v>4.2699999999999996</v>
      </c>
      <c r="BP20" s="8">
        <v>3.81</v>
      </c>
      <c r="BQ20" s="8">
        <v>3.46</v>
      </c>
      <c r="BR20" s="8">
        <v>2.83</v>
      </c>
      <c r="BS20" s="8">
        <v>2.48</v>
      </c>
      <c r="BT20" s="8">
        <v>2.29</v>
      </c>
      <c r="BU20" s="8">
        <v>2.10</v>
      </c>
    </row>
    <row r="21" spans="1:73" ht="13.5" customHeight="1">
      <c r="A21" s="174" t="s">
        <v>1087</v>
      </c>
      <c r="B21" s="8">
        <v>1</v>
      </c>
      <c r="C21" s="8">
        <v>1</v>
      </c>
      <c r="D21" s="8">
        <v>1</v>
      </c>
      <c r="E21" s="8">
        <v>1</v>
      </c>
      <c r="F21" s="8">
        <v>1</v>
      </c>
      <c r="G21" s="8">
        <v>1</v>
      </c>
      <c r="H21" s="8">
        <v>1</v>
      </c>
      <c r="I21" s="8">
        <v>1</v>
      </c>
      <c r="J21" s="8">
        <v>1</v>
      </c>
      <c r="K21" s="8">
        <v>1</v>
      </c>
      <c r="L21" s="8">
        <v>1</v>
      </c>
      <c r="M21" s="8">
        <v>1</v>
      </c>
      <c r="N21" s="8">
        <v>1</v>
      </c>
      <c r="O21" s="8">
        <v>1</v>
      </c>
      <c r="P21" s="8">
        <v>1</v>
      </c>
      <c r="Q21" s="8">
        <v>1</v>
      </c>
      <c r="R21" s="8">
        <v>1</v>
      </c>
      <c r="S21" s="8">
        <v>1</v>
      </c>
      <c r="T21" s="8">
        <v>1</v>
      </c>
      <c r="U21" s="8">
        <v>1</v>
      </c>
      <c r="V21" s="8">
        <v>1</v>
      </c>
      <c r="W21" s="8">
        <v>1</v>
      </c>
      <c r="X21" s="8">
        <v>1</v>
      </c>
      <c r="Y21" s="8">
        <v>1</v>
      </c>
      <c r="Z21" s="8">
        <v>1</v>
      </c>
      <c r="AA21" s="8">
        <v>1</v>
      </c>
      <c r="AB21" s="8">
        <v>1</v>
      </c>
      <c r="AC21" s="8">
        <v>1</v>
      </c>
      <c r="AD21" s="8">
        <v>1</v>
      </c>
      <c r="AE21" s="8">
        <v>1</v>
      </c>
      <c r="AF21" s="8">
        <v>1</v>
      </c>
      <c r="AG21" s="8">
        <v>1</v>
      </c>
      <c r="AH21" s="8">
        <v>1</v>
      </c>
      <c r="AI21" s="8">
        <v>1</v>
      </c>
      <c r="AJ21" s="8">
        <v>1</v>
      </c>
      <c r="AK21" s="8">
        <v>1</v>
      </c>
      <c r="AL21" s="8">
        <v>1</v>
      </c>
      <c r="AM21" s="8">
        <v>1</v>
      </c>
      <c r="AN21" s="8">
        <v>1</v>
      </c>
      <c r="AO21" s="8">
        <v>1</v>
      </c>
      <c r="AP21" s="8">
        <v>1</v>
      </c>
      <c r="AQ21" s="8">
        <v>1</v>
      </c>
      <c r="AR21" s="8">
        <v>1</v>
      </c>
      <c r="AS21" s="8">
        <v>1</v>
      </c>
      <c r="AT21" s="8">
        <v>1</v>
      </c>
      <c r="AU21" s="8">
        <v>1</v>
      </c>
      <c r="AV21" s="8">
        <v>1</v>
      </c>
      <c r="AW21" s="8">
        <v>1</v>
      </c>
      <c r="AX21" s="8">
        <v>1</v>
      </c>
      <c r="AY21" s="8">
        <v>1</v>
      </c>
      <c r="AZ21" s="8">
        <v>1</v>
      </c>
      <c r="BA21" s="8">
        <v>1</v>
      </c>
      <c r="BB21" s="8">
        <v>1</v>
      </c>
      <c r="BC21" s="8">
        <v>1</v>
      </c>
      <c r="BD21" s="8">
        <v>1</v>
      </c>
      <c r="BE21" s="8">
        <v>1</v>
      </c>
      <c r="BF21" s="8">
        <v>1</v>
      </c>
      <c r="BG21" s="8">
        <v>1</v>
      </c>
      <c r="BH21" s="8">
        <v>1</v>
      </c>
      <c r="BI21" s="8">
        <v>1</v>
      </c>
      <c r="BJ21" s="8">
        <v>1</v>
      </c>
      <c r="BK21" s="8">
        <v>1</v>
      </c>
      <c r="BL21" s="8">
        <v>1</v>
      </c>
      <c r="BM21" s="8">
        <v>1</v>
      </c>
      <c r="BN21" s="8">
        <v>1</v>
      </c>
      <c r="BO21" s="8">
        <v>1</v>
      </c>
      <c r="BP21" s="8">
        <v>1</v>
      </c>
      <c r="BQ21" s="8">
        <v>1</v>
      </c>
      <c r="BR21" s="8">
        <v>1</v>
      </c>
      <c r="BS21" s="8">
        <v>1</v>
      </c>
      <c r="BT21" s="8">
        <v>1</v>
      </c>
      <c r="BU21" s="8">
        <v>1</v>
      </c>
    </row>
    <row r="22" spans="1:73" ht="13.5" customHeight="1">
      <c r="A22" s="174" t="s">
        <v>1087</v>
      </c>
      <c r="B22" s="311">
        <v>3</v>
      </c>
      <c r="C22" s="311">
        <v>3</v>
      </c>
      <c r="D22" s="311">
        <v>3</v>
      </c>
      <c r="E22" s="311">
        <v>3</v>
      </c>
      <c r="F22" s="311">
        <v>3</v>
      </c>
      <c r="G22" s="311">
        <v>3</v>
      </c>
      <c r="H22" s="311">
        <v>3</v>
      </c>
      <c r="I22" s="311">
        <v>3</v>
      </c>
      <c r="J22" s="311">
        <v>3</v>
      </c>
      <c r="K22" s="311">
        <v>3</v>
      </c>
      <c r="L22" s="311">
        <v>3</v>
      </c>
      <c r="M22" s="311">
        <v>3</v>
      </c>
      <c r="N22" s="311">
        <v>3</v>
      </c>
      <c r="O22" s="311">
        <v>3</v>
      </c>
      <c r="P22" s="311">
        <v>3</v>
      </c>
      <c r="Q22" s="311">
        <v>3</v>
      </c>
      <c r="R22" s="311">
        <v>3</v>
      </c>
      <c r="S22" s="311">
        <v>3</v>
      </c>
      <c r="T22" s="311">
        <v>3</v>
      </c>
      <c r="U22" s="311">
        <v>3</v>
      </c>
      <c r="V22" s="311">
        <v>3</v>
      </c>
      <c r="W22" s="311">
        <v>3</v>
      </c>
      <c r="X22" s="311">
        <v>3</v>
      </c>
      <c r="Y22" s="311">
        <v>3</v>
      </c>
      <c r="Z22" s="311">
        <v>3</v>
      </c>
      <c r="AA22" s="311">
        <v>3</v>
      </c>
      <c r="AB22" s="311">
        <v>3</v>
      </c>
      <c r="AC22" s="311">
        <v>3</v>
      </c>
      <c r="AD22" s="311">
        <v>3</v>
      </c>
      <c r="AE22" s="311">
        <v>3</v>
      </c>
      <c r="AF22" s="311">
        <v>3</v>
      </c>
      <c r="AG22" s="311">
        <v>3</v>
      </c>
      <c r="AH22" s="311">
        <v>3</v>
      </c>
      <c r="AI22" s="311">
        <v>3</v>
      </c>
      <c r="AJ22" s="311">
        <v>3</v>
      </c>
      <c r="AK22" s="311">
        <v>3</v>
      </c>
      <c r="AL22" s="311">
        <v>3</v>
      </c>
      <c r="AM22" s="311">
        <v>3</v>
      </c>
      <c r="AN22" s="311">
        <v>3</v>
      </c>
      <c r="AO22" s="311">
        <v>3</v>
      </c>
      <c r="AP22" s="311">
        <v>3</v>
      </c>
      <c r="AQ22" s="311">
        <v>3</v>
      </c>
      <c r="AR22" s="311">
        <v>3</v>
      </c>
      <c r="AS22" s="311">
        <v>3</v>
      </c>
      <c r="AT22" s="311">
        <v>3</v>
      </c>
      <c r="AU22" s="311">
        <v>3</v>
      </c>
      <c r="AV22" s="311">
        <v>3</v>
      </c>
      <c r="AW22" s="311">
        <v>3</v>
      </c>
      <c r="AX22" s="311">
        <v>3</v>
      </c>
      <c r="AY22" s="311">
        <v>3</v>
      </c>
      <c r="AZ22" s="311">
        <v>3</v>
      </c>
      <c r="BA22" s="311">
        <v>3</v>
      </c>
      <c r="BB22" s="311">
        <v>3</v>
      </c>
      <c r="BC22" s="311">
        <v>3</v>
      </c>
      <c r="BD22" s="311">
        <v>3</v>
      </c>
      <c r="BE22" s="311">
        <v>3</v>
      </c>
      <c r="BF22" s="311">
        <v>3</v>
      </c>
      <c r="BG22" s="311">
        <v>3</v>
      </c>
      <c r="BH22" s="311">
        <v>3</v>
      </c>
      <c r="BI22" s="311">
        <v>3</v>
      </c>
      <c r="BJ22" s="311">
        <v>3</v>
      </c>
      <c r="BK22" s="311">
        <v>3</v>
      </c>
      <c r="BL22" s="311">
        <v>3</v>
      </c>
      <c r="BM22" s="311">
        <v>3</v>
      </c>
      <c r="BN22" s="311">
        <v>3</v>
      </c>
      <c r="BO22" s="311">
        <v>3</v>
      </c>
      <c r="BP22" s="311">
        <v>3</v>
      </c>
      <c r="BQ22" s="311">
        <v>3</v>
      </c>
      <c r="BR22" s="311">
        <v>3</v>
      </c>
      <c r="BS22" s="311">
        <v>3</v>
      </c>
      <c r="BT22" s="311">
        <v>3</v>
      </c>
      <c r="BU22" s="311">
        <v>3</v>
      </c>
    </row>
    <row r="23" spans="1:73" ht="13.5" customHeight="1">
      <c r="A23" s="174" t="s">
        <v>1088</v>
      </c>
      <c r="B23" s="311">
        <v>2</v>
      </c>
      <c r="C23" s="311">
        <v>2</v>
      </c>
      <c r="D23" s="311">
        <v>2</v>
      </c>
      <c r="E23" s="311">
        <v>2</v>
      </c>
      <c r="F23" s="311">
        <v>2</v>
      </c>
      <c r="G23" s="311">
        <v>2</v>
      </c>
      <c r="H23" s="311">
        <v>2</v>
      </c>
      <c r="I23" s="311">
        <v>2</v>
      </c>
      <c r="J23" s="311">
        <v>2</v>
      </c>
      <c r="K23" s="311">
        <v>2</v>
      </c>
      <c r="L23" s="311">
        <v>2</v>
      </c>
      <c r="M23" s="311">
        <v>2</v>
      </c>
      <c r="N23" s="311">
        <v>2</v>
      </c>
      <c r="O23" s="311">
        <v>2</v>
      </c>
      <c r="P23" s="311">
        <v>2</v>
      </c>
      <c r="Q23" s="311">
        <v>2</v>
      </c>
      <c r="R23" s="311">
        <v>2</v>
      </c>
      <c r="S23" s="311">
        <v>2</v>
      </c>
      <c r="T23" s="311">
        <v>2</v>
      </c>
      <c r="U23" s="311">
        <v>2</v>
      </c>
      <c r="V23" s="311">
        <v>2</v>
      </c>
      <c r="W23" s="311">
        <v>2</v>
      </c>
      <c r="X23" s="311">
        <v>2</v>
      </c>
      <c r="Y23" s="311">
        <v>2</v>
      </c>
      <c r="Z23" s="311">
        <v>2</v>
      </c>
      <c r="AA23" s="311">
        <v>2</v>
      </c>
      <c r="AB23" s="311">
        <v>2</v>
      </c>
      <c r="AC23" s="311">
        <v>2</v>
      </c>
      <c r="AD23" s="311">
        <v>2</v>
      </c>
      <c r="AE23" s="311">
        <v>2</v>
      </c>
      <c r="AF23" s="311">
        <v>2</v>
      </c>
      <c r="AG23" s="311">
        <v>2</v>
      </c>
      <c r="AH23" s="311">
        <v>2</v>
      </c>
      <c r="AI23" s="311">
        <v>2</v>
      </c>
      <c r="AJ23" s="311">
        <v>2</v>
      </c>
      <c r="AK23" s="311">
        <v>2</v>
      </c>
      <c r="AL23" s="311">
        <v>2</v>
      </c>
      <c r="AM23" s="311">
        <v>2</v>
      </c>
      <c r="AN23" s="311">
        <v>2</v>
      </c>
      <c r="AO23" s="311">
        <v>2</v>
      </c>
      <c r="AP23" s="311">
        <v>2</v>
      </c>
      <c r="AQ23" s="311">
        <v>2</v>
      </c>
      <c r="AR23" s="311">
        <v>2</v>
      </c>
      <c r="AS23" s="311">
        <v>2</v>
      </c>
      <c r="AT23" s="311">
        <v>2</v>
      </c>
      <c r="AU23" s="311">
        <v>2</v>
      </c>
      <c r="AV23" s="311">
        <v>2</v>
      </c>
      <c r="AW23" s="311">
        <v>2</v>
      </c>
      <c r="AX23" s="311">
        <v>2</v>
      </c>
      <c r="AY23" s="311">
        <v>2</v>
      </c>
      <c r="AZ23" s="311">
        <v>2</v>
      </c>
      <c r="BA23" s="311">
        <v>2</v>
      </c>
      <c r="BB23" s="311">
        <v>2</v>
      </c>
      <c r="BC23" s="311">
        <v>2</v>
      </c>
      <c r="BD23" s="311">
        <v>2</v>
      </c>
      <c r="BE23" s="311">
        <v>2</v>
      </c>
      <c r="BF23" s="311">
        <v>2</v>
      </c>
      <c r="BG23" s="311">
        <v>2</v>
      </c>
      <c r="BH23" s="311">
        <v>2</v>
      </c>
      <c r="BI23" s="311">
        <v>2</v>
      </c>
      <c r="BJ23" s="311">
        <v>2</v>
      </c>
      <c r="BK23" s="311">
        <v>2</v>
      </c>
      <c r="BL23" s="311">
        <v>2</v>
      </c>
      <c r="BM23" s="311">
        <v>2</v>
      </c>
      <c r="BN23" s="311">
        <v>2</v>
      </c>
      <c r="BO23" s="311">
        <v>2</v>
      </c>
      <c r="BP23" s="311">
        <v>2</v>
      </c>
      <c r="BQ23" s="311">
        <v>2</v>
      </c>
      <c r="BR23" s="311">
        <v>2</v>
      </c>
      <c r="BS23" s="311">
        <v>2</v>
      </c>
      <c r="BT23" s="311">
        <v>2</v>
      </c>
      <c r="BU23" s="311">
        <v>2</v>
      </c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1">
    <tabColor theme="7" tint="0.399980008602142"/>
  </sheetPr>
  <dimension ref="A1:FA2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4.1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122</v>
      </c>
      <c r="H1" s="2" t="s">
        <v>31</v>
      </c>
    </row>
    <row r="2" ht="13.5" customHeight="1">
      <c r="A2" s="175" t="s">
        <v>176</v>
      </c>
    </row>
    <row r="3" ht="13.5" customHeight="1">
      <c r="A3" s="175" t="s">
        <v>112</v>
      </c>
    </row>
    <row r="18" spans="1:157" ht="13.5" customHeight="1">
      <c r="A18" s="174"/>
      <c r="B18" s="184" t="s">
        <v>965</v>
      </c>
      <c r="C18" s="184" t="s">
        <v>926</v>
      </c>
      <c r="D18" s="184" t="s">
        <v>927</v>
      </c>
      <c r="E18" s="184" t="s">
        <v>928</v>
      </c>
      <c r="F18" s="184" t="s">
        <v>925</v>
      </c>
      <c r="G18" s="184" t="s">
        <v>926</v>
      </c>
      <c r="H18" s="184" t="s">
        <v>927</v>
      </c>
      <c r="I18" s="184" t="s">
        <v>928</v>
      </c>
      <c r="J18" s="184" t="s">
        <v>929</v>
      </c>
      <c r="K18" s="184" t="s">
        <v>926</v>
      </c>
      <c r="L18" s="184" t="s">
        <v>927</v>
      </c>
      <c r="M18" s="184" t="s">
        <v>928</v>
      </c>
      <c r="N18" s="184" t="s">
        <v>930</v>
      </c>
      <c r="O18" s="184" t="s">
        <v>926</v>
      </c>
      <c r="P18" s="184" t="s">
        <v>927</v>
      </c>
      <c r="Q18" s="184" t="s">
        <v>928</v>
      </c>
      <c r="R18" s="184" t="s">
        <v>931</v>
      </c>
      <c r="S18" s="184" t="s">
        <v>926</v>
      </c>
      <c r="T18" s="184" t="s">
        <v>927</v>
      </c>
      <c r="U18" s="184" t="s">
        <v>928</v>
      </c>
      <c r="V18" s="184" t="s">
        <v>932</v>
      </c>
      <c r="W18" s="184" t="s">
        <v>926</v>
      </c>
      <c r="X18" s="184" t="s">
        <v>927</v>
      </c>
      <c r="Y18" s="184" t="s">
        <v>928</v>
      </c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4"/>
      <c r="BJ18" s="184"/>
      <c r="BK18" s="184"/>
      <c r="BL18" s="184"/>
      <c r="BM18" s="184"/>
      <c r="BN18" s="184"/>
      <c r="BO18" s="184"/>
      <c r="BP18" s="184"/>
      <c r="BQ18" s="184"/>
      <c r="BR18" s="184"/>
      <c r="BS18" s="184"/>
      <c r="BT18" s="184"/>
      <c r="BU18" s="184"/>
      <c r="BV18" s="184"/>
      <c r="BW18" s="184"/>
      <c r="BX18" s="184"/>
      <c r="BY18" s="184"/>
      <c r="BZ18" s="184"/>
      <c r="CA18" s="184"/>
      <c r="CB18" s="184"/>
      <c r="CC18" s="184"/>
      <c r="CD18" s="184"/>
      <c r="CE18" s="184"/>
      <c r="CF18" s="184"/>
      <c r="CG18" s="184"/>
      <c r="CH18" s="184"/>
      <c r="CI18" s="184"/>
      <c r="CJ18" s="184"/>
      <c r="CK18" s="184"/>
      <c r="CL18" s="184"/>
      <c r="CM18" s="184"/>
      <c r="CN18" s="184"/>
      <c r="CO18" s="184"/>
      <c r="CP18" s="184"/>
      <c r="CQ18" s="184"/>
      <c r="CR18" s="184"/>
      <c r="CS18" s="184"/>
      <c r="CT18" s="184"/>
      <c r="CU18" s="184"/>
      <c r="CV18" s="184"/>
      <c r="CW18" s="184"/>
      <c r="CX18" s="184"/>
      <c r="CY18" s="184"/>
      <c r="CZ18" s="184"/>
      <c r="DA18" s="184"/>
      <c r="DB18" s="184"/>
      <c r="DC18" s="184"/>
      <c r="DD18" s="184"/>
      <c r="DE18" s="184"/>
      <c r="DF18" s="184"/>
      <c r="DG18" s="184"/>
      <c r="DH18" s="184"/>
      <c r="DI18" s="184"/>
      <c r="DJ18" s="184"/>
      <c r="DK18" s="184"/>
      <c r="DL18" s="184"/>
      <c r="DM18" s="184"/>
      <c r="DN18" s="184"/>
      <c r="DO18" s="184"/>
      <c r="DP18" s="184"/>
      <c r="DQ18" s="184"/>
      <c r="DR18" s="184"/>
      <c r="DS18" s="184"/>
      <c r="DT18" s="184"/>
      <c r="DU18" s="184"/>
      <c r="DV18" s="184"/>
      <c r="DW18" s="184"/>
      <c r="DX18" s="184"/>
      <c r="DY18" s="184"/>
      <c r="DZ18" s="184"/>
      <c r="EA18" s="184"/>
      <c r="EB18" s="184"/>
      <c r="EC18" s="184"/>
      <c r="ED18" s="184"/>
      <c r="EE18" s="184"/>
      <c r="EF18" s="184"/>
      <c r="EG18" s="184"/>
      <c r="EH18" s="184"/>
      <c r="EI18" s="184"/>
      <c r="EJ18" s="184"/>
      <c r="EK18" s="184"/>
      <c r="EL18" s="184"/>
      <c r="EM18" s="184"/>
      <c r="EN18" s="184"/>
      <c r="EO18" s="184"/>
      <c r="EP18" s="184"/>
      <c r="EQ18" s="184"/>
      <c r="ER18" s="184"/>
      <c r="ES18" s="184"/>
      <c r="ET18" s="184"/>
      <c r="EU18" s="184"/>
      <c r="EV18" s="184"/>
      <c r="EW18" s="184"/>
      <c r="EX18" s="184"/>
      <c r="EY18" s="184"/>
      <c r="EZ18" s="184"/>
      <c r="FA18" s="184"/>
    </row>
    <row r="19" spans="1:157" ht="13.5" customHeight="1">
      <c r="A19" s="174" t="s">
        <v>881</v>
      </c>
      <c r="B19" s="8">
        <v>0.57999999999999996</v>
      </c>
      <c r="C19" s="8">
        <v>0.52</v>
      </c>
      <c r="D19" s="8">
        <v>0.51</v>
      </c>
      <c r="E19" s="8">
        <v>0.65</v>
      </c>
      <c r="F19" s="8">
        <v>0.93</v>
      </c>
      <c r="G19" s="8">
        <v>1.04</v>
      </c>
      <c r="H19" s="8">
        <v>1.18</v>
      </c>
      <c r="I19" s="8">
        <v>1.1499999999999999</v>
      </c>
      <c r="J19" s="8">
        <v>0.96</v>
      </c>
      <c r="K19" s="8">
        <v>1.08</v>
      </c>
      <c r="L19" s="8">
        <v>1.28</v>
      </c>
      <c r="M19" s="8">
        <v>1.25</v>
      </c>
      <c r="N19" s="8">
        <v>1.45</v>
      </c>
      <c r="O19" s="8">
        <v>1.34</v>
      </c>
      <c r="P19" s="8">
        <v>1.42</v>
      </c>
      <c r="Q19" s="8">
        <v>1.36</v>
      </c>
      <c r="R19" s="8">
        <v>1.47</v>
      </c>
      <c r="S19" s="8">
        <v>1.22</v>
      </c>
      <c r="T19" s="8">
        <v>1.06</v>
      </c>
      <c r="U19" s="8">
        <v>1.03</v>
      </c>
      <c r="V19" s="8">
        <v>0.94</v>
      </c>
      <c r="W19" s="8">
        <v>1.17</v>
      </c>
      <c r="X19" s="8">
        <v>1.84</v>
      </c>
      <c r="Y19" s="8">
        <v>2.76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</row>
    <row r="20" spans="1:157" ht="13.5" customHeight="1">
      <c r="A20" s="174" t="s">
        <v>1098</v>
      </c>
      <c r="B20" s="8">
        <v>0.09</v>
      </c>
      <c r="C20" s="8">
        <v>0.13</v>
      </c>
      <c r="D20" s="8">
        <v>0.21</v>
      </c>
      <c r="E20" s="8">
        <v>0.22</v>
      </c>
      <c r="F20" s="8">
        <v>0.070000000000000007</v>
      </c>
      <c r="G20" s="8">
        <v>0.070000000000000007</v>
      </c>
      <c r="H20" s="8">
        <v>0.19</v>
      </c>
      <c r="I20" s="8">
        <v>0.18</v>
      </c>
      <c r="J20" s="8">
        <v>0.11</v>
      </c>
      <c r="K20" s="8">
        <v>0.12</v>
      </c>
      <c r="L20" s="8">
        <v>0.09</v>
      </c>
      <c r="M20" s="8">
        <v>0.10</v>
      </c>
      <c r="N20" s="8">
        <v>0.21</v>
      </c>
      <c r="O20" s="8">
        <v>0.27</v>
      </c>
      <c r="P20" s="8">
        <v>0.10</v>
      </c>
      <c r="Q20" s="8">
        <v>0.26</v>
      </c>
      <c r="R20" s="8">
        <v>0.30</v>
      </c>
      <c r="S20" s="8">
        <v>0.54</v>
      </c>
      <c r="T20" s="8">
        <v>0.93</v>
      </c>
      <c r="U20" s="8">
        <v>0.88</v>
      </c>
      <c r="V20" s="8">
        <v>0.79</v>
      </c>
      <c r="W20" s="8">
        <v>0.59</v>
      </c>
      <c r="X20" s="8">
        <v>1.02</v>
      </c>
      <c r="Y20" s="8">
        <v>1.62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</row>
    <row r="21" spans="1:157" ht="13.5" customHeight="1">
      <c r="A21" s="174" t="s">
        <v>1099</v>
      </c>
      <c r="B21" s="8">
        <v>0.09</v>
      </c>
      <c r="C21" s="8">
        <v>0.13</v>
      </c>
      <c r="D21" s="8">
        <v>0.21</v>
      </c>
      <c r="E21" s="8">
        <v>0.22</v>
      </c>
      <c r="F21" s="8">
        <v>0.070000000000000007</v>
      </c>
      <c r="G21" s="8">
        <v>0.070000000000000007</v>
      </c>
      <c r="H21" s="8">
        <v>0.19</v>
      </c>
      <c r="I21" s="8">
        <v>0.18</v>
      </c>
      <c r="J21" s="8">
        <v>0.11</v>
      </c>
      <c r="K21" s="8">
        <v>0.12</v>
      </c>
      <c r="L21" s="8">
        <v>0.09</v>
      </c>
      <c r="M21" s="8">
        <v>0.10</v>
      </c>
      <c r="N21" s="8">
        <v>0.21</v>
      </c>
      <c r="O21" s="8">
        <v>0.27</v>
      </c>
      <c r="P21" s="8">
        <v>0.10</v>
      </c>
      <c r="Q21" s="8">
        <v>0.26</v>
      </c>
      <c r="R21" s="8">
        <v>0.30</v>
      </c>
      <c r="S21" s="8">
        <v>0.54</v>
      </c>
      <c r="T21" s="8">
        <v>0.93</v>
      </c>
      <c r="U21" s="8">
        <v>0.88</v>
      </c>
      <c r="V21" s="8">
        <v>0.79</v>
      </c>
      <c r="W21" s="8">
        <v>0.59</v>
      </c>
      <c r="X21" s="8">
        <v>1.02</v>
      </c>
      <c r="Y21" s="8">
        <v>1.62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</row>
    <row r="22" spans="1:157" ht="13.5" customHeight="1">
      <c r="A22" s="174" t="s">
        <v>1100</v>
      </c>
      <c r="B22" s="8">
        <v>-0.38</v>
      </c>
      <c r="C22" s="8">
        <v>-0.46</v>
      </c>
      <c r="D22" s="8">
        <v>-0.41</v>
      </c>
      <c r="E22" s="8">
        <v>-0.070000000000000007</v>
      </c>
      <c r="F22" s="8">
        <v>0.40</v>
      </c>
      <c r="G22" s="8">
        <v>0.19</v>
      </c>
      <c r="H22" s="8">
        <v>0.03</v>
      </c>
      <c r="I22" s="8">
        <v>0.070000000000000007</v>
      </c>
      <c r="J22" s="8">
        <v>0.03</v>
      </c>
      <c r="K22" s="8">
        <v>0.31</v>
      </c>
      <c r="L22" s="8">
        <v>0.63</v>
      </c>
      <c r="M22" s="8">
        <v>0.55000000000000004</v>
      </c>
      <c r="N22" s="8">
        <v>0.54</v>
      </c>
      <c r="O22" s="8">
        <v>0.70</v>
      </c>
      <c r="P22" s="8">
        <v>0.48</v>
      </c>
      <c r="Q22" s="8">
        <v>0.47</v>
      </c>
      <c r="R22" s="8">
        <v>0.42</v>
      </c>
      <c r="S22" s="8">
        <v>-0.36</v>
      </c>
      <c r="T22" s="8">
        <v>-0.20</v>
      </c>
      <c r="U22" s="8">
        <v>-0.41</v>
      </c>
      <c r="V22" s="8">
        <v>-0.43</v>
      </c>
      <c r="W22" s="8">
        <v>0.44</v>
      </c>
      <c r="X22" s="8">
        <v>0.44</v>
      </c>
      <c r="Y22" s="8">
        <v>0.62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</row>
    <row r="23" spans="1:157" ht="13.5" customHeight="1">
      <c r="A23" s="174" t="s">
        <v>936</v>
      </c>
      <c r="B23" s="8">
        <v>0.50</v>
      </c>
      <c r="C23" s="8">
        <v>0.20</v>
      </c>
      <c r="D23" s="8">
        <v>0.50</v>
      </c>
      <c r="E23" s="8">
        <v>1.40</v>
      </c>
      <c r="F23" s="8">
        <v>2.40</v>
      </c>
      <c r="G23" s="8">
        <v>2.2000000000000002</v>
      </c>
      <c r="H23" s="8">
        <v>2.50</v>
      </c>
      <c r="I23" s="8">
        <v>2.60</v>
      </c>
      <c r="J23" s="8">
        <v>1.90</v>
      </c>
      <c r="K23" s="8">
        <v>2.2999999999999998</v>
      </c>
      <c r="L23" s="8">
        <v>2.40</v>
      </c>
      <c r="M23" s="8">
        <v>2.10</v>
      </c>
      <c r="N23" s="8">
        <v>2.70</v>
      </c>
      <c r="O23" s="8">
        <v>2.80</v>
      </c>
      <c r="P23" s="8">
        <v>2.80</v>
      </c>
      <c r="Q23" s="8">
        <v>3</v>
      </c>
      <c r="R23" s="8">
        <v>3.60</v>
      </c>
      <c r="S23" s="8">
        <v>3.10</v>
      </c>
      <c r="T23" s="8">
        <v>3.30</v>
      </c>
      <c r="U23" s="8">
        <v>2.60</v>
      </c>
      <c r="V23" s="8">
        <v>2.2000000000000002</v>
      </c>
      <c r="W23" s="8">
        <v>2.90</v>
      </c>
      <c r="X23" s="8">
        <v>4.0999999999999996</v>
      </c>
      <c r="Y23" s="8">
        <v>6.10</v>
      </c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</row>
    <row r="25" spans="2:25" ht="13.5" customHeight="1">
      <c r="B25" s="892"/>
      <c r="C25" s="892"/>
      <c r="D25" s="892"/>
      <c r="E25" s="892"/>
      <c r="F25" s="892"/>
      <c r="G25" s="892"/>
      <c r="H25" s="892"/>
      <c r="I25" s="892"/>
      <c r="J25" s="892"/>
      <c r="K25" s="892"/>
      <c r="L25" s="892"/>
      <c r="M25" s="892"/>
      <c r="N25" s="892"/>
      <c r="O25" s="892"/>
      <c r="P25" s="892"/>
      <c r="Q25" s="892"/>
      <c r="R25" s="892"/>
      <c r="S25" s="892"/>
      <c r="T25" s="892"/>
      <c r="U25" s="892"/>
      <c r="V25" s="892"/>
      <c r="W25" s="892"/>
      <c r="X25" s="892"/>
      <c r="Y25" s="892"/>
    </row>
    <row r="26" spans="2:25" ht="13.5" customHeight="1">
      <c r="B26" s="892"/>
      <c r="C26" s="892"/>
      <c r="D26" s="892"/>
      <c r="E26" s="892"/>
      <c r="F26" s="892"/>
      <c r="G26" s="892"/>
      <c r="H26" s="892"/>
      <c r="I26" s="892"/>
      <c r="J26" s="892"/>
      <c r="K26" s="892"/>
      <c r="L26" s="892"/>
      <c r="M26" s="892"/>
      <c r="N26" s="892"/>
      <c r="O26" s="892"/>
      <c r="P26" s="892"/>
      <c r="Q26" s="892"/>
      <c r="R26" s="892"/>
      <c r="S26" s="892"/>
      <c r="T26" s="892"/>
      <c r="U26" s="892"/>
      <c r="V26" s="892"/>
      <c r="W26" s="892"/>
      <c r="X26" s="892"/>
      <c r="Y26" s="892"/>
    </row>
    <row r="27" spans="2:25" ht="13.5" customHeight="1">
      <c r="B27" s="892"/>
      <c r="C27" s="892"/>
      <c r="D27" s="892"/>
      <c r="E27" s="892"/>
      <c r="F27" s="892"/>
      <c r="G27" s="892"/>
      <c r="H27" s="892"/>
      <c r="I27" s="892"/>
      <c r="J27" s="892"/>
      <c r="K27" s="892"/>
      <c r="L27" s="892"/>
      <c r="M27" s="892"/>
      <c r="N27" s="892"/>
      <c r="O27" s="892"/>
      <c r="P27" s="892"/>
      <c r="Q27" s="892"/>
      <c r="R27" s="892"/>
      <c r="S27" s="892"/>
      <c r="T27" s="892"/>
      <c r="U27" s="892"/>
      <c r="V27" s="892"/>
      <c r="W27" s="892"/>
      <c r="X27" s="892"/>
      <c r="Y27" s="892"/>
    </row>
    <row r="28" spans="2:25" ht="13.5" customHeight="1">
      <c r="B28" s="892"/>
      <c r="C28" s="892"/>
      <c r="D28" s="892"/>
      <c r="E28" s="892"/>
      <c r="F28" s="892"/>
      <c r="G28" s="892"/>
      <c r="H28" s="892"/>
      <c r="I28" s="892"/>
      <c r="J28" s="892"/>
      <c r="K28" s="892"/>
      <c r="L28" s="892"/>
      <c r="M28" s="892"/>
      <c r="N28" s="892"/>
      <c r="O28" s="892"/>
      <c r="P28" s="892"/>
      <c r="Q28" s="892"/>
      <c r="R28" s="892"/>
      <c r="S28" s="892"/>
      <c r="T28" s="892"/>
      <c r="U28" s="892"/>
      <c r="V28" s="892"/>
      <c r="W28" s="892"/>
      <c r="X28" s="892"/>
      <c r="Y28" s="892"/>
    </row>
    <row r="29" spans="2:25" ht="13.5" customHeight="1">
      <c r="B29" s="892"/>
      <c r="C29" s="892"/>
      <c r="D29" s="892"/>
      <c r="E29" s="892"/>
      <c r="F29" s="892"/>
      <c r="G29" s="892"/>
      <c r="H29" s="892"/>
      <c r="I29" s="892"/>
      <c r="J29" s="892"/>
      <c r="K29" s="892"/>
      <c r="L29" s="892"/>
      <c r="M29" s="892"/>
      <c r="N29" s="892"/>
      <c r="O29" s="892"/>
      <c r="P29" s="892"/>
      <c r="Q29" s="892"/>
      <c r="R29" s="892"/>
      <c r="S29" s="892"/>
      <c r="T29" s="892"/>
      <c r="U29" s="892"/>
      <c r="V29" s="892"/>
      <c r="W29" s="892"/>
      <c r="X29" s="892"/>
      <c r="Y29" s="892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5">
    <tabColor theme="7" tint="0.399980008602142"/>
  </sheetPr>
  <dimension ref="A1:FA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4.1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262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112</v>
      </c>
    </row>
    <row r="18" spans="1:157" ht="13.5" customHeight="1">
      <c r="A18" s="174"/>
      <c r="B18" s="184" t="s">
        <v>965</v>
      </c>
      <c r="C18" s="184" t="s">
        <v>926</v>
      </c>
      <c r="D18" s="184" t="s">
        <v>927</v>
      </c>
      <c r="E18" s="184" t="s">
        <v>928</v>
      </c>
      <c r="F18" s="184" t="s">
        <v>925</v>
      </c>
      <c r="G18" s="184" t="s">
        <v>926</v>
      </c>
      <c r="H18" s="184" t="s">
        <v>927</v>
      </c>
      <c r="I18" s="184" t="s">
        <v>928</v>
      </c>
      <c r="J18" s="184" t="s">
        <v>929</v>
      </c>
      <c r="K18" s="184" t="s">
        <v>926</v>
      </c>
      <c r="L18" s="184" t="s">
        <v>927</v>
      </c>
      <c r="M18" s="184" t="s">
        <v>928</v>
      </c>
      <c r="N18" s="184" t="s">
        <v>930</v>
      </c>
      <c r="O18" s="184" t="s">
        <v>926</v>
      </c>
      <c r="P18" s="184" t="s">
        <v>927</v>
      </c>
      <c r="Q18" s="184" t="s">
        <v>928</v>
      </c>
      <c r="R18" s="184" t="s">
        <v>931</v>
      </c>
      <c r="S18" s="184" t="s">
        <v>926</v>
      </c>
      <c r="T18" s="184" t="s">
        <v>927</v>
      </c>
      <c r="U18" s="184" t="s">
        <v>928</v>
      </c>
      <c r="V18" s="184" t="s">
        <v>932</v>
      </c>
      <c r="W18" s="184" t="s">
        <v>926</v>
      </c>
      <c r="X18" s="184" t="s">
        <v>927</v>
      </c>
      <c r="Y18" s="184" t="s">
        <v>928</v>
      </c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4"/>
      <c r="BJ18" s="184"/>
      <c r="BK18" s="184"/>
      <c r="BL18" s="184"/>
      <c r="BM18" s="184"/>
      <c r="BN18" s="184"/>
      <c r="BO18" s="184"/>
      <c r="BP18" s="184"/>
      <c r="BQ18" s="184"/>
      <c r="BR18" s="184"/>
      <c r="BS18" s="184"/>
      <c r="BT18" s="184"/>
      <c r="BU18" s="184"/>
      <c r="BV18" s="184"/>
      <c r="BW18" s="184"/>
      <c r="BX18" s="184"/>
      <c r="BY18" s="184"/>
      <c r="BZ18" s="184"/>
      <c r="CA18" s="184"/>
      <c r="CB18" s="184"/>
      <c r="CC18" s="184"/>
      <c r="CD18" s="184"/>
      <c r="CE18" s="184"/>
      <c r="CF18" s="184"/>
      <c r="CG18" s="184"/>
      <c r="CH18" s="184"/>
      <c r="CI18" s="184"/>
      <c r="CJ18" s="184"/>
      <c r="CK18" s="184"/>
      <c r="CL18" s="184"/>
      <c r="CM18" s="184"/>
      <c r="CN18" s="184"/>
      <c r="CO18" s="184"/>
      <c r="CP18" s="184"/>
      <c r="CQ18" s="184"/>
      <c r="CR18" s="184"/>
      <c r="CS18" s="184"/>
      <c r="CT18" s="184"/>
      <c r="CU18" s="184"/>
      <c r="CV18" s="184"/>
      <c r="CW18" s="184"/>
      <c r="CX18" s="184"/>
      <c r="CY18" s="184"/>
      <c r="CZ18" s="184"/>
      <c r="DA18" s="184"/>
      <c r="DB18" s="184"/>
      <c r="DC18" s="184"/>
      <c r="DD18" s="184"/>
      <c r="DE18" s="184"/>
      <c r="DF18" s="184"/>
      <c r="DG18" s="184"/>
      <c r="DH18" s="184"/>
      <c r="DI18" s="184"/>
      <c r="DJ18" s="184"/>
      <c r="DK18" s="184"/>
      <c r="DL18" s="184"/>
      <c r="DM18" s="184"/>
      <c r="DN18" s="184"/>
      <c r="DO18" s="184"/>
      <c r="DP18" s="184"/>
      <c r="DQ18" s="184"/>
      <c r="DR18" s="184"/>
      <c r="DS18" s="184"/>
      <c r="DT18" s="184"/>
      <c r="DU18" s="184"/>
      <c r="DV18" s="184"/>
      <c r="DW18" s="184"/>
      <c r="DX18" s="184"/>
      <c r="DY18" s="184"/>
      <c r="DZ18" s="184"/>
      <c r="EA18" s="184"/>
      <c r="EB18" s="184"/>
      <c r="EC18" s="184"/>
      <c r="ED18" s="184"/>
      <c r="EE18" s="184"/>
      <c r="EF18" s="184"/>
      <c r="EG18" s="184"/>
      <c r="EH18" s="184"/>
      <c r="EI18" s="184"/>
      <c r="EJ18" s="184"/>
      <c r="EK18" s="184"/>
      <c r="EL18" s="184"/>
      <c r="EM18" s="184"/>
      <c r="EN18" s="184"/>
      <c r="EO18" s="184"/>
      <c r="EP18" s="184"/>
      <c r="EQ18" s="184"/>
      <c r="ER18" s="184"/>
      <c r="ES18" s="184"/>
      <c r="ET18" s="184"/>
      <c r="EU18" s="184"/>
      <c r="EV18" s="184"/>
      <c r="EW18" s="184"/>
      <c r="EX18" s="184"/>
      <c r="EY18" s="184"/>
      <c r="EZ18" s="184"/>
      <c r="FA18" s="184"/>
    </row>
    <row r="19" spans="1:157" ht="13.5" customHeight="1">
      <c r="A19" s="174" t="s">
        <v>1090</v>
      </c>
      <c r="B19" s="8">
        <v>1.40</v>
      </c>
      <c r="C19" s="8">
        <v>1.40</v>
      </c>
      <c r="D19" s="8">
        <v>1.40</v>
      </c>
      <c r="E19" s="8">
        <v>1.80</v>
      </c>
      <c r="F19" s="8">
        <v>2.2000000000000002</v>
      </c>
      <c r="G19" s="8">
        <v>2.2000000000000002</v>
      </c>
      <c r="H19" s="8">
        <v>2.60</v>
      </c>
      <c r="I19" s="8">
        <v>2.40</v>
      </c>
      <c r="J19" s="8">
        <v>1.80</v>
      </c>
      <c r="K19" s="8">
        <v>2.10</v>
      </c>
      <c r="L19" s="8">
        <v>2.40</v>
      </c>
      <c r="M19" s="8">
        <v>2.50</v>
      </c>
      <c r="N19" s="8">
        <v>3.10</v>
      </c>
      <c r="O19" s="8">
        <v>2.60</v>
      </c>
      <c r="P19" s="8">
        <v>2.70</v>
      </c>
      <c r="Q19" s="8">
        <v>2.50</v>
      </c>
      <c r="R19" s="8">
        <v>2.90</v>
      </c>
      <c r="S19" s="8">
        <v>3.30</v>
      </c>
      <c r="T19" s="8">
        <v>3.90</v>
      </c>
      <c r="U19" s="8">
        <v>4</v>
      </c>
      <c r="V19" s="8">
        <v>3.60</v>
      </c>
      <c r="W19" s="8">
        <v>3.40</v>
      </c>
      <c r="X19" s="8">
        <v>4.70</v>
      </c>
      <c r="Y19" s="8">
        <v>7.50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</row>
    <row r="20" spans="1:157" ht="13.5" customHeight="1">
      <c r="A20" s="174" t="s">
        <v>1091</v>
      </c>
      <c r="B20" s="8">
        <v>2.0699999999999998</v>
      </c>
      <c r="C20" s="8">
        <v>1.66</v>
      </c>
      <c r="D20" s="8">
        <v>4.17</v>
      </c>
      <c r="E20" s="8">
        <v>4.1100000000000003</v>
      </c>
      <c r="F20" s="8">
        <v>3.27</v>
      </c>
      <c r="G20" s="8">
        <v>4.55</v>
      </c>
      <c r="H20" s="8">
        <v>3.50</v>
      </c>
      <c r="I20" s="8">
        <v>2.59</v>
      </c>
      <c r="J20" s="8">
        <v>5.73</v>
      </c>
      <c r="K20" s="8">
        <v>6.50</v>
      </c>
      <c r="L20" s="8">
        <v>6.54</v>
      </c>
      <c r="M20" s="8">
        <v>5.82</v>
      </c>
      <c r="N20" s="8">
        <v>4.97</v>
      </c>
      <c r="O20" s="8">
        <v>5.0199999999999996</v>
      </c>
      <c r="P20" s="8">
        <v>3.18</v>
      </c>
      <c r="Q20" s="8">
        <v>4.0999999999999996</v>
      </c>
      <c r="R20" s="8">
        <v>5.04</v>
      </c>
      <c r="S20" s="8">
        <v>9.10</v>
      </c>
      <c r="T20" s="8">
        <v>6.39</v>
      </c>
      <c r="U20" s="8">
        <v>10.210000000000001</v>
      </c>
      <c r="V20" s="8">
        <v>3.40</v>
      </c>
      <c r="W20" s="8">
        <v>1.46</v>
      </c>
      <c r="X20" s="8">
        <v>4.20</v>
      </c>
      <c r="Y20" s="8">
        <v>0.27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</row>
    <row r="21" spans="1:157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</row>
    <row r="22" spans="1:157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</row>
    <row r="23" spans="1:15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7">
    <tabColor theme="7" tint="0.399980008602142"/>
  </sheetPr>
  <dimension ref="A1:FA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4.1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321</v>
      </c>
      <c r="H1" s="2" t="s">
        <v>31</v>
      </c>
    </row>
    <row r="2" ht="13.5" customHeight="1">
      <c r="A2" s="175" t="s">
        <v>319</v>
      </c>
    </row>
    <row r="3" ht="13.5" customHeight="1">
      <c r="A3" s="175" t="s">
        <v>320</v>
      </c>
    </row>
    <row r="18" spans="1:157" ht="13.5" customHeight="1">
      <c r="A18" s="174"/>
      <c r="B18" s="184" t="s">
        <v>929</v>
      </c>
      <c r="C18" s="184" t="s">
        <v>926</v>
      </c>
      <c r="D18" s="184" t="s">
        <v>927</v>
      </c>
      <c r="E18" s="184" t="s">
        <v>928</v>
      </c>
      <c r="F18" s="184" t="s">
        <v>930</v>
      </c>
      <c r="G18" s="184" t="s">
        <v>926</v>
      </c>
      <c r="H18" s="184" t="s">
        <v>927</v>
      </c>
      <c r="I18" s="184" t="s">
        <v>928</v>
      </c>
      <c r="J18" s="184" t="s">
        <v>931</v>
      </c>
      <c r="K18" s="184" t="s">
        <v>926</v>
      </c>
      <c r="L18" s="184" t="s">
        <v>927</v>
      </c>
      <c r="M18" s="184" t="s">
        <v>928</v>
      </c>
      <c r="N18" s="184" t="s">
        <v>932</v>
      </c>
      <c r="O18" s="184" t="s">
        <v>926</v>
      </c>
      <c r="P18" s="184" t="s">
        <v>927</v>
      </c>
      <c r="Q18" s="184" t="s">
        <v>928</v>
      </c>
      <c r="R18" s="184" t="s">
        <v>933</v>
      </c>
      <c r="S18" s="184" t="s">
        <v>926</v>
      </c>
      <c r="T18" s="184" t="s">
        <v>927</v>
      </c>
      <c r="U18" s="184" t="s">
        <v>928</v>
      </c>
      <c r="V18" s="184" t="s">
        <v>938</v>
      </c>
      <c r="W18" s="184" t="s">
        <v>926</v>
      </c>
      <c r="X18" s="184" t="s">
        <v>927</v>
      </c>
      <c r="Y18" s="184" t="s">
        <v>928</v>
      </c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4"/>
      <c r="BJ18" s="184"/>
      <c r="BK18" s="184"/>
      <c r="BL18" s="184"/>
      <c r="BM18" s="184"/>
      <c r="BN18" s="184"/>
      <c r="BO18" s="184"/>
      <c r="BP18" s="184"/>
      <c r="BQ18" s="184"/>
      <c r="BR18" s="184"/>
      <c r="BS18" s="184"/>
      <c r="BT18" s="184"/>
      <c r="BU18" s="184"/>
      <c r="BV18" s="184"/>
      <c r="BW18" s="184"/>
      <c r="BX18" s="184"/>
      <c r="BY18" s="184"/>
      <c r="BZ18" s="184"/>
      <c r="CA18" s="184"/>
      <c r="CB18" s="184"/>
      <c r="CC18" s="184"/>
      <c r="CD18" s="184"/>
      <c r="CE18" s="184"/>
      <c r="CF18" s="184"/>
      <c r="CG18" s="184"/>
      <c r="CH18" s="184"/>
      <c r="CI18" s="184"/>
      <c r="CJ18" s="184"/>
      <c r="CK18" s="184"/>
      <c r="CL18" s="184"/>
      <c r="CM18" s="184"/>
      <c r="CN18" s="184"/>
      <c r="CO18" s="184"/>
      <c r="CP18" s="184"/>
      <c r="CQ18" s="184"/>
      <c r="CR18" s="184"/>
      <c r="CS18" s="184"/>
      <c r="CT18" s="184"/>
      <c r="CU18" s="184"/>
      <c r="CV18" s="184"/>
      <c r="CW18" s="184"/>
      <c r="CX18" s="184"/>
      <c r="CY18" s="184"/>
      <c r="CZ18" s="184"/>
      <c r="DA18" s="184"/>
      <c r="DB18" s="184"/>
      <c r="DC18" s="184"/>
      <c r="DD18" s="184"/>
      <c r="DE18" s="184"/>
      <c r="DF18" s="184"/>
      <c r="DG18" s="184"/>
      <c r="DH18" s="184"/>
      <c r="DI18" s="184"/>
      <c r="DJ18" s="184"/>
      <c r="DK18" s="184"/>
      <c r="DL18" s="184"/>
      <c r="DM18" s="184"/>
      <c r="DN18" s="184"/>
      <c r="DO18" s="184"/>
      <c r="DP18" s="184"/>
      <c r="DQ18" s="184"/>
      <c r="DR18" s="184"/>
      <c r="DS18" s="184"/>
      <c r="DT18" s="184"/>
      <c r="DU18" s="184"/>
      <c r="DV18" s="184"/>
      <c r="DW18" s="184"/>
      <c r="DX18" s="184"/>
      <c r="DY18" s="184"/>
      <c r="DZ18" s="184"/>
      <c r="EA18" s="184"/>
      <c r="EB18" s="184"/>
      <c r="EC18" s="184"/>
      <c r="ED18" s="184"/>
      <c r="EE18" s="184"/>
      <c r="EF18" s="184"/>
      <c r="EG18" s="184"/>
      <c r="EH18" s="184"/>
      <c r="EI18" s="184"/>
      <c r="EJ18" s="184"/>
      <c r="EK18" s="184"/>
      <c r="EL18" s="184"/>
      <c r="EM18" s="184"/>
      <c r="EN18" s="184"/>
      <c r="EO18" s="184"/>
      <c r="EP18" s="184"/>
      <c r="EQ18" s="184"/>
      <c r="ER18" s="184"/>
      <c r="ES18" s="184"/>
      <c r="ET18" s="184"/>
      <c r="EU18" s="184"/>
      <c r="EV18" s="184"/>
      <c r="EW18" s="184"/>
      <c r="EX18" s="184"/>
      <c r="EY18" s="184"/>
      <c r="EZ18" s="184"/>
      <c r="FA18" s="184"/>
    </row>
    <row r="19" spans="1:157" ht="13.5" customHeight="1">
      <c r="A19" s="174" t="s">
        <v>1092</v>
      </c>
      <c r="B19" s="8">
        <v>6.37</v>
      </c>
      <c r="C19" s="8">
        <v>3.63</v>
      </c>
      <c r="D19" s="8">
        <v>1.44</v>
      </c>
      <c r="E19" s="8">
        <v>-0.83</v>
      </c>
      <c r="F19" s="8">
        <v>-1.0900000000000001</v>
      </c>
      <c r="G19" s="8">
        <v>-0.32</v>
      </c>
      <c r="H19" s="8">
        <v>-0.09</v>
      </c>
      <c r="I19" s="8">
        <v>1.1000000000000001</v>
      </c>
      <c r="J19" s="8">
        <v>0.20</v>
      </c>
      <c r="K19" s="8">
        <v>-5.0599999999999996</v>
      </c>
      <c r="L19" s="8">
        <v>-2.75</v>
      </c>
      <c r="M19" s="8">
        <v>-4.0599999999999996</v>
      </c>
      <c r="N19" s="8">
        <v>-1.68</v>
      </c>
      <c r="O19" s="8">
        <v>5.52</v>
      </c>
      <c r="P19" s="8">
        <v>3.80</v>
      </c>
      <c r="Q19" s="8">
        <v>5.07</v>
      </c>
      <c r="R19" s="8">
        <v>5.75</v>
      </c>
      <c r="S19" s="8">
        <v>5.29</v>
      </c>
      <c r="T19" s="8">
        <v>4.82</v>
      </c>
      <c r="U19" s="8">
        <v>4.43</v>
      </c>
      <c r="V19" s="8">
        <v>1.56</v>
      </c>
      <c r="W19" s="8">
        <v>0.41</v>
      </c>
      <c r="X19" s="8">
        <v>0.41</v>
      </c>
      <c r="Y19" s="8">
        <v>0.41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</row>
    <row r="20" spans="1:157" ht="13.5" customHeight="1">
      <c r="A20" s="174" t="s">
        <v>1093</v>
      </c>
      <c r="B20" s="8">
        <v>1.63</v>
      </c>
      <c r="C20" s="8">
        <v>34.159999999999997</v>
      </c>
      <c r="D20" s="8">
        <v>43.66</v>
      </c>
      <c r="E20" s="8">
        <v>16.86</v>
      </c>
      <c r="F20" s="8">
        <v>3.22</v>
      </c>
      <c r="G20" s="8">
        <v>-1.59</v>
      </c>
      <c r="H20" s="8">
        <v>-13.70</v>
      </c>
      <c r="I20" s="8">
        <v>-6.45</v>
      </c>
      <c r="J20" s="8">
        <v>-18.04</v>
      </c>
      <c r="K20" s="8">
        <v>-53.77</v>
      </c>
      <c r="L20" s="8">
        <v>-32.24</v>
      </c>
      <c r="M20" s="8">
        <v>-32.28</v>
      </c>
      <c r="N20" s="8">
        <v>12.88</v>
      </c>
      <c r="O20" s="8">
        <v>101.22</v>
      </c>
      <c r="P20" s="8">
        <v>63.73</v>
      </c>
      <c r="Q20" s="8">
        <v>78.33</v>
      </c>
      <c r="R20" s="8">
        <v>68.23</v>
      </c>
      <c r="S20" s="8">
        <v>68.97</v>
      </c>
      <c r="T20" s="8">
        <v>47.42</v>
      </c>
      <c r="U20" s="8">
        <v>25.05</v>
      </c>
      <c r="V20" s="8">
        <v>-5.41</v>
      </c>
      <c r="W20" s="8">
        <v>-17.93</v>
      </c>
      <c r="X20" s="8">
        <v>-15.44</v>
      </c>
      <c r="Y20" s="8">
        <v>-12.66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</row>
    <row r="21" spans="1:157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</row>
    <row r="22" spans="1:157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</row>
    <row r="23" spans="1:15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3">
    <tabColor theme="7" tint="0.399980008602142"/>
  </sheetPr>
  <dimension ref="A1:CO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34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322</v>
      </c>
      <c r="H1" s="2" t="s">
        <v>31</v>
      </c>
    </row>
    <row r="2" ht="13.5" customHeight="1">
      <c r="A2" s="175" t="s">
        <v>247</v>
      </c>
    </row>
    <row r="3" ht="13.5" customHeight="1">
      <c r="A3" s="175" t="s">
        <v>174</v>
      </c>
    </row>
    <row r="18" spans="1:93" ht="13.5" customHeight="1">
      <c r="A18" s="174"/>
      <c r="B18" s="8" t="s">
        <v>432</v>
      </c>
      <c r="C18" s="8" t="s">
        <v>433</v>
      </c>
      <c r="D18" s="8" t="s">
        <v>434</v>
      </c>
      <c r="E18" s="8" t="s">
        <v>435</v>
      </c>
      <c r="F18" s="8" t="s">
        <v>436</v>
      </c>
      <c r="G18" s="8" t="s">
        <v>437</v>
      </c>
      <c r="H18" s="8" t="s">
        <v>438</v>
      </c>
      <c r="I18" s="8" t="s">
        <v>439</v>
      </c>
      <c r="J18" s="8" t="s">
        <v>440</v>
      </c>
      <c r="K18" s="8" t="s">
        <v>441</v>
      </c>
      <c r="L18" s="8" t="s">
        <v>641</v>
      </c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</row>
    <row r="19" spans="1:93" ht="13.5" customHeight="1">
      <c r="A19" s="174" t="s">
        <v>345</v>
      </c>
      <c r="B19" s="8">
        <v>0.35</v>
      </c>
      <c r="C19" s="8">
        <v>0.42</v>
      </c>
      <c r="D19" s="8">
        <v>0</v>
      </c>
      <c r="E19" s="8">
        <v>0.19</v>
      </c>
      <c r="F19" s="8">
        <v>1.0900000000000001</v>
      </c>
      <c r="G19" s="8">
        <v>1.20</v>
      </c>
      <c r="H19" s="8">
        <v>1.34</v>
      </c>
      <c r="I19" s="8">
        <v>1.28</v>
      </c>
      <c r="J19" s="8">
        <v>1.42</v>
      </c>
      <c r="K19" s="8">
        <v>5.24</v>
      </c>
      <c r="L19" s="8">
        <v>2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</row>
    <row r="20" spans="1:93" ht="13.5" customHeight="1">
      <c r="A20" s="174" t="s">
        <v>347</v>
      </c>
      <c r="B20" s="8">
        <v>0.06</v>
      </c>
      <c r="C20" s="8">
        <v>0.35</v>
      </c>
      <c r="D20" s="8">
        <v>0.43</v>
      </c>
      <c r="E20" s="8">
        <v>0.26</v>
      </c>
      <c r="F20" s="8">
        <v>0.65</v>
      </c>
      <c r="G20" s="8">
        <v>1.02</v>
      </c>
      <c r="H20" s="8">
        <v>1.04</v>
      </c>
      <c r="I20" s="8">
        <v>1.1000000000000001</v>
      </c>
      <c r="J20" s="8">
        <v>0.77</v>
      </c>
      <c r="K20" s="8">
        <v>0.73</v>
      </c>
      <c r="L20" s="8">
        <v>0.61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93" ht="13.5" customHeight="1">
      <c r="A21" s="174" t="s">
        <v>650</v>
      </c>
      <c r="B21" s="8">
        <v>0.10</v>
      </c>
      <c r="C21" s="8">
        <v>0.47</v>
      </c>
      <c r="D21" s="8">
        <v>0.34</v>
      </c>
      <c r="E21" s="8">
        <v>0.12</v>
      </c>
      <c r="F21" s="8">
        <v>0.37</v>
      </c>
      <c r="G21" s="8">
        <v>0.38</v>
      </c>
      <c r="H21" s="8">
        <v>1.1000000000000001</v>
      </c>
      <c r="I21" s="8">
        <v>0.76</v>
      </c>
      <c r="J21" s="8">
        <v>1.62</v>
      </c>
      <c r="K21" s="8">
        <v>2.14</v>
      </c>
      <c r="L21" s="8">
        <v>1.31</v>
      </c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</row>
    <row r="22" spans="1:93" ht="13.5" customHeight="1">
      <c r="A22" s="174" t="s">
        <v>688</v>
      </c>
      <c r="B22" s="8">
        <v>1.36</v>
      </c>
      <c r="C22" s="8">
        <v>2.58</v>
      </c>
      <c r="D22" s="8">
        <v>0.99</v>
      </c>
      <c r="E22" s="8">
        <v>1.1399999999999999</v>
      </c>
      <c r="F22" s="8">
        <v>1.31</v>
      </c>
      <c r="G22" s="8">
        <v>2.57</v>
      </c>
      <c r="H22" s="8">
        <v>3.89</v>
      </c>
      <c r="I22" s="8">
        <v>4.4000000000000004</v>
      </c>
      <c r="J22" s="8">
        <v>4.01</v>
      </c>
      <c r="K22" s="8">
        <v>6.90</v>
      </c>
      <c r="L22" s="8">
        <v>4.0599999999999996</v>
      </c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</row>
    <row r="23" spans="1:93" ht="13.5" customHeight="1">
      <c r="A23" s="174" t="s">
        <v>736</v>
      </c>
      <c r="B23" s="8">
        <v>0.85</v>
      </c>
      <c r="C23" s="8">
        <v>1.34</v>
      </c>
      <c r="D23" s="8">
        <v>0.21</v>
      </c>
      <c r="E23" s="8">
        <v>0.56999999999999995</v>
      </c>
      <c r="F23" s="8">
        <v>-0.80</v>
      </c>
      <c r="G23" s="8">
        <v>-0.03</v>
      </c>
      <c r="H23" s="8">
        <v>0.42</v>
      </c>
      <c r="I23" s="8">
        <v>1.26</v>
      </c>
      <c r="J23" s="8">
        <v>0.20</v>
      </c>
      <c r="K23" s="8">
        <v>-1.21</v>
      </c>
      <c r="L23" s="8">
        <v>0.14000000000000001</v>
      </c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5">
    <tabColor theme="7" tint="0.399980008602142"/>
  </sheetPr>
  <dimension ref="A1:CC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323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174</v>
      </c>
    </row>
    <row r="18" spans="1:81" ht="13.5" customHeight="1">
      <c r="A18" s="174"/>
      <c r="B18" s="8" t="s">
        <v>929</v>
      </c>
      <c r="C18" s="8" t="s">
        <v>926</v>
      </c>
      <c r="D18" s="8" t="s">
        <v>927</v>
      </c>
      <c r="E18" s="8" t="s">
        <v>928</v>
      </c>
      <c r="F18" s="8" t="s">
        <v>930</v>
      </c>
      <c r="G18" s="8" t="s">
        <v>926</v>
      </c>
      <c r="H18" s="8" t="s">
        <v>927</v>
      </c>
      <c r="I18" s="8" t="s">
        <v>928</v>
      </c>
      <c r="J18" s="8" t="s">
        <v>931</v>
      </c>
      <c r="K18" s="8" t="s">
        <v>926</v>
      </c>
      <c r="L18" s="8" t="s">
        <v>927</v>
      </c>
      <c r="M18" s="8" t="s">
        <v>928</v>
      </c>
      <c r="N18" s="8" t="s">
        <v>932</v>
      </c>
      <c r="O18" s="8" t="s">
        <v>926</v>
      </c>
      <c r="P18" s="8" t="s">
        <v>927</v>
      </c>
      <c r="Q18" s="8" t="s">
        <v>928</v>
      </c>
      <c r="R18" s="8" t="s">
        <v>933</v>
      </c>
      <c r="S18" s="8" t="s">
        <v>926</v>
      </c>
      <c r="T18" s="8" t="s">
        <v>927</v>
      </c>
      <c r="U18" s="8" t="s">
        <v>928</v>
      </c>
      <c r="V18" s="8" t="s">
        <v>938</v>
      </c>
      <c r="W18" s="8" t="s">
        <v>926</v>
      </c>
      <c r="X18" s="8" t="s">
        <v>927</v>
      </c>
      <c r="Y18" s="8" t="s">
        <v>928</v>
      </c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</row>
    <row r="19" spans="1:81" ht="13.5" customHeight="1">
      <c r="A19" s="174" t="s">
        <v>1094</v>
      </c>
      <c r="B19" s="8">
        <v>-4.1500000000000004</v>
      </c>
      <c r="C19" s="8">
        <v>-1.88</v>
      </c>
      <c r="D19" s="8">
        <v>1.07</v>
      </c>
      <c r="E19" s="8">
        <v>2.68</v>
      </c>
      <c r="F19" s="8">
        <v>2.91</v>
      </c>
      <c r="G19" s="8">
        <v>1.91</v>
      </c>
      <c r="H19" s="8">
        <v>0.71</v>
      </c>
      <c r="I19" s="8">
        <v>-0.35</v>
      </c>
      <c r="J19" s="8">
        <v>0.08</v>
      </c>
      <c r="K19" s="8">
        <v>2.52</v>
      </c>
      <c r="L19" s="8">
        <v>0.86</v>
      </c>
      <c r="M19" s="8">
        <v>2.72</v>
      </c>
      <c r="N19" s="8">
        <v>3.02</v>
      </c>
      <c r="O19" s="8">
        <v>2.11</v>
      </c>
      <c r="P19" s="8">
        <v>6.68</v>
      </c>
      <c r="Q19" s="8">
        <v>6.34</v>
      </c>
      <c r="R19" s="8">
        <v>8.65</v>
      </c>
      <c r="S19" s="8">
        <v>7.03</v>
      </c>
      <c r="T19" s="8">
        <v>5.32</v>
      </c>
      <c r="U19" s="8">
        <v>2.77</v>
      </c>
      <c r="V19" s="8">
        <v>3.10</v>
      </c>
      <c r="W19" s="8">
        <v>3.54</v>
      </c>
      <c r="X19" s="8">
        <v>3.21</v>
      </c>
      <c r="Y19" s="8">
        <v>2.94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</row>
    <row r="20" spans="1:81" ht="13.5" customHeight="1">
      <c r="A20" s="174" t="s">
        <v>1095</v>
      </c>
      <c r="B20" s="8">
        <v>-5.28</v>
      </c>
      <c r="C20" s="8">
        <v>-2.34</v>
      </c>
      <c r="D20" s="8">
        <v>1.99</v>
      </c>
      <c r="E20" s="8">
        <v>3.10</v>
      </c>
      <c r="F20" s="8">
        <v>2.83</v>
      </c>
      <c r="G20" s="8">
        <v>1.60</v>
      </c>
      <c r="H20" s="8">
        <v>0.04</v>
      </c>
      <c r="I20" s="8">
        <v>-1.0900000000000001</v>
      </c>
      <c r="J20" s="8">
        <v>-0.38</v>
      </c>
      <c r="K20" s="8">
        <v>0.50</v>
      </c>
      <c r="L20" s="8">
        <v>-1.51</v>
      </c>
      <c r="M20" s="8">
        <v>0.53</v>
      </c>
      <c r="N20" s="8">
        <v>0.79</v>
      </c>
      <c r="O20" s="8">
        <v>1.42</v>
      </c>
      <c r="P20" s="8">
        <v>7.17</v>
      </c>
      <c r="Q20" s="8">
        <v>8.0500000000000007</v>
      </c>
      <c r="R20" s="8">
        <v>11.25</v>
      </c>
      <c r="S20" s="8">
        <v>9.5299999999999994</v>
      </c>
      <c r="T20" s="8">
        <v>7.41</v>
      </c>
      <c r="U20" s="8">
        <v>4.1100000000000003</v>
      </c>
      <c r="V20" s="8">
        <v>3.53</v>
      </c>
      <c r="W20" s="8">
        <v>3.59</v>
      </c>
      <c r="X20" s="8">
        <v>2.95</v>
      </c>
      <c r="Y20" s="8">
        <v>2.34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</row>
    <row r="21" spans="1:81" ht="13.5" customHeight="1">
      <c r="A21" s="174" t="s">
        <v>736</v>
      </c>
      <c r="B21" s="8">
        <v>1.19</v>
      </c>
      <c r="C21" s="8">
        <v>0.47</v>
      </c>
      <c r="D21" s="8">
        <v>-0.91</v>
      </c>
      <c r="E21" s="8">
        <v>-0.40</v>
      </c>
      <c r="F21" s="8">
        <v>0.070000000000000007</v>
      </c>
      <c r="G21" s="8">
        <v>0.31</v>
      </c>
      <c r="H21" s="8">
        <v>0.67</v>
      </c>
      <c r="I21" s="8">
        <v>0.75</v>
      </c>
      <c r="J21" s="8">
        <v>0.46</v>
      </c>
      <c r="K21" s="8">
        <v>2.0099999999999998</v>
      </c>
      <c r="L21" s="8">
        <v>2.41</v>
      </c>
      <c r="M21" s="8">
        <v>2.1800000000000002</v>
      </c>
      <c r="N21" s="8">
        <v>2.2200000000000002</v>
      </c>
      <c r="O21" s="8">
        <v>0.67</v>
      </c>
      <c r="P21" s="8">
        <v>-0.46</v>
      </c>
      <c r="Q21" s="8">
        <v>-1.58</v>
      </c>
      <c r="R21" s="8">
        <v>-2.33</v>
      </c>
      <c r="S21" s="8">
        <v>-2.29</v>
      </c>
      <c r="T21" s="8">
        <v>-1.94</v>
      </c>
      <c r="U21" s="8">
        <v>-1.29</v>
      </c>
      <c r="V21" s="8">
        <v>-0.42</v>
      </c>
      <c r="W21" s="8">
        <v>-0.05</v>
      </c>
      <c r="X21" s="8">
        <v>0.25</v>
      </c>
      <c r="Y21" s="8">
        <v>0.59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</row>
    <row r="22" spans="1:81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9">
    <tabColor theme="7" tint="0.399980008602142"/>
  </sheetPr>
  <dimension ref="A1:CC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324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224</v>
      </c>
    </row>
    <row r="18" spans="1:81" ht="13.5" customHeight="1">
      <c r="A18" s="174"/>
      <c r="B18" s="8" t="s">
        <v>965</v>
      </c>
      <c r="C18" s="8" t="s">
        <v>926</v>
      </c>
      <c r="D18" s="8" t="s">
        <v>927</v>
      </c>
      <c r="E18" s="8" t="s">
        <v>928</v>
      </c>
      <c r="F18" s="8" t="s">
        <v>925</v>
      </c>
      <c r="G18" s="8" t="s">
        <v>926</v>
      </c>
      <c r="H18" s="8" t="s">
        <v>927</v>
      </c>
      <c r="I18" s="8" t="s">
        <v>928</v>
      </c>
      <c r="J18" s="8" t="s">
        <v>929</v>
      </c>
      <c r="K18" s="8" t="s">
        <v>926</v>
      </c>
      <c r="L18" s="8" t="s">
        <v>927</v>
      </c>
      <c r="M18" s="8" t="s">
        <v>928</v>
      </c>
      <c r="N18" s="8" t="s">
        <v>930</v>
      </c>
      <c r="O18" s="8" t="s">
        <v>926</v>
      </c>
      <c r="P18" s="8" t="s">
        <v>927</v>
      </c>
      <c r="Q18" s="8" t="s">
        <v>928</v>
      </c>
      <c r="R18" s="8" t="s">
        <v>931</v>
      </c>
      <c r="S18" s="8" t="s">
        <v>926</v>
      </c>
      <c r="T18" s="8" t="s">
        <v>927</v>
      </c>
      <c r="U18" s="8" t="s">
        <v>928</v>
      </c>
      <c r="V18" s="8" t="s">
        <v>932</v>
      </c>
      <c r="W18" s="8" t="s">
        <v>926</v>
      </c>
      <c r="X18" s="8" t="s">
        <v>927</v>
      </c>
      <c r="Y18" s="8" t="s">
        <v>928</v>
      </c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</row>
    <row r="19" spans="1:81" ht="13.5" customHeight="1">
      <c r="A19" s="174" t="s">
        <v>964</v>
      </c>
      <c r="B19" s="8">
        <v>10.199999999999999</v>
      </c>
      <c r="C19" s="8">
        <v>10.32</v>
      </c>
      <c r="D19" s="8">
        <v>9.90</v>
      </c>
      <c r="E19" s="8">
        <v>9.92</v>
      </c>
      <c r="F19" s="8">
        <v>9.52</v>
      </c>
      <c r="G19" s="8">
        <v>9.5299999999999994</v>
      </c>
      <c r="H19" s="8">
        <v>12.54</v>
      </c>
      <c r="I19" s="8">
        <v>12.47</v>
      </c>
      <c r="J19" s="8">
        <v>12.80</v>
      </c>
      <c r="K19" s="8">
        <v>12.23</v>
      </c>
      <c r="L19" s="8">
        <v>9.50</v>
      </c>
      <c r="M19" s="8">
        <v>8.4600000000000009</v>
      </c>
      <c r="N19" s="8">
        <v>7.42</v>
      </c>
      <c r="O19" s="8">
        <v>5.73</v>
      </c>
      <c r="P19" s="8">
        <v>5.19</v>
      </c>
      <c r="Q19" s="8">
        <v>5.51</v>
      </c>
      <c r="R19" s="8">
        <v>6.05</v>
      </c>
      <c r="S19" s="8">
        <v>7.13</v>
      </c>
      <c r="T19" s="8">
        <v>7.99</v>
      </c>
      <c r="U19" s="8">
        <v>7.65</v>
      </c>
      <c r="V19" s="8">
        <v>7.64</v>
      </c>
      <c r="W19" s="8">
        <v>7.95</v>
      </c>
      <c r="X19" s="8">
        <v>9.32</v>
      </c>
      <c r="Y19" s="8">
        <v>12.43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</row>
    <row r="20" spans="1:81" ht="13.5" customHeight="1">
      <c r="A20" s="174" t="s">
        <v>1096</v>
      </c>
      <c r="B20" s="8">
        <v>10.11</v>
      </c>
      <c r="C20" s="8">
        <v>9.9499999999999993</v>
      </c>
      <c r="D20" s="8">
        <v>10.050000000000001</v>
      </c>
      <c r="E20" s="8">
        <v>8.4600000000000009</v>
      </c>
      <c r="F20" s="8">
        <v>4.6399999999999997</v>
      </c>
      <c r="G20" s="8">
        <v>3.58</v>
      </c>
      <c r="H20" s="8">
        <v>5.72</v>
      </c>
      <c r="I20" s="8">
        <v>4.72</v>
      </c>
      <c r="J20" s="8">
        <v>9.9700000000000006</v>
      </c>
      <c r="K20" s="8">
        <v>9.4600000000000009</v>
      </c>
      <c r="L20" s="8">
        <v>7.77</v>
      </c>
      <c r="M20" s="8">
        <v>8.15</v>
      </c>
      <c r="N20" s="8">
        <v>6.21</v>
      </c>
      <c r="O20" s="8">
        <v>6.90</v>
      </c>
      <c r="P20" s="8">
        <v>7.77</v>
      </c>
      <c r="Q20" s="8">
        <v>8.89</v>
      </c>
      <c r="R20" s="8">
        <v>9.49</v>
      </c>
      <c r="S20" s="8">
        <v>9.7200000000000006</v>
      </c>
      <c r="T20" s="8">
        <v>10.37</v>
      </c>
      <c r="U20" s="8">
        <v>10.96</v>
      </c>
      <c r="V20" s="8">
        <v>11.41</v>
      </c>
      <c r="W20" s="8">
        <v>12.40</v>
      </c>
      <c r="X20" s="8">
        <v>13.27</v>
      </c>
      <c r="Y20" s="8">
        <v>16.510000000000002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</row>
    <row r="21" spans="1:81" ht="13.5" customHeight="1">
      <c r="A21" s="174" t="s">
        <v>1097</v>
      </c>
      <c r="B21" s="8">
        <v>10.199999999999999</v>
      </c>
      <c r="C21" s="8">
        <v>10.55</v>
      </c>
      <c r="D21" s="8">
        <v>9.77</v>
      </c>
      <c r="E21" s="8">
        <v>11.32</v>
      </c>
      <c r="F21" s="8">
        <v>13.64</v>
      </c>
      <c r="G21" s="8">
        <v>14.59</v>
      </c>
      <c r="H21" s="8">
        <v>18.27</v>
      </c>
      <c r="I21" s="8">
        <v>18.77</v>
      </c>
      <c r="J21" s="8">
        <v>15.07</v>
      </c>
      <c r="K21" s="8">
        <v>14.25</v>
      </c>
      <c r="L21" s="8">
        <v>10.73</v>
      </c>
      <c r="M21" s="8">
        <v>8.75</v>
      </c>
      <c r="N21" s="8">
        <v>8.32</v>
      </c>
      <c r="O21" s="8">
        <v>4.9400000000000004</v>
      </c>
      <c r="P21" s="8">
        <v>3.31</v>
      </c>
      <c r="Q21" s="8">
        <v>2.95</v>
      </c>
      <c r="R21" s="8">
        <v>3.55</v>
      </c>
      <c r="S21" s="8">
        <v>5.28</v>
      </c>
      <c r="T21" s="8">
        <v>6.24</v>
      </c>
      <c r="U21" s="8">
        <v>5.17</v>
      </c>
      <c r="V21" s="8">
        <v>4.76</v>
      </c>
      <c r="W21" s="8">
        <v>4.53</v>
      </c>
      <c r="X21" s="8">
        <v>6.25</v>
      </c>
      <c r="Y21" s="8">
        <v>9.14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</row>
    <row r="22" spans="1:81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3">
    <tabColor theme="7" tint="0.399980008602142"/>
  </sheetPr>
  <dimension ref="A1:Z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1153</v>
      </c>
      <c r="H1" s="2" t="s">
        <v>31</v>
      </c>
    </row>
    <row r="2" ht="13.5" customHeight="1">
      <c r="A2" s="175" t="s">
        <v>283</v>
      </c>
    </row>
    <row r="3" ht="13.5" customHeight="1">
      <c r="A3" s="175" t="s">
        <v>174</v>
      </c>
    </row>
    <row r="18" spans="2:26" ht="13.5" customHeight="1">
      <c r="B18" s="185">
        <v>2013</v>
      </c>
      <c r="C18" s="185">
        <v>2014</v>
      </c>
      <c r="D18" s="185">
        <v>2015</v>
      </c>
      <c r="E18" s="185">
        <v>2016</v>
      </c>
      <c r="F18" s="185">
        <v>2017</v>
      </c>
      <c r="G18" s="185">
        <v>2018</v>
      </c>
      <c r="H18" s="185">
        <v>2019</v>
      </c>
      <c r="I18" s="185">
        <v>2020</v>
      </c>
      <c r="J18" s="185">
        <v>2021</v>
      </c>
      <c r="K18" s="185">
        <v>2022</v>
      </c>
      <c r="L18" s="185">
        <v>2023</v>
      </c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  <c r="Z18" s="185"/>
    </row>
    <row r="19" spans="1:25" ht="13.5" customHeight="1">
      <c r="A19" s="174"/>
      <c r="B19" s="186">
        <v>-1.28</v>
      </c>
      <c r="C19" s="186">
        <v>-2.08</v>
      </c>
      <c r="D19" s="186">
        <v>-0.64</v>
      </c>
      <c r="E19" s="186">
        <v>0.71</v>
      </c>
      <c r="F19" s="186">
        <v>1.50</v>
      </c>
      <c r="G19" s="186">
        <v>0.89</v>
      </c>
      <c r="H19" s="186">
        <v>0.28999999999999998</v>
      </c>
      <c r="I19" s="186">
        <v>-5.78</v>
      </c>
      <c r="J19" s="186">
        <v>-5.87</v>
      </c>
      <c r="K19" s="186">
        <v>-4.53</v>
      </c>
      <c r="L19" s="186">
        <v>-3.21</v>
      </c>
      <c r="M19" s="186"/>
      <c r="N19" s="186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6"/>
    </row>
    <row r="20" spans="1:25" ht="13.5" customHeight="1">
      <c r="A20" s="174"/>
      <c r="B20" s="186"/>
      <c r="C20" s="186"/>
      <c r="D20" s="186"/>
      <c r="E20" s="186"/>
      <c r="F20" s="186"/>
      <c r="G20" s="186"/>
      <c r="H20" s="186"/>
      <c r="I20" s="186"/>
      <c r="J20" s="186"/>
      <c r="K20" s="186"/>
      <c r="L20" s="186"/>
      <c r="M20" s="186"/>
      <c r="N20" s="186"/>
      <c r="O20" s="186"/>
      <c r="P20" s="186"/>
      <c r="Q20" s="186"/>
      <c r="R20" s="186"/>
      <c r="S20" s="186"/>
      <c r="T20" s="186"/>
      <c r="U20" s="186"/>
      <c r="V20" s="186"/>
      <c r="W20" s="186"/>
      <c r="X20" s="186"/>
      <c r="Y20" s="186"/>
    </row>
    <row r="21" spans="1:25" ht="13.5" customHeight="1">
      <c r="A21" s="174"/>
      <c r="B21" s="186"/>
      <c r="C21" s="186"/>
      <c r="D21" s="186"/>
      <c r="E21" s="186"/>
      <c r="F21" s="186"/>
      <c r="G21" s="186"/>
      <c r="H21" s="186"/>
      <c r="I21" s="186"/>
      <c r="J21" s="186"/>
      <c r="K21" s="186"/>
      <c r="L21" s="186"/>
      <c r="M21" s="186"/>
      <c r="N21" s="186"/>
      <c r="O21" s="186"/>
      <c r="P21" s="186"/>
      <c r="Q21" s="186"/>
      <c r="R21" s="186"/>
      <c r="S21" s="186"/>
      <c r="T21" s="186"/>
      <c r="U21" s="186"/>
      <c r="V21" s="186"/>
      <c r="W21" s="186"/>
      <c r="X21" s="186"/>
      <c r="Y21" s="186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1">
    <tabColor theme="7" tint="0.399980008602142"/>
  </sheetPr>
  <dimension ref="A1:CC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325</v>
      </c>
      <c r="H1" s="2" t="s">
        <v>31</v>
      </c>
    </row>
    <row r="2" ht="13.5" customHeight="1">
      <c r="A2" s="175" t="s">
        <v>1170</v>
      </c>
    </row>
    <row r="3" ht="13.5" customHeight="1">
      <c r="A3" s="175" t="s">
        <v>174</v>
      </c>
    </row>
    <row r="18" spans="1:81" ht="13.5" customHeight="1">
      <c r="A18" s="174"/>
      <c r="B18" s="8" t="s">
        <v>965</v>
      </c>
      <c r="C18" s="8" t="s">
        <v>926</v>
      </c>
      <c r="D18" s="8" t="s">
        <v>927</v>
      </c>
      <c r="E18" s="8" t="s">
        <v>928</v>
      </c>
      <c r="F18" s="8" t="s">
        <v>925</v>
      </c>
      <c r="G18" s="8" t="s">
        <v>926</v>
      </c>
      <c r="H18" s="8" t="s">
        <v>927</v>
      </c>
      <c r="I18" s="8" t="s">
        <v>928</v>
      </c>
      <c r="J18" s="8" t="s">
        <v>929</v>
      </c>
      <c r="K18" s="8" t="s">
        <v>926</v>
      </c>
      <c r="L18" s="8" t="s">
        <v>927</v>
      </c>
      <c r="M18" s="8" t="s">
        <v>928</v>
      </c>
      <c r="N18" s="8" t="s">
        <v>930</v>
      </c>
      <c r="O18" s="8" t="s">
        <v>926</v>
      </c>
      <c r="P18" s="8" t="s">
        <v>927</v>
      </c>
      <c r="Q18" s="8" t="s">
        <v>928</v>
      </c>
      <c r="R18" s="8" t="s">
        <v>931</v>
      </c>
      <c r="S18" s="8" t="s">
        <v>926</v>
      </c>
      <c r="T18" s="8" t="s">
        <v>927</v>
      </c>
      <c r="U18" s="8" t="s">
        <v>928</v>
      </c>
      <c r="V18" s="8" t="s">
        <v>932</v>
      </c>
      <c r="W18" s="8" t="s">
        <v>926</v>
      </c>
      <c r="X18" s="8" t="s">
        <v>927</v>
      </c>
      <c r="Y18" s="8" t="s">
        <v>928</v>
      </c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</row>
    <row r="19" spans="1:81" ht="13.5" customHeight="1">
      <c r="A19" s="174"/>
      <c r="B19" s="8">
        <v>101.33</v>
      </c>
      <c r="C19" s="8">
        <v>102.85</v>
      </c>
      <c r="D19" s="8">
        <v>104.12</v>
      </c>
      <c r="E19" s="8">
        <v>105.43</v>
      </c>
      <c r="F19" s="8">
        <v>106.55</v>
      </c>
      <c r="G19" s="8">
        <v>107.12</v>
      </c>
      <c r="H19" s="8">
        <v>108.61</v>
      </c>
      <c r="I19" s="8">
        <v>109.68</v>
      </c>
      <c r="J19" s="8">
        <v>110.78</v>
      </c>
      <c r="K19" s="8">
        <v>111.62</v>
      </c>
      <c r="L19" s="8">
        <v>111.96</v>
      </c>
      <c r="M19" s="8">
        <v>112.24</v>
      </c>
      <c r="N19" s="8">
        <v>112.05</v>
      </c>
      <c r="O19" s="8">
        <v>111.42</v>
      </c>
      <c r="P19" s="8">
        <v>110.80</v>
      </c>
      <c r="Q19" s="8">
        <v>110.21</v>
      </c>
      <c r="R19" s="8">
        <v>110.85</v>
      </c>
      <c r="S19" s="8">
        <v>112.93</v>
      </c>
      <c r="T19" s="8">
        <v>114.02</v>
      </c>
      <c r="U19" s="8">
        <v>114.55</v>
      </c>
      <c r="V19" s="8">
        <v>115.74</v>
      </c>
      <c r="W19" s="8">
        <v>114.82</v>
      </c>
      <c r="X19" s="8">
        <v>115.85</v>
      </c>
      <c r="Y19" s="8">
        <v>118.12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</row>
    <row r="20" spans="1:81" ht="13.5" customHeight="1">
      <c r="A20" s="174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</row>
    <row r="21" spans="1:81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</row>
    <row r="22" spans="1:81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3">
    <tabColor theme="6" tint="0.399980008602142"/>
  </sheetPr>
  <dimension ref="A1:N56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36" width="0" style="64" hidden="1" customWidth="1"/>
    <col min="37" max="55" width="0" style="64" hidden="1" customWidth="1"/>
    <col min="56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85</v>
      </c>
      <c r="B3" s="21" t="s">
        <v>106</v>
      </c>
      <c r="E3"/>
      <c r="F3"/>
      <c r="G3"/>
      <c r="H3"/>
    </row>
    <row r="4" spans="1:2" ht="12.75" customHeight="1">
      <c r="A4" s="61" t="s">
        <v>187</v>
      </c>
      <c r="B4" s="61" t="s">
        <v>189</v>
      </c>
    </row>
    <row r="5" spans="1:8" ht="12.75" customHeight="1">
      <c r="A5" s="134"/>
      <c r="B5" s="134"/>
      <c r="C5" s="100"/>
      <c r="D5" s="134"/>
      <c r="E5" s="151"/>
      <c r="F5" s="151"/>
      <c r="G5" s="155"/>
      <c r="H5" s="155"/>
    </row>
    <row r="6" spans="1:14" ht="1.5" customHeight="1" thickBot="1">
      <c r="A6" s="249"/>
      <c r="B6" s="249"/>
      <c r="C6" s="248"/>
      <c r="D6" s="249"/>
      <c r="E6" s="250"/>
      <c r="F6" s="251"/>
      <c r="G6" s="251"/>
      <c r="H6" s="252"/>
      <c r="I6" s="252"/>
      <c r="J6" s="252"/>
      <c r="K6" s="252"/>
      <c r="L6" s="252"/>
      <c r="M6" s="252"/>
      <c r="N6" s="252"/>
    </row>
    <row r="7" spans="1:14" ht="12.75" customHeight="1">
      <c r="A7" s="287"/>
      <c r="B7" s="287"/>
      <c r="C7" s="509"/>
      <c r="D7" s="509"/>
      <c r="E7" s="293">
        <v>2016</v>
      </c>
      <c r="F7" s="293">
        <v>2017</v>
      </c>
      <c r="G7" s="293">
        <v>2018</v>
      </c>
      <c r="H7" s="293">
        <v>2019</v>
      </c>
      <c r="I7" s="293">
        <v>2020</v>
      </c>
      <c r="J7" s="293">
        <v>2021</v>
      </c>
      <c r="K7" s="407">
        <v>2022</v>
      </c>
      <c r="L7" s="407">
        <v>2023</v>
      </c>
      <c r="M7" s="407">
        <v>2024</v>
      </c>
      <c r="N7" s="407">
        <v>2025</v>
      </c>
    </row>
    <row r="8" spans="1:14" ht="12.75" customHeight="1">
      <c r="A8" s="313"/>
      <c r="B8" s="313"/>
      <c r="C8" s="398"/>
      <c r="D8" s="398"/>
      <c r="E8" s="291"/>
      <c r="F8" s="291"/>
      <c r="G8" s="291"/>
      <c r="H8" s="291"/>
      <c r="I8" s="291"/>
      <c r="J8" s="291"/>
      <c r="K8" s="349" t="s">
        <v>442</v>
      </c>
      <c r="L8" s="349" t="s">
        <v>442</v>
      </c>
      <c r="M8" s="349" t="s">
        <v>516</v>
      </c>
      <c r="N8" s="349" t="s">
        <v>516</v>
      </c>
    </row>
    <row r="9" spans="1:14" ht="12.75" customHeight="1" hidden="1">
      <c r="A9" s="313"/>
      <c r="B9" s="313"/>
      <c r="C9" s="398"/>
      <c r="D9" s="398"/>
      <c r="E9" s="291"/>
      <c r="F9" s="291"/>
      <c r="G9" s="291"/>
      <c r="H9" s="291"/>
      <c r="I9" s="291"/>
      <c r="J9" s="291"/>
      <c r="K9" s="349" t="s">
        <v>443</v>
      </c>
      <c r="L9" s="349" t="s">
        <v>443</v>
      </c>
      <c r="M9" s="349" t="s">
        <v>515</v>
      </c>
      <c r="N9" s="349" t="s">
        <v>515</v>
      </c>
    </row>
    <row r="10" spans="1:14" ht="12.75" customHeight="1">
      <c r="A10" s="542" t="s">
        <v>721</v>
      </c>
      <c r="B10" s="484" t="s">
        <v>722</v>
      </c>
      <c r="C10" s="617"/>
      <c r="D10" s="609"/>
      <c r="E10" s="610"/>
      <c r="F10" s="610"/>
      <c r="G10" s="610"/>
      <c r="H10" s="610"/>
      <c r="I10" s="610"/>
      <c r="J10" s="610"/>
      <c r="K10" s="408"/>
      <c r="L10" s="408"/>
      <c r="M10" s="408"/>
      <c r="N10" s="408"/>
    </row>
    <row r="11" spans="1:14" ht="12.75" customHeight="1">
      <c r="A11" s="478" t="s">
        <v>723</v>
      </c>
      <c r="B11" s="478" t="s">
        <v>724</v>
      </c>
      <c r="C11" s="515" t="s">
        <v>578</v>
      </c>
      <c r="D11" s="515" t="s">
        <v>725</v>
      </c>
      <c r="E11" s="455">
        <v>100.70</v>
      </c>
      <c r="F11" s="455">
        <v>103.10</v>
      </c>
      <c r="G11" s="455">
        <v>105.30</v>
      </c>
      <c r="H11" s="455">
        <v>108.30</v>
      </c>
      <c r="I11" s="455">
        <v>111.80</v>
      </c>
      <c r="J11" s="455">
        <v>116.10</v>
      </c>
      <c r="K11" s="350">
        <v>130.30000000000001</v>
      </c>
      <c r="L11" s="350">
        <v>136.10</v>
      </c>
      <c r="M11" s="350">
        <v>138.90</v>
      </c>
      <c r="N11" s="350">
        <v>141.69999999999999</v>
      </c>
    </row>
    <row r="12" spans="1:14" ht="12.75" customHeight="1">
      <c r="A12" s="478" t="s">
        <v>726</v>
      </c>
      <c r="B12" s="612" t="s">
        <v>362</v>
      </c>
      <c r="C12" s="518" t="s">
        <v>364</v>
      </c>
      <c r="D12" s="518" t="s">
        <v>364</v>
      </c>
      <c r="E12" s="744">
        <v>0.70</v>
      </c>
      <c r="F12" s="744">
        <v>2.50</v>
      </c>
      <c r="G12" s="744">
        <v>2.10</v>
      </c>
      <c r="H12" s="744">
        <v>2.80</v>
      </c>
      <c r="I12" s="744">
        <v>3.20</v>
      </c>
      <c r="J12" s="744">
        <v>3.80</v>
      </c>
      <c r="K12" s="367">
        <v>12.30</v>
      </c>
      <c r="L12" s="367">
        <v>4.4000000000000004</v>
      </c>
      <c r="M12" s="367">
        <v>2.10</v>
      </c>
      <c r="N12" s="367">
        <v>2</v>
      </c>
    </row>
    <row r="13" spans="1:14" ht="12.75" customHeight="1">
      <c r="A13" s="517" t="s">
        <v>727</v>
      </c>
      <c r="B13" s="517" t="s">
        <v>738</v>
      </c>
      <c r="C13" s="515" t="s">
        <v>504</v>
      </c>
      <c r="D13" s="515" t="s">
        <v>728</v>
      </c>
      <c r="E13" s="449">
        <v>0.20</v>
      </c>
      <c r="F13" s="449">
        <v>-0.10</v>
      </c>
      <c r="G13" s="449">
        <v>0.30</v>
      </c>
      <c r="H13" s="449">
        <v>0.60</v>
      </c>
      <c r="I13" s="449">
        <v>0.50</v>
      </c>
      <c r="J13" s="449">
        <v>0</v>
      </c>
      <c r="K13" s="357">
        <v>3.10</v>
      </c>
      <c r="L13" s="357">
        <v>1.1000000000000001</v>
      </c>
      <c r="M13" s="357">
        <v>0.20</v>
      </c>
      <c r="N13" s="357">
        <v>0.20</v>
      </c>
    </row>
    <row r="14" spans="1:14" ht="12.75" customHeight="1">
      <c r="A14" s="745" t="s">
        <v>729</v>
      </c>
      <c r="B14" s="517" t="s">
        <v>730</v>
      </c>
      <c r="C14" s="515" t="s">
        <v>504</v>
      </c>
      <c r="D14" s="515" t="s">
        <v>728</v>
      </c>
      <c r="E14" s="449">
        <v>0.50</v>
      </c>
      <c r="F14" s="449">
        <v>2.60</v>
      </c>
      <c r="G14" s="449">
        <v>1.80</v>
      </c>
      <c r="H14" s="449">
        <v>2.2000000000000002</v>
      </c>
      <c r="I14" s="449">
        <v>2.70</v>
      </c>
      <c r="J14" s="449">
        <v>3.80</v>
      </c>
      <c r="K14" s="357">
        <v>9.10</v>
      </c>
      <c r="L14" s="357">
        <v>3.30</v>
      </c>
      <c r="M14" s="357">
        <v>1.90</v>
      </c>
      <c r="N14" s="357">
        <v>1.90</v>
      </c>
    </row>
    <row r="15" spans="1:14" ht="12.75" customHeight="1">
      <c r="A15" s="484" t="s">
        <v>731</v>
      </c>
      <c r="B15" s="484" t="s">
        <v>732</v>
      </c>
      <c r="C15" s="617"/>
      <c r="D15" s="618"/>
      <c r="E15" s="615"/>
      <c r="F15" s="615"/>
      <c r="G15" s="615"/>
      <c r="H15" s="615"/>
      <c r="I15" s="615"/>
      <c r="J15" s="615"/>
      <c r="K15" s="409"/>
      <c r="L15" s="409"/>
      <c r="M15" s="409"/>
      <c r="N15" s="409"/>
    </row>
    <row r="16" spans="1:14" ht="12.75" customHeight="1">
      <c r="A16" s="478" t="s">
        <v>723</v>
      </c>
      <c r="B16" s="486" t="s">
        <v>724</v>
      </c>
      <c r="C16" s="515" t="s">
        <v>578</v>
      </c>
      <c r="D16" s="515" t="s">
        <v>725</v>
      </c>
      <c r="E16" s="455">
        <v>100.70</v>
      </c>
      <c r="F16" s="455">
        <v>103.10</v>
      </c>
      <c r="G16" s="455">
        <v>105.10</v>
      </c>
      <c r="H16" s="455">
        <v>107.80</v>
      </c>
      <c r="I16" s="455">
        <v>111.40</v>
      </c>
      <c r="J16" s="455">
        <v>115.10</v>
      </c>
      <c r="K16" s="350">
        <v>128.10</v>
      </c>
      <c r="L16" s="350">
        <v>133.50</v>
      </c>
      <c r="M16" s="350">
        <v>136.10</v>
      </c>
      <c r="N16" s="350">
        <v>138.80000000000001</v>
      </c>
    </row>
    <row r="17" spans="1:14" ht="12.75" customHeight="1">
      <c r="A17" s="478" t="s">
        <v>726</v>
      </c>
      <c r="B17" s="486" t="s">
        <v>362</v>
      </c>
      <c r="C17" s="518" t="s">
        <v>364</v>
      </c>
      <c r="D17" s="518" t="s">
        <v>360</v>
      </c>
      <c r="E17" s="744">
        <v>0.60</v>
      </c>
      <c r="F17" s="744">
        <v>2.40</v>
      </c>
      <c r="G17" s="744">
        <v>2</v>
      </c>
      <c r="H17" s="744">
        <v>2.60</v>
      </c>
      <c r="I17" s="744">
        <v>3.30</v>
      </c>
      <c r="J17" s="744">
        <v>3.30</v>
      </c>
      <c r="K17" s="367">
        <v>11.30</v>
      </c>
      <c r="L17" s="367">
        <v>4.20</v>
      </c>
      <c r="M17" s="367">
        <v>2</v>
      </c>
      <c r="N17" s="367">
        <v>2</v>
      </c>
    </row>
    <row r="18" spans="1:14" ht="12.75" customHeight="1">
      <c r="A18" s="484" t="s">
        <v>733</v>
      </c>
      <c r="B18" s="484" t="s">
        <v>734</v>
      </c>
      <c r="C18" s="618"/>
      <c r="D18" s="614"/>
      <c r="E18" s="615"/>
      <c r="F18" s="615"/>
      <c r="G18" s="615"/>
      <c r="H18" s="615"/>
      <c r="I18" s="615"/>
      <c r="J18" s="615"/>
      <c r="K18" s="409"/>
      <c r="L18" s="409"/>
      <c r="M18" s="409"/>
      <c r="N18" s="409"/>
    </row>
    <row r="19" spans="1:14" s="255" customFormat="1" ht="12.75" customHeight="1">
      <c r="A19" s="478" t="s">
        <v>698</v>
      </c>
      <c r="B19" s="478" t="s">
        <v>699</v>
      </c>
      <c r="C19" s="515" t="s">
        <v>578</v>
      </c>
      <c r="D19" s="515" t="s">
        <v>725</v>
      </c>
      <c r="E19" s="455">
        <v>101.10</v>
      </c>
      <c r="F19" s="455">
        <v>102.50</v>
      </c>
      <c r="G19" s="455">
        <v>105.10</v>
      </c>
      <c r="H19" s="455">
        <v>109.20</v>
      </c>
      <c r="I19" s="455">
        <v>114</v>
      </c>
      <c r="J19" s="455">
        <v>118.60</v>
      </c>
      <c r="K19" s="350">
        <v>126.70</v>
      </c>
      <c r="L19" s="350">
        <v>131.90</v>
      </c>
      <c r="M19" s="350">
        <v>135.19999999999999</v>
      </c>
      <c r="N19" s="350">
        <v>138.19999999999999</v>
      </c>
    </row>
    <row r="20" spans="1:14" s="255" customFormat="1" ht="12.75" customHeight="1">
      <c r="A20" s="478" t="s">
        <v>475</v>
      </c>
      <c r="B20" s="478" t="s">
        <v>475</v>
      </c>
      <c r="C20" s="518" t="s">
        <v>359</v>
      </c>
      <c r="D20" s="518" t="s">
        <v>360</v>
      </c>
      <c r="E20" s="449">
        <v>1.1000000000000001</v>
      </c>
      <c r="F20" s="449">
        <v>1.30</v>
      </c>
      <c r="G20" s="449">
        <v>2.60</v>
      </c>
      <c r="H20" s="449">
        <v>3.90</v>
      </c>
      <c r="I20" s="449">
        <v>4.4000000000000004</v>
      </c>
      <c r="J20" s="449">
        <v>4</v>
      </c>
      <c r="K20" s="357">
        <v>6.90</v>
      </c>
      <c r="L20" s="357">
        <v>4.0999999999999996</v>
      </c>
      <c r="M20" s="357">
        <v>2.50</v>
      </c>
      <c r="N20" s="357">
        <v>2.2000000000000002</v>
      </c>
    </row>
    <row r="21" spans="1:14" s="255" customFormat="1" ht="12.75" customHeight="1">
      <c r="A21" s="478" t="s">
        <v>659</v>
      </c>
      <c r="B21" s="478" t="s">
        <v>660</v>
      </c>
      <c r="C21" s="515" t="s">
        <v>578</v>
      </c>
      <c r="D21" s="515" t="s">
        <v>725</v>
      </c>
      <c r="E21" s="455">
        <v>100.60</v>
      </c>
      <c r="F21" s="455">
        <v>102.90</v>
      </c>
      <c r="G21" s="455">
        <v>105.80</v>
      </c>
      <c r="H21" s="455">
        <v>109.70</v>
      </c>
      <c r="I21" s="455">
        <v>113.30</v>
      </c>
      <c r="J21" s="455">
        <v>117.80</v>
      </c>
      <c r="K21" s="350">
        <v>127.60</v>
      </c>
      <c r="L21" s="350">
        <v>132.69999999999999</v>
      </c>
      <c r="M21" s="350">
        <v>135.69999999999999</v>
      </c>
      <c r="N21" s="350">
        <v>138.40</v>
      </c>
    </row>
    <row r="22" spans="1:14" s="255" customFormat="1" ht="12.75" customHeight="1">
      <c r="A22" s="478" t="s">
        <v>475</v>
      </c>
      <c r="B22" s="478" t="s">
        <v>475</v>
      </c>
      <c r="C22" s="518" t="s">
        <v>359</v>
      </c>
      <c r="D22" s="518" t="s">
        <v>360</v>
      </c>
      <c r="E22" s="449">
        <v>0.60</v>
      </c>
      <c r="F22" s="449">
        <v>2.2999999999999998</v>
      </c>
      <c r="G22" s="449">
        <v>2.80</v>
      </c>
      <c r="H22" s="449">
        <v>3.70</v>
      </c>
      <c r="I22" s="449">
        <v>3.30</v>
      </c>
      <c r="J22" s="449">
        <v>3.90</v>
      </c>
      <c r="K22" s="357">
        <v>8.40</v>
      </c>
      <c r="L22" s="357">
        <v>4</v>
      </c>
      <c r="M22" s="357">
        <v>2.2000000000000002</v>
      </c>
      <c r="N22" s="357">
        <v>2</v>
      </c>
    </row>
    <row r="23" spans="1:14" s="255" customFormat="1" ht="12.75" customHeight="1">
      <c r="A23" s="475" t="s">
        <v>739</v>
      </c>
      <c r="B23" s="475" t="s">
        <v>346</v>
      </c>
      <c r="C23" s="619" t="s">
        <v>578</v>
      </c>
      <c r="D23" s="619" t="s">
        <v>725</v>
      </c>
      <c r="E23" s="539">
        <v>100.40</v>
      </c>
      <c r="F23" s="539">
        <v>102.70</v>
      </c>
      <c r="G23" s="539">
        <v>105.30</v>
      </c>
      <c r="H23" s="539">
        <v>108.30</v>
      </c>
      <c r="I23" s="539">
        <v>111.30</v>
      </c>
      <c r="J23" s="539">
        <v>114.70</v>
      </c>
      <c r="K23" s="354">
        <v>128</v>
      </c>
      <c r="L23" s="354">
        <v>133.30000000000001</v>
      </c>
      <c r="M23" s="354">
        <v>136</v>
      </c>
      <c r="N23" s="354">
        <v>138.69999999999999</v>
      </c>
    </row>
    <row r="24" spans="1:14" ht="12.75" customHeight="1">
      <c r="A24" s="478" t="s">
        <v>475</v>
      </c>
      <c r="B24" s="478" t="s">
        <v>475</v>
      </c>
      <c r="C24" s="518" t="s">
        <v>359</v>
      </c>
      <c r="D24" s="518" t="s">
        <v>360</v>
      </c>
      <c r="E24" s="449">
        <v>0.40</v>
      </c>
      <c r="F24" s="449">
        <v>2.2999999999999998</v>
      </c>
      <c r="G24" s="449">
        <v>2.50</v>
      </c>
      <c r="H24" s="449">
        <v>2.80</v>
      </c>
      <c r="I24" s="449">
        <v>2.80</v>
      </c>
      <c r="J24" s="449">
        <v>3.10</v>
      </c>
      <c r="K24" s="357">
        <v>11.50</v>
      </c>
      <c r="L24" s="357">
        <v>4.20</v>
      </c>
      <c r="M24" s="357">
        <v>2</v>
      </c>
      <c r="N24" s="357">
        <v>2</v>
      </c>
    </row>
    <row r="25" spans="1:14" ht="12.75" customHeight="1">
      <c r="A25" s="478" t="s">
        <v>347</v>
      </c>
      <c r="B25" s="478" t="s">
        <v>348</v>
      </c>
      <c r="C25" s="515" t="s">
        <v>578</v>
      </c>
      <c r="D25" s="515" t="s">
        <v>725</v>
      </c>
      <c r="E25" s="455">
        <v>101.40</v>
      </c>
      <c r="F25" s="455">
        <v>105</v>
      </c>
      <c r="G25" s="455">
        <v>110.60</v>
      </c>
      <c r="H25" s="455">
        <v>116.60</v>
      </c>
      <c r="I25" s="455">
        <v>122.60</v>
      </c>
      <c r="J25" s="455">
        <v>126.90</v>
      </c>
      <c r="K25" s="350">
        <v>131.30000000000001</v>
      </c>
      <c r="L25" s="350">
        <v>135.19999999999999</v>
      </c>
      <c r="M25" s="350">
        <v>137.80000000000001</v>
      </c>
      <c r="N25" s="350">
        <v>140.30000000000001</v>
      </c>
    </row>
    <row r="26" spans="1:14" ht="12.75" customHeight="1">
      <c r="A26" s="478" t="s">
        <v>475</v>
      </c>
      <c r="B26" s="478" t="s">
        <v>475</v>
      </c>
      <c r="C26" s="518" t="s">
        <v>359</v>
      </c>
      <c r="D26" s="518" t="s">
        <v>360</v>
      </c>
      <c r="E26" s="449">
        <v>1.40</v>
      </c>
      <c r="F26" s="449">
        <v>3.50</v>
      </c>
      <c r="G26" s="449">
        <v>5.40</v>
      </c>
      <c r="H26" s="449">
        <v>5.40</v>
      </c>
      <c r="I26" s="449">
        <v>5.0999999999999996</v>
      </c>
      <c r="J26" s="449">
        <v>3.60</v>
      </c>
      <c r="K26" s="357">
        <v>3.40</v>
      </c>
      <c r="L26" s="357">
        <v>3</v>
      </c>
      <c r="M26" s="357">
        <v>1.90</v>
      </c>
      <c r="N26" s="357">
        <v>1.80</v>
      </c>
    </row>
    <row r="27" spans="1:14" ht="12.75" customHeight="1">
      <c r="A27" s="478" t="s">
        <v>669</v>
      </c>
      <c r="B27" s="478" t="s">
        <v>735</v>
      </c>
      <c r="C27" s="515" t="s">
        <v>578</v>
      </c>
      <c r="D27" s="515" t="s">
        <v>725</v>
      </c>
      <c r="E27" s="455">
        <v>100.50</v>
      </c>
      <c r="F27" s="455">
        <v>102</v>
      </c>
      <c r="G27" s="455">
        <v>103.60</v>
      </c>
      <c r="H27" s="455">
        <v>107.70</v>
      </c>
      <c r="I27" s="455">
        <v>110.70</v>
      </c>
      <c r="J27" s="455">
        <v>115</v>
      </c>
      <c r="K27" s="350">
        <v>123.10</v>
      </c>
      <c r="L27" s="350">
        <v>128.30000000000001</v>
      </c>
      <c r="M27" s="350">
        <v>131.69999999999999</v>
      </c>
      <c r="N27" s="350">
        <v>134.69999999999999</v>
      </c>
    </row>
    <row r="28" spans="1:14" ht="12.75" customHeight="1">
      <c r="A28" s="478" t="s">
        <v>475</v>
      </c>
      <c r="B28" s="478" t="s">
        <v>475</v>
      </c>
      <c r="C28" s="518" t="s">
        <v>359</v>
      </c>
      <c r="D28" s="518" t="s">
        <v>360</v>
      </c>
      <c r="E28" s="449">
        <v>0.50</v>
      </c>
      <c r="F28" s="449">
        <v>1.50</v>
      </c>
      <c r="G28" s="449">
        <v>1.60</v>
      </c>
      <c r="H28" s="449">
        <v>4</v>
      </c>
      <c r="I28" s="449">
        <v>2.80</v>
      </c>
      <c r="J28" s="449">
        <v>3.90</v>
      </c>
      <c r="K28" s="357">
        <v>7</v>
      </c>
      <c r="L28" s="357">
        <v>4.20</v>
      </c>
      <c r="M28" s="357">
        <v>2.70</v>
      </c>
      <c r="N28" s="357">
        <v>2.2000000000000002</v>
      </c>
    </row>
    <row r="29" spans="1:14" ht="12.75" customHeight="1">
      <c r="A29" s="475" t="s">
        <v>655</v>
      </c>
      <c r="B29" s="475" t="s">
        <v>656</v>
      </c>
      <c r="C29" s="619" t="s">
        <v>578</v>
      </c>
      <c r="D29" s="619" t="s">
        <v>725</v>
      </c>
      <c r="E29" s="539">
        <v>97.60</v>
      </c>
      <c r="F29" s="539">
        <v>96.90</v>
      </c>
      <c r="G29" s="539">
        <v>96.30</v>
      </c>
      <c r="H29" s="539">
        <v>97.50</v>
      </c>
      <c r="I29" s="539">
        <v>99</v>
      </c>
      <c r="J29" s="539">
        <v>103.50</v>
      </c>
      <c r="K29" s="354">
        <v>109.60</v>
      </c>
      <c r="L29" s="354">
        <v>113.10</v>
      </c>
      <c r="M29" s="354">
        <v>115.10</v>
      </c>
      <c r="N29" s="354">
        <v>116.20</v>
      </c>
    </row>
    <row r="30" spans="1:14" ht="12.75" customHeight="1">
      <c r="A30" s="478" t="s">
        <v>475</v>
      </c>
      <c r="B30" s="478" t="s">
        <v>475</v>
      </c>
      <c r="C30" s="518" t="s">
        <v>359</v>
      </c>
      <c r="D30" s="518" t="s">
        <v>360</v>
      </c>
      <c r="E30" s="449">
        <v>-2.40</v>
      </c>
      <c r="F30" s="449">
        <v>-0.70</v>
      </c>
      <c r="G30" s="449">
        <v>-0.60</v>
      </c>
      <c r="H30" s="449">
        <v>1.30</v>
      </c>
      <c r="I30" s="449">
        <v>1.50</v>
      </c>
      <c r="J30" s="449">
        <v>4.50</v>
      </c>
      <c r="K30" s="357">
        <v>5.90</v>
      </c>
      <c r="L30" s="357">
        <v>3.20</v>
      </c>
      <c r="M30" s="357">
        <v>1.80</v>
      </c>
      <c r="N30" s="357">
        <v>0.90</v>
      </c>
    </row>
    <row r="31" spans="1:14" ht="12.75" customHeight="1">
      <c r="A31" s="478" t="s">
        <v>657</v>
      </c>
      <c r="B31" s="478" t="s">
        <v>658</v>
      </c>
      <c r="C31" s="515" t="s">
        <v>578</v>
      </c>
      <c r="D31" s="515" t="s">
        <v>725</v>
      </c>
      <c r="E31" s="455">
        <v>96.60</v>
      </c>
      <c r="F31" s="455">
        <v>96.90</v>
      </c>
      <c r="G31" s="455">
        <v>96.30</v>
      </c>
      <c r="H31" s="455">
        <v>97.10</v>
      </c>
      <c r="I31" s="455">
        <v>96.80</v>
      </c>
      <c r="J31" s="455">
        <v>101.10</v>
      </c>
      <c r="K31" s="350">
        <v>109.20</v>
      </c>
      <c r="L31" s="350">
        <v>112.50</v>
      </c>
      <c r="M31" s="350">
        <v>114</v>
      </c>
      <c r="N31" s="350">
        <v>114.60</v>
      </c>
    </row>
    <row r="32" spans="1:14" ht="12.75" customHeight="1">
      <c r="A32" s="478" t="s">
        <v>475</v>
      </c>
      <c r="B32" s="478" t="s">
        <v>475</v>
      </c>
      <c r="C32" s="518" t="s">
        <v>359</v>
      </c>
      <c r="D32" s="518" t="s">
        <v>360</v>
      </c>
      <c r="E32" s="449">
        <v>-3.40</v>
      </c>
      <c r="F32" s="449">
        <v>0.30</v>
      </c>
      <c r="G32" s="449">
        <v>-0.60</v>
      </c>
      <c r="H32" s="449">
        <v>0.80</v>
      </c>
      <c r="I32" s="449">
        <v>-0.20</v>
      </c>
      <c r="J32" s="449">
        <v>4.4000000000000004</v>
      </c>
      <c r="K32" s="357">
        <v>7.90</v>
      </c>
      <c r="L32" s="357">
        <v>3.10</v>
      </c>
      <c r="M32" s="357">
        <v>1.30</v>
      </c>
      <c r="N32" s="357">
        <v>0.60</v>
      </c>
    </row>
    <row r="33" spans="1:14" ht="12.75" customHeight="1">
      <c r="A33" s="478" t="s">
        <v>736</v>
      </c>
      <c r="B33" s="478" t="s">
        <v>737</v>
      </c>
      <c r="C33" s="515" t="s">
        <v>578</v>
      </c>
      <c r="D33" s="515" t="s">
        <v>725</v>
      </c>
      <c r="E33" s="455">
        <v>101</v>
      </c>
      <c r="F33" s="455">
        <v>100</v>
      </c>
      <c r="G33" s="455">
        <v>100</v>
      </c>
      <c r="H33" s="455">
        <v>100.50</v>
      </c>
      <c r="I33" s="455">
        <v>102.20</v>
      </c>
      <c r="J33" s="455">
        <v>102.30</v>
      </c>
      <c r="K33" s="350">
        <v>100.40</v>
      </c>
      <c r="L33" s="350">
        <v>100.50</v>
      </c>
      <c r="M33" s="350">
        <v>101</v>
      </c>
      <c r="N33" s="350">
        <v>101.30</v>
      </c>
    </row>
    <row r="34" spans="1:14" ht="12.75" customHeight="1" thickBot="1">
      <c r="A34" s="616" t="s">
        <v>475</v>
      </c>
      <c r="B34" s="616" t="s">
        <v>475</v>
      </c>
      <c r="C34" s="620" t="s">
        <v>359</v>
      </c>
      <c r="D34" s="620" t="s">
        <v>360</v>
      </c>
      <c r="E34" s="457">
        <v>1</v>
      </c>
      <c r="F34" s="457">
        <v>-1</v>
      </c>
      <c r="G34" s="457">
        <v>0</v>
      </c>
      <c r="H34" s="457">
        <v>0.50</v>
      </c>
      <c r="I34" s="457">
        <v>1.70</v>
      </c>
      <c r="J34" s="457">
        <v>0.10</v>
      </c>
      <c r="K34" s="360">
        <v>-1.90</v>
      </c>
      <c r="L34" s="360">
        <v>0.10</v>
      </c>
      <c r="M34" s="360">
        <v>0.50</v>
      </c>
      <c r="N34" s="360">
        <v>0.30</v>
      </c>
    </row>
    <row r="35" ht="12.75" customHeight="1"/>
    <row r="36" ht="12.75" customHeight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spans="1:10" ht="12.75" customHeight="1" hidden="1">
      <c r="A48" s="86"/>
      <c r="B48" s="86"/>
      <c r="C48" s="86"/>
      <c r="D48" s="86"/>
      <c r="E48" s="120"/>
      <c r="F48" s="120"/>
      <c r="G48" s="156"/>
      <c r="H48" s="156"/>
      <c r="I48" s="86"/>
      <c r="J48" s="86"/>
    </row>
    <row r="49" spans="1:10" ht="12.75" customHeight="1" hidden="1">
      <c r="A49" s="86"/>
      <c r="B49" s="86"/>
      <c r="C49" s="86"/>
      <c r="D49" s="86"/>
      <c r="E49" s="120"/>
      <c r="F49" s="120"/>
      <c r="G49" s="120"/>
      <c r="H49" s="120"/>
      <c r="I49" s="86"/>
      <c r="J49" s="86"/>
    </row>
    <row r="50" spans="1:10" ht="12.75" customHeight="1" hidden="1">
      <c r="A50" s="86"/>
      <c r="B50" s="86"/>
      <c r="C50" s="86"/>
      <c r="D50" s="86"/>
      <c r="E50" s="120"/>
      <c r="F50" s="120"/>
      <c r="G50" s="120"/>
      <c r="H50" s="120"/>
      <c r="I50" s="86"/>
      <c r="J50" s="86"/>
    </row>
    <row r="51" spans="1:10" ht="12.75" customHeight="1" hidden="1">
      <c r="A51" s="86"/>
      <c r="B51" s="86"/>
      <c r="C51" s="86"/>
      <c r="D51" s="86"/>
      <c r="E51" s="120"/>
      <c r="F51" s="120"/>
      <c r="G51" s="120"/>
      <c r="H51" s="120"/>
      <c r="I51" s="86"/>
      <c r="J51" s="86"/>
    </row>
    <row r="52" spans="1:10" ht="12.75" customHeight="1" hidden="1">
      <c r="A52" s="86"/>
      <c r="B52" s="86"/>
      <c r="C52" s="86"/>
      <c r="D52" s="86"/>
      <c r="E52" s="120"/>
      <c r="F52" s="120"/>
      <c r="G52" s="120"/>
      <c r="H52" s="120"/>
      <c r="I52" s="86"/>
      <c r="J52" s="86"/>
    </row>
    <row r="53" spans="1:10" ht="12.75" customHeight="1" hidden="1">
      <c r="A53" s="86"/>
      <c r="B53" s="86"/>
      <c r="C53" s="86"/>
      <c r="D53" s="86"/>
      <c r="E53" s="120"/>
      <c r="F53" s="120"/>
      <c r="G53" s="120"/>
      <c r="H53" s="120"/>
      <c r="I53" s="86"/>
      <c r="J53" s="86"/>
    </row>
    <row r="54" spans="1:10" ht="12.75" customHeight="1" hidden="1">
      <c r="A54" s="92"/>
      <c r="B54" s="92"/>
      <c r="C54" s="92"/>
      <c r="D54" s="92"/>
      <c r="E54" s="86"/>
      <c r="F54" s="86"/>
      <c r="G54" s="86"/>
      <c r="H54" s="86"/>
      <c r="I54" s="86"/>
      <c r="J54" s="86"/>
    </row>
    <row r="55" spans="1:10" ht="12.75" customHeight="1" hidden="1">
      <c r="A55" s="86"/>
      <c r="B55" s="86"/>
      <c r="C55" s="86"/>
      <c r="D55" s="86"/>
      <c r="E55" s="86"/>
      <c r="F55" s="86"/>
      <c r="G55" s="86"/>
      <c r="H55" s="86"/>
      <c r="I55" s="86"/>
      <c r="J55" s="86"/>
    </row>
    <row r="56" spans="1:10" ht="12.75" customHeight="1" hidden="1">
      <c r="A56" s="86"/>
      <c r="B56" s="86"/>
      <c r="C56" s="86"/>
      <c r="D56" s="86"/>
      <c r="E56" s="86"/>
      <c r="F56" s="86"/>
      <c r="G56" s="86"/>
      <c r="H56" s="86"/>
      <c r="I56" s="86"/>
      <c r="J56" s="86"/>
    </row>
    <row r="57" ht="12.75" customHeight="1" hidden="1"/>
    <row r="58" ht="12.75" customHeight="1" hidden="1"/>
    <row r="59" ht="12.75" customHeight="1" hidden="1"/>
    <row r="60" ht="12.75" customHeight="1" hidden="1"/>
    <row r="61" ht="12.75" customHeight="1" hidden="1"/>
    <row r="62" ht="12.75" customHeight="1" hidden="1"/>
    <row r="63" ht="12.75" customHeight="1" hidden="1"/>
    <row r="64" ht="12.75" customHeight="1" hidden="1"/>
    <row r="65" ht="12.75" customHeight="1" hidden="1"/>
  </sheetData>
  <sheetProtection sheet="1" objects="1" scenarios="1"/>
  <customSheetViews>
    <customSheetView guid="{0e2a86a7-0313-4b55-885f-cc434c14fc0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ef00e82-b9c1-49e7-a5e8-886a5da56be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f2f36fe5-ed94-4b53-b155-2a6aa1c8e33b}" hiddenColumns="1" hiddenRows="1" scale="130" showGridLines="0" topLeftCell="B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4">
    <tabColor theme="6" tint="0.399980008602142"/>
  </sheetPr>
  <dimension ref="A1:N66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2" width="8.33333333333333" style="64" customWidth="1"/>
    <col min="13" max="13" width="7.33333333333333" style="132" customWidth="1"/>
    <col min="14" max="14" width="0" style="132" hidden="1" customWidth="1"/>
    <col min="15" max="55" width="0" style="64" hidden="1" customWidth="1"/>
    <col min="56" max="16384" width="0" style="64" hidden="1"/>
  </cols>
  <sheetData>
    <row r="1" spans="1:14" ht="12.75" customHeight="1">
      <c r="A1" s="2" t="s">
        <v>31</v>
      </c>
      <c r="B1" s="2" t="s">
        <v>30</v>
      </c>
      <c r="C1" s="134"/>
      <c r="D1" s="134"/>
      <c r="E1"/>
      <c r="F1"/>
      <c r="G1"/>
      <c r="H1"/>
      <c r="I1" s="155"/>
      <c r="J1"/>
      <c r="K1" s="155"/>
      <c r="L1" s="155"/>
      <c r="M1" s="64"/>
      <c r="N1" s="64"/>
    </row>
    <row r="2" spans="1:14" ht="12.75" customHeight="1">
      <c r="A2" s="68"/>
      <c r="B2" s="68"/>
      <c r="C2" s="134"/>
      <c r="D2" s="134"/>
      <c r="E2" s="155"/>
      <c r="F2" s="100"/>
      <c r="G2" s="151"/>
      <c r="H2" s="155"/>
      <c r="I2" s="155"/>
      <c r="J2" s="155"/>
      <c r="K2" s="155"/>
      <c r="L2" s="155"/>
      <c r="M2" s="64"/>
      <c r="N2" s="64"/>
    </row>
    <row r="3" spans="1:14" ht="12.75" customHeight="1">
      <c r="A3" s="21" t="s">
        <v>86</v>
      </c>
      <c r="B3" s="21" t="s">
        <v>107</v>
      </c>
      <c r="C3" s="134"/>
      <c r="D3" s="134"/>
      <c r="E3"/>
      <c r="F3"/>
      <c r="G3"/>
      <c r="H3"/>
      <c r="I3" s="155"/>
      <c r="J3" s="155"/>
      <c r="K3" s="155"/>
      <c r="L3" s="155"/>
      <c r="M3" s="64"/>
      <c r="N3" s="64"/>
    </row>
    <row r="4" spans="1:14" ht="12.75" customHeight="1">
      <c r="A4" s="61" t="s">
        <v>187</v>
      </c>
      <c r="B4" s="61" t="s">
        <v>189</v>
      </c>
      <c r="C4" s="134"/>
      <c r="D4" s="134"/>
      <c r="E4" s="155"/>
      <c r="F4" s="100"/>
      <c r="G4" s="151"/>
      <c r="H4" s="155"/>
      <c r="I4" s="155"/>
      <c r="J4" s="155"/>
      <c r="K4" s="155"/>
      <c r="L4" s="155"/>
      <c r="M4" s="64"/>
      <c r="N4" s="64"/>
    </row>
    <row r="5" spans="1:14" ht="12.75" customHeight="1">
      <c r="A5" s="117"/>
      <c r="B5" s="117"/>
      <c r="C5" s="117"/>
      <c r="D5" s="117"/>
      <c r="E5" s="118"/>
      <c r="F5" s="118"/>
      <c r="G5" s="118"/>
      <c r="H5" s="118"/>
      <c r="I5" s="118"/>
      <c r="J5" s="118"/>
      <c r="K5" s="118"/>
      <c r="L5" s="118"/>
      <c r="M5" s="64"/>
      <c r="N5" s="64"/>
    </row>
    <row r="6" spans="1:12" ht="1.5" customHeight="1" thickBot="1">
      <c r="A6" s="253"/>
      <c r="B6" s="253"/>
      <c r="C6" s="253"/>
      <c r="D6" s="253"/>
      <c r="E6" s="254"/>
      <c r="F6" s="254"/>
      <c r="G6" s="254"/>
      <c r="H6" s="254"/>
      <c r="I6" s="252"/>
      <c r="J6" s="252"/>
      <c r="K6" s="252"/>
      <c r="L6" s="252"/>
    </row>
    <row r="7" spans="1:12" ht="12.75" customHeight="1">
      <c r="A7" s="287"/>
      <c r="B7" s="287"/>
      <c r="C7" s="509"/>
      <c r="D7" s="509"/>
      <c r="E7" s="425">
        <v>2021</v>
      </c>
      <c r="F7" s="401"/>
      <c r="G7" s="401"/>
      <c r="H7" s="401"/>
      <c r="I7" s="865">
        <v>2022</v>
      </c>
      <c r="J7" s="402"/>
      <c r="K7" s="402"/>
      <c r="L7" s="402"/>
    </row>
    <row r="8" spans="1:12" ht="12.75" customHeight="1">
      <c r="A8" s="289"/>
      <c r="B8" s="289"/>
      <c r="C8" s="526"/>
      <c r="D8" s="526"/>
      <c r="E8" s="296" t="s">
        <v>476</v>
      </c>
      <c r="F8" s="297" t="s">
        <v>477</v>
      </c>
      <c r="G8" s="297" t="s">
        <v>478</v>
      </c>
      <c r="H8" s="297" t="s">
        <v>479</v>
      </c>
      <c r="I8" s="866" t="s">
        <v>476</v>
      </c>
      <c r="J8" s="352" t="s">
        <v>477</v>
      </c>
      <c r="K8" s="352" t="s">
        <v>478</v>
      </c>
      <c r="L8" s="352" t="s">
        <v>479</v>
      </c>
    </row>
    <row r="9" spans="1:12" ht="12.75" customHeight="1">
      <c r="A9" s="289"/>
      <c r="B9" s="289"/>
      <c r="C9" s="526"/>
      <c r="D9" s="526"/>
      <c r="E9" s="298"/>
      <c r="F9" s="291"/>
      <c r="G9" s="291"/>
      <c r="H9" s="291"/>
      <c r="I9" s="867" t="s">
        <v>480</v>
      </c>
      <c r="J9" s="349" t="s">
        <v>442</v>
      </c>
      <c r="K9" s="349" t="s">
        <v>442</v>
      </c>
      <c r="L9" s="349" t="s">
        <v>442</v>
      </c>
    </row>
    <row r="10" spans="1:12" ht="12.75" customHeight="1" hidden="1">
      <c r="A10" s="289"/>
      <c r="B10" s="289"/>
      <c r="C10" s="398"/>
      <c r="D10" s="398"/>
      <c r="E10" s="298"/>
      <c r="F10" s="291"/>
      <c r="G10" s="291"/>
      <c r="H10" s="955"/>
      <c r="I10" s="867" t="s">
        <v>481</v>
      </c>
      <c r="J10" s="349" t="s">
        <v>443</v>
      </c>
      <c r="K10" s="349" t="s">
        <v>443</v>
      </c>
      <c r="L10" s="349" t="s">
        <v>443</v>
      </c>
    </row>
    <row r="11" spans="1:12" ht="12.75" customHeight="1">
      <c r="A11" s="764" t="s">
        <v>740</v>
      </c>
      <c r="B11" s="475" t="s">
        <v>722</v>
      </c>
      <c r="C11" s="619" t="s">
        <v>578</v>
      </c>
      <c r="D11" s="619" t="s">
        <v>725</v>
      </c>
      <c r="E11" s="539">
        <v>113.60</v>
      </c>
      <c r="F11" s="539">
        <v>114.70</v>
      </c>
      <c r="G11" s="539">
        <v>117</v>
      </c>
      <c r="H11" s="773">
        <v>118.90</v>
      </c>
      <c r="I11" s="868">
        <v>126</v>
      </c>
      <c r="J11" s="354">
        <v>129.60</v>
      </c>
      <c r="K11" s="354">
        <v>131.90</v>
      </c>
      <c r="L11" s="354">
        <v>133.50</v>
      </c>
    </row>
    <row r="12" spans="1:12" ht="12.75" customHeight="1">
      <c r="A12" s="594" t="s">
        <v>475</v>
      </c>
      <c r="B12" s="594" t="s">
        <v>475</v>
      </c>
      <c r="C12" s="518" t="s">
        <v>359</v>
      </c>
      <c r="D12" s="518" t="s">
        <v>360</v>
      </c>
      <c r="E12" s="449">
        <v>2.2000000000000002</v>
      </c>
      <c r="F12" s="449">
        <v>2.90</v>
      </c>
      <c r="G12" s="449">
        <v>4.0999999999999996</v>
      </c>
      <c r="H12" s="774">
        <v>6.10</v>
      </c>
      <c r="I12" s="860">
        <v>11</v>
      </c>
      <c r="J12" s="357">
        <v>13</v>
      </c>
      <c r="K12" s="357">
        <v>12.70</v>
      </c>
      <c r="L12" s="357">
        <v>12.30</v>
      </c>
    </row>
    <row r="13" spans="1:12" ht="12.75" customHeight="1">
      <c r="A13" s="613" t="s">
        <v>741</v>
      </c>
      <c r="B13" s="613" t="s">
        <v>742</v>
      </c>
      <c r="C13" s="515"/>
      <c r="D13" s="515"/>
      <c r="E13" s="549"/>
      <c r="F13" s="549"/>
      <c r="G13" s="549"/>
      <c r="H13" s="784"/>
      <c r="I13" s="869"/>
      <c r="J13" s="364"/>
      <c r="K13" s="364"/>
      <c r="L13" s="364"/>
    </row>
    <row r="14" spans="1:12" ht="12.75" customHeight="1">
      <c r="A14" s="517" t="s">
        <v>743</v>
      </c>
      <c r="B14" s="517" t="s">
        <v>738</v>
      </c>
      <c r="C14" s="515" t="s">
        <v>504</v>
      </c>
      <c r="D14" s="515" t="s">
        <v>728</v>
      </c>
      <c r="E14" s="549">
        <v>0</v>
      </c>
      <c r="F14" s="549">
        <v>0.10</v>
      </c>
      <c r="G14" s="549">
        <v>0.10</v>
      </c>
      <c r="H14" s="784">
        <v>-0.20</v>
      </c>
      <c r="I14" s="869">
        <v>2.10</v>
      </c>
      <c r="J14" s="364">
        <v>2.80</v>
      </c>
      <c r="K14" s="364">
        <v>3.30</v>
      </c>
      <c r="L14" s="364">
        <v>4.4000000000000004</v>
      </c>
    </row>
    <row r="15" spans="1:12" ht="12.75" customHeight="1">
      <c r="A15" s="517" t="s">
        <v>744</v>
      </c>
      <c r="B15" s="517" t="s">
        <v>730</v>
      </c>
      <c r="C15" s="515" t="s">
        <v>504</v>
      </c>
      <c r="D15" s="515" t="s">
        <v>728</v>
      </c>
      <c r="E15" s="549">
        <v>2.2000000000000002</v>
      </c>
      <c r="F15" s="549">
        <v>2.80</v>
      </c>
      <c r="G15" s="549">
        <v>4</v>
      </c>
      <c r="H15" s="784">
        <v>6.30</v>
      </c>
      <c r="I15" s="869">
        <v>8.8000000000000007</v>
      </c>
      <c r="J15" s="364">
        <v>10.30</v>
      </c>
      <c r="K15" s="364">
        <v>9.50</v>
      </c>
      <c r="L15" s="364">
        <v>7.90</v>
      </c>
    </row>
    <row r="16" spans="1:12" ht="12.75" customHeight="1">
      <c r="A16" s="478" t="s">
        <v>745</v>
      </c>
      <c r="B16" s="486" t="s">
        <v>746</v>
      </c>
      <c r="C16" s="515" t="s">
        <v>578</v>
      </c>
      <c r="D16" s="515" t="s">
        <v>725</v>
      </c>
      <c r="E16" s="455">
        <v>113.10</v>
      </c>
      <c r="F16" s="455">
        <v>114.20</v>
      </c>
      <c r="G16" s="455">
        <v>115.70</v>
      </c>
      <c r="H16" s="455">
        <v>117.20</v>
      </c>
      <c r="I16" s="859">
        <v>124.30</v>
      </c>
      <c r="J16" s="350">
        <v>127.90</v>
      </c>
      <c r="K16" s="350">
        <v>129.50</v>
      </c>
      <c r="L16" s="350">
        <v>130.80000000000001</v>
      </c>
    </row>
    <row r="17" spans="1:12" ht="12.75" customHeight="1">
      <c r="A17" s="601" t="s">
        <v>747</v>
      </c>
      <c r="B17" s="601" t="s">
        <v>748</v>
      </c>
      <c r="C17" s="621" t="s">
        <v>359</v>
      </c>
      <c r="D17" s="621" t="s">
        <v>360</v>
      </c>
      <c r="E17" s="622">
        <v>2.2000000000000002</v>
      </c>
      <c r="F17" s="622">
        <v>2.80</v>
      </c>
      <c r="G17" s="622">
        <v>3.30</v>
      </c>
      <c r="H17" s="622">
        <v>5</v>
      </c>
      <c r="I17" s="870">
        <v>9.90</v>
      </c>
      <c r="J17" s="410">
        <v>12</v>
      </c>
      <c r="K17" s="410">
        <v>11.90</v>
      </c>
      <c r="L17" s="410">
        <v>11.70</v>
      </c>
    </row>
    <row r="18" spans="1:12" ht="12.75" customHeight="1">
      <c r="A18" s="484" t="s">
        <v>733</v>
      </c>
      <c r="B18" s="484" t="s">
        <v>734</v>
      </c>
      <c r="C18" s="510"/>
      <c r="D18" s="623"/>
      <c r="E18" s="805"/>
      <c r="F18" s="624"/>
      <c r="G18" s="624"/>
      <c r="H18" s="624"/>
      <c r="I18" s="858"/>
      <c r="J18" s="411"/>
      <c r="K18" s="411"/>
      <c r="L18" s="411"/>
    </row>
    <row r="19" spans="1:12" s="255" customFormat="1" ht="12.75" customHeight="1">
      <c r="A19" s="478" t="s">
        <v>698</v>
      </c>
      <c r="B19" s="478" t="s">
        <v>699</v>
      </c>
      <c r="C19" s="515" t="s">
        <v>578</v>
      </c>
      <c r="D19" s="515" t="s">
        <v>725</v>
      </c>
      <c r="E19" s="804">
        <v>115.90</v>
      </c>
      <c r="F19" s="455">
        <v>118.30</v>
      </c>
      <c r="G19" s="455">
        <v>119.30</v>
      </c>
      <c r="H19" s="455">
        <v>120.40</v>
      </c>
      <c r="I19" s="859">
        <v>123.10</v>
      </c>
      <c r="J19" s="350">
        <v>126.60</v>
      </c>
      <c r="K19" s="350">
        <v>127.90</v>
      </c>
      <c r="L19" s="350">
        <v>129.10</v>
      </c>
    </row>
    <row r="20" spans="1:12" s="255" customFormat="1" ht="12.75" customHeight="1">
      <c r="A20" s="594" t="s">
        <v>475</v>
      </c>
      <c r="B20" s="594" t="s">
        <v>475</v>
      </c>
      <c r="C20" s="518" t="s">
        <v>359</v>
      </c>
      <c r="D20" s="518" t="s">
        <v>360</v>
      </c>
      <c r="E20" s="803">
        <v>4</v>
      </c>
      <c r="F20" s="449">
        <v>4.5999999999999996</v>
      </c>
      <c r="G20" s="449">
        <v>4.5999999999999996</v>
      </c>
      <c r="H20" s="449">
        <v>2.90</v>
      </c>
      <c r="I20" s="860">
        <v>6.20</v>
      </c>
      <c r="J20" s="357">
        <v>7</v>
      </c>
      <c r="K20" s="357">
        <v>7.20</v>
      </c>
      <c r="L20" s="357">
        <v>7.20</v>
      </c>
    </row>
    <row r="21" spans="1:12" s="255" customFormat="1" ht="12.75" customHeight="1">
      <c r="A21" s="478" t="s">
        <v>659</v>
      </c>
      <c r="B21" s="478" t="s">
        <v>660</v>
      </c>
      <c r="C21" s="515" t="s">
        <v>578</v>
      </c>
      <c r="D21" s="515" t="s">
        <v>725</v>
      </c>
      <c r="E21" s="804">
        <v>114.20</v>
      </c>
      <c r="F21" s="455">
        <v>116.90</v>
      </c>
      <c r="G21" s="455">
        <v>118.80</v>
      </c>
      <c r="H21" s="455">
        <v>120.60</v>
      </c>
      <c r="I21" s="859">
        <v>123.40</v>
      </c>
      <c r="J21" s="350">
        <v>127.20</v>
      </c>
      <c r="K21" s="350">
        <v>129.10</v>
      </c>
      <c r="L21" s="350">
        <v>130.50</v>
      </c>
    </row>
    <row r="22" spans="1:12" s="255" customFormat="1" ht="12.75" customHeight="1">
      <c r="A22" s="594" t="s">
        <v>475</v>
      </c>
      <c r="B22" s="594" t="s">
        <v>475</v>
      </c>
      <c r="C22" s="518" t="s">
        <v>359</v>
      </c>
      <c r="D22" s="518" t="s">
        <v>360</v>
      </c>
      <c r="E22" s="803">
        <v>2.40</v>
      </c>
      <c r="F22" s="449">
        <v>4.0999999999999996</v>
      </c>
      <c r="G22" s="449">
        <v>4.80</v>
      </c>
      <c r="H22" s="449">
        <v>4</v>
      </c>
      <c r="I22" s="860">
        <v>8.10</v>
      </c>
      <c r="J22" s="357">
        <v>8.8000000000000007</v>
      </c>
      <c r="K22" s="357">
        <v>8.6999999999999993</v>
      </c>
      <c r="L22" s="357">
        <v>8.1999999999999993</v>
      </c>
    </row>
    <row r="23" spans="1:12" s="255" customFormat="1" ht="12.75" customHeight="1">
      <c r="A23" s="475" t="s">
        <v>739</v>
      </c>
      <c r="B23" s="475" t="s">
        <v>346</v>
      </c>
      <c r="C23" s="619" t="s">
        <v>578</v>
      </c>
      <c r="D23" s="619" t="s">
        <v>725</v>
      </c>
      <c r="E23" s="806">
        <v>112.20</v>
      </c>
      <c r="F23" s="468">
        <v>113.90</v>
      </c>
      <c r="G23" s="468">
        <v>115.70</v>
      </c>
      <c r="H23" s="468">
        <v>116.70</v>
      </c>
      <c r="I23" s="861">
        <v>123.40</v>
      </c>
      <c r="J23" s="412">
        <v>127.80</v>
      </c>
      <c r="K23" s="412">
        <v>129.80000000000001</v>
      </c>
      <c r="L23" s="412">
        <v>130.60</v>
      </c>
    </row>
    <row r="24" spans="1:12" ht="12.75" customHeight="1">
      <c r="A24" s="478" t="s">
        <v>475</v>
      </c>
      <c r="B24" s="478" t="s">
        <v>475</v>
      </c>
      <c r="C24" s="518" t="s">
        <v>359</v>
      </c>
      <c r="D24" s="518" t="s">
        <v>360</v>
      </c>
      <c r="E24" s="807">
        <v>1.20</v>
      </c>
      <c r="F24" s="559">
        <v>2.2999999999999998</v>
      </c>
      <c r="G24" s="559">
        <v>3.60</v>
      </c>
      <c r="H24" s="559">
        <v>4.80</v>
      </c>
      <c r="I24" s="862">
        <v>10</v>
      </c>
      <c r="J24" s="374">
        <v>12.30</v>
      </c>
      <c r="K24" s="374">
        <v>12.20</v>
      </c>
      <c r="L24" s="374">
        <v>11.90</v>
      </c>
    </row>
    <row r="25" spans="1:12" ht="12.75" customHeight="1">
      <c r="A25" s="478" t="s">
        <v>347</v>
      </c>
      <c r="B25" s="478" t="s">
        <v>348</v>
      </c>
      <c r="C25" s="515" t="s">
        <v>578</v>
      </c>
      <c r="D25" s="515" t="s">
        <v>725</v>
      </c>
      <c r="E25" s="808">
        <v>120.20</v>
      </c>
      <c r="F25" s="471">
        <v>128.19999999999999</v>
      </c>
      <c r="G25" s="471">
        <v>126.80</v>
      </c>
      <c r="H25" s="471">
        <v>131.40</v>
      </c>
      <c r="I25" s="863">
        <v>125.80</v>
      </c>
      <c r="J25" s="379">
        <v>131.60</v>
      </c>
      <c r="K25" s="379">
        <v>131.30000000000001</v>
      </c>
      <c r="L25" s="379">
        <v>135.40</v>
      </c>
    </row>
    <row r="26" spans="1:12" ht="12.75" customHeight="1">
      <c r="A26" s="478" t="s">
        <v>475</v>
      </c>
      <c r="B26" s="478" t="s">
        <v>475</v>
      </c>
      <c r="C26" s="518" t="s">
        <v>359</v>
      </c>
      <c r="D26" s="518" t="s">
        <v>360</v>
      </c>
      <c r="E26" s="807">
        <v>2.60</v>
      </c>
      <c r="F26" s="559">
        <v>7.90</v>
      </c>
      <c r="G26" s="559">
        <v>3.90</v>
      </c>
      <c r="H26" s="559">
        <v>0.50</v>
      </c>
      <c r="I26" s="862">
        <v>4.70</v>
      </c>
      <c r="J26" s="374">
        <v>2.70</v>
      </c>
      <c r="K26" s="374">
        <v>3.50</v>
      </c>
      <c r="L26" s="374">
        <v>3.10</v>
      </c>
    </row>
    <row r="27" spans="1:12" ht="12.75" customHeight="1">
      <c r="A27" s="478" t="s">
        <v>669</v>
      </c>
      <c r="B27" s="478" t="s">
        <v>735</v>
      </c>
      <c r="C27" s="515" t="s">
        <v>578</v>
      </c>
      <c r="D27" s="515" t="s">
        <v>725</v>
      </c>
      <c r="E27" s="808">
        <v>111.90</v>
      </c>
      <c r="F27" s="471">
        <v>112.70</v>
      </c>
      <c r="G27" s="471">
        <v>116.10</v>
      </c>
      <c r="H27" s="471">
        <v>118.50</v>
      </c>
      <c r="I27" s="863">
        <v>119.60</v>
      </c>
      <c r="J27" s="379">
        <v>121.40</v>
      </c>
      <c r="K27" s="379">
        <v>124.30</v>
      </c>
      <c r="L27" s="379">
        <v>126.20</v>
      </c>
    </row>
    <row r="28" spans="1:12" ht="12.75" customHeight="1">
      <c r="A28" s="478" t="s">
        <v>475</v>
      </c>
      <c r="B28" s="478" t="s">
        <v>475</v>
      </c>
      <c r="C28" s="518" t="s">
        <v>359</v>
      </c>
      <c r="D28" s="518" t="s">
        <v>360</v>
      </c>
      <c r="E28" s="807">
        <v>2.60</v>
      </c>
      <c r="F28" s="559">
        <v>2.2000000000000002</v>
      </c>
      <c r="G28" s="559">
        <v>4.50</v>
      </c>
      <c r="H28" s="559">
        <v>5.90</v>
      </c>
      <c r="I28" s="862">
        <v>6.90</v>
      </c>
      <c r="J28" s="374">
        <v>7.70</v>
      </c>
      <c r="K28" s="374">
        <v>7</v>
      </c>
      <c r="L28" s="374">
        <v>6.50</v>
      </c>
    </row>
    <row r="29" spans="1:12" ht="12.75" customHeight="1">
      <c r="A29" s="475" t="s">
        <v>655</v>
      </c>
      <c r="B29" s="475" t="s">
        <v>656</v>
      </c>
      <c r="C29" s="619" t="s">
        <v>578</v>
      </c>
      <c r="D29" s="619" t="s">
        <v>725</v>
      </c>
      <c r="E29" s="806">
        <v>100.70</v>
      </c>
      <c r="F29" s="468">
        <v>102.40</v>
      </c>
      <c r="G29" s="468">
        <v>104.90</v>
      </c>
      <c r="H29" s="468">
        <v>106.20</v>
      </c>
      <c r="I29" s="861">
        <v>109.40</v>
      </c>
      <c r="J29" s="412">
        <v>109.60</v>
      </c>
      <c r="K29" s="412">
        <v>110.50</v>
      </c>
      <c r="L29" s="412">
        <v>109.10</v>
      </c>
    </row>
    <row r="30" spans="1:12" ht="12.75" customHeight="1">
      <c r="A30" s="478" t="s">
        <v>475</v>
      </c>
      <c r="B30" s="478" t="s">
        <v>475</v>
      </c>
      <c r="C30" s="518" t="s">
        <v>359</v>
      </c>
      <c r="D30" s="518" t="s">
        <v>360</v>
      </c>
      <c r="E30" s="807">
        <v>3</v>
      </c>
      <c r="F30" s="559">
        <v>2.10</v>
      </c>
      <c r="G30" s="559">
        <v>6.70</v>
      </c>
      <c r="H30" s="559">
        <v>6.30</v>
      </c>
      <c r="I30" s="862">
        <v>8.6999999999999993</v>
      </c>
      <c r="J30" s="374">
        <v>7</v>
      </c>
      <c r="K30" s="374">
        <v>5.30</v>
      </c>
      <c r="L30" s="374">
        <v>2.80</v>
      </c>
    </row>
    <row r="31" spans="1:12" ht="12.75" customHeight="1">
      <c r="A31" s="478" t="s">
        <v>657</v>
      </c>
      <c r="B31" s="478" t="s">
        <v>658</v>
      </c>
      <c r="C31" s="515" t="s">
        <v>578</v>
      </c>
      <c r="D31" s="515" t="s">
        <v>725</v>
      </c>
      <c r="E31" s="808">
        <v>97.30</v>
      </c>
      <c r="F31" s="471">
        <v>99.20</v>
      </c>
      <c r="G31" s="471">
        <v>102.90</v>
      </c>
      <c r="H31" s="471">
        <v>104.90</v>
      </c>
      <c r="I31" s="863">
        <v>108.20</v>
      </c>
      <c r="J31" s="379">
        <v>108.70</v>
      </c>
      <c r="K31" s="379">
        <v>110.50</v>
      </c>
      <c r="L31" s="379">
        <v>109.20</v>
      </c>
    </row>
    <row r="32" spans="1:12" ht="12.75" customHeight="1">
      <c r="A32" s="478" t="s">
        <v>475</v>
      </c>
      <c r="B32" s="478" t="s">
        <v>475</v>
      </c>
      <c r="C32" s="518" t="s">
        <v>359</v>
      </c>
      <c r="D32" s="518" t="s">
        <v>360</v>
      </c>
      <c r="E32" s="807">
        <v>0.80</v>
      </c>
      <c r="F32" s="559">
        <v>1.40</v>
      </c>
      <c r="G32" s="559">
        <v>7.20</v>
      </c>
      <c r="H32" s="559">
        <v>8</v>
      </c>
      <c r="I32" s="862">
        <v>11.20</v>
      </c>
      <c r="J32" s="374">
        <v>9.50</v>
      </c>
      <c r="K32" s="374">
        <v>7.40</v>
      </c>
      <c r="L32" s="374">
        <v>4.0999999999999996</v>
      </c>
    </row>
    <row r="33" spans="1:12" ht="12.75" customHeight="1">
      <c r="A33" s="478" t="s">
        <v>736</v>
      </c>
      <c r="B33" s="478" t="s">
        <v>737</v>
      </c>
      <c r="C33" s="515" t="s">
        <v>578</v>
      </c>
      <c r="D33" s="515" t="s">
        <v>725</v>
      </c>
      <c r="E33" s="804">
        <v>103.50</v>
      </c>
      <c r="F33" s="455">
        <v>103.20</v>
      </c>
      <c r="G33" s="455">
        <v>102</v>
      </c>
      <c r="H33" s="455">
        <v>101.20</v>
      </c>
      <c r="I33" s="859">
        <v>101.10</v>
      </c>
      <c r="J33" s="350">
        <v>100.80</v>
      </c>
      <c r="K33" s="350">
        <v>100</v>
      </c>
      <c r="L33" s="350">
        <v>99.90</v>
      </c>
    </row>
    <row r="34" spans="1:12" ht="12.75" customHeight="1" thickBot="1">
      <c r="A34" s="616" t="s">
        <v>475</v>
      </c>
      <c r="B34" s="616" t="s">
        <v>475</v>
      </c>
      <c r="C34" s="620" t="s">
        <v>359</v>
      </c>
      <c r="D34" s="620" t="s">
        <v>360</v>
      </c>
      <c r="E34" s="809">
        <v>2.2000000000000002</v>
      </c>
      <c r="F34" s="457">
        <v>0.70</v>
      </c>
      <c r="G34" s="457">
        <v>-0.50</v>
      </c>
      <c r="H34" s="457">
        <v>-1.60</v>
      </c>
      <c r="I34" s="864">
        <v>-2.2999999999999998</v>
      </c>
      <c r="J34" s="360">
        <v>-2.2999999999999998</v>
      </c>
      <c r="K34" s="360">
        <v>-1.90</v>
      </c>
      <c r="L34" s="360">
        <v>-1.30</v>
      </c>
    </row>
    <row r="35" ht="12.75" customHeight="1"/>
    <row r="36" ht="12.75" customHeight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spans="1:14" ht="12.75" customHeight="1" hidden="1">
      <c r="A48" s="86"/>
      <c r="B48" s="86"/>
      <c r="C48" s="86"/>
      <c r="D48" s="86"/>
      <c r="E48" s="118"/>
      <c r="F48" s="118"/>
      <c r="G48" s="118"/>
      <c r="H48" s="118"/>
      <c r="I48" s="118"/>
      <c r="J48" s="118"/>
      <c r="K48" s="118"/>
      <c r="L48" s="118"/>
      <c r="M48" s="64"/>
      <c r="N48" s="64"/>
    </row>
    <row r="49" spans="1:14" ht="12.75" customHeight="1" hidden="1">
      <c r="A49" s="117"/>
      <c r="B49" s="117"/>
      <c r="C49" s="117"/>
      <c r="D49" s="117"/>
      <c r="E49" s="118" t="s">
        <v>38</v>
      </c>
      <c r="F49" s="118"/>
      <c r="G49" s="118"/>
      <c r="H49" s="118"/>
      <c r="I49" s="118"/>
      <c r="J49" s="118"/>
      <c r="K49" s="118"/>
      <c r="L49" s="118"/>
      <c r="M49" s="64"/>
      <c r="N49" s="64"/>
    </row>
    <row r="50" spans="1:14" ht="12.75" customHeight="1" hidden="1">
      <c r="A50" s="117"/>
      <c r="B50" s="117"/>
      <c r="C50" s="117"/>
      <c r="D50" s="117"/>
      <c r="E50" s="146"/>
      <c r="F50" s="118"/>
      <c r="G50" s="146"/>
      <c r="H50" s="146"/>
      <c r="I50" s="146"/>
      <c r="J50" s="146"/>
      <c r="K50" s="146"/>
      <c r="L50" s="146"/>
      <c r="M50" s="64"/>
      <c r="N50" s="64"/>
    </row>
    <row r="51" spans="1:14" ht="12.75" customHeight="1" hidden="1">
      <c r="A51" s="117"/>
      <c r="B51" s="117"/>
      <c r="C51" s="117"/>
      <c r="D51" s="117"/>
      <c r="E51" s="118"/>
      <c r="F51" s="118"/>
      <c r="G51" s="118"/>
      <c r="H51" s="118"/>
      <c r="I51" s="118"/>
      <c r="J51" s="118"/>
      <c r="K51" s="118"/>
      <c r="L51" s="118"/>
      <c r="M51" s="64"/>
      <c r="N51" s="64"/>
    </row>
    <row r="52" spans="1:14" ht="12.75" customHeight="1" hidden="1">
      <c r="A52" s="117"/>
      <c r="B52" s="117"/>
      <c r="C52" s="117"/>
      <c r="D52" s="117"/>
      <c r="E52" s="118"/>
      <c r="F52" s="118"/>
      <c r="G52" s="118"/>
      <c r="H52" s="118"/>
      <c r="I52" s="118"/>
      <c r="J52" s="118"/>
      <c r="K52" s="118"/>
      <c r="L52" s="118"/>
      <c r="M52" s="64"/>
      <c r="N52" s="64"/>
    </row>
    <row r="53" spans="1:14" ht="12.75" customHeight="1" hidden="1">
      <c r="A53" s="117"/>
      <c r="B53" s="117"/>
      <c r="C53" s="117"/>
      <c r="D53" s="117"/>
      <c r="E53" s="118"/>
      <c r="F53" s="118"/>
      <c r="G53" s="118"/>
      <c r="H53" s="118"/>
      <c r="I53" s="118"/>
      <c r="J53" s="118"/>
      <c r="K53" s="118"/>
      <c r="L53" s="118"/>
      <c r="M53" s="64"/>
      <c r="N53" s="64"/>
    </row>
    <row r="54" spans="1:14" ht="12.75" customHeight="1" hidden="1">
      <c r="A54" s="117"/>
      <c r="B54" s="117"/>
      <c r="C54" s="117"/>
      <c r="D54" s="117"/>
      <c r="E54" s="118"/>
      <c r="F54" s="118"/>
      <c r="G54" s="118"/>
      <c r="H54" s="118"/>
      <c r="I54" s="118"/>
      <c r="J54" s="118"/>
      <c r="K54" s="118"/>
      <c r="L54" s="118"/>
      <c r="M54" s="64"/>
      <c r="N54" s="64"/>
    </row>
    <row r="55" spans="1:14" ht="12.75" customHeight="1" hidden="1">
      <c r="A55" s="117"/>
      <c r="B55" s="117"/>
      <c r="C55" s="117"/>
      <c r="D55" s="117"/>
      <c r="E55" s="118"/>
      <c r="F55" s="118"/>
      <c r="G55" s="118"/>
      <c r="H55" s="118"/>
      <c r="I55" s="118"/>
      <c r="J55" s="118"/>
      <c r="K55" s="118"/>
      <c r="L55" s="118"/>
      <c r="M55" s="64"/>
      <c r="N55" s="64"/>
    </row>
    <row r="56" spans="1:14" ht="12.75" customHeight="1" hidden="1">
      <c r="A56" s="117"/>
      <c r="B56" s="117"/>
      <c r="C56" s="117"/>
      <c r="D56" s="117"/>
      <c r="E56" s="118"/>
      <c r="F56" s="118"/>
      <c r="G56" s="118"/>
      <c r="H56" s="118"/>
      <c r="I56" s="118"/>
      <c r="J56" s="118"/>
      <c r="K56" s="118"/>
      <c r="L56" s="118"/>
      <c r="M56" s="64"/>
      <c r="N56" s="64"/>
    </row>
    <row r="57" spans="1:14" ht="12.75" customHeight="1" hidden="1">
      <c r="A57" s="117"/>
      <c r="B57" s="117"/>
      <c r="C57" s="117"/>
      <c r="D57" s="117"/>
      <c r="E57" s="86"/>
      <c r="F57" s="86"/>
      <c r="G57" s="86"/>
      <c r="H57" s="118"/>
      <c r="I57" s="118"/>
      <c r="J57" s="118"/>
      <c r="K57" s="118"/>
      <c r="L57" s="118"/>
      <c r="M57" s="64"/>
      <c r="N57" s="64"/>
    </row>
    <row r="58" spans="1:14" ht="12.75" customHeight="1" hidden="1">
      <c r="A58" s="86"/>
      <c r="B58" s="86"/>
      <c r="C58" s="86"/>
      <c r="D58" s="86"/>
      <c r="E58" s="120"/>
      <c r="F58" s="120"/>
      <c r="G58" s="120"/>
      <c r="H58" s="156"/>
      <c r="I58" s="156"/>
      <c r="J58" s="156"/>
      <c r="K58" s="156"/>
      <c r="L58" s="156"/>
      <c r="M58" s="64"/>
      <c r="N58" s="64"/>
    </row>
    <row r="59" spans="1:14" ht="12.75" customHeight="1" hidden="1">
      <c r="A59" s="86"/>
      <c r="B59" s="86"/>
      <c r="C59" s="86"/>
      <c r="D59" s="86"/>
      <c r="E59" s="120"/>
      <c r="F59" s="120"/>
      <c r="G59" s="120"/>
      <c r="H59" s="120"/>
      <c r="I59" s="120"/>
      <c r="J59" s="120"/>
      <c r="K59" s="120"/>
      <c r="L59" s="120"/>
      <c r="M59" s="64"/>
      <c r="N59" s="64"/>
    </row>
    <row r="60" spans="1:14" ht="12.75" customHeight="1" hidden="1">
      <c r="A60" s="86"/>
      <c r="B60" s="86"/>
      <c r="C60" s="86"/>
      <c r="D60" s="86"/>
      <c r="E60" s="120"/>
      <c r="F60" s="120"/>
      <c r="G60" s="120"/>
      <c r="H60" s="120"/>
      <c r="I60" s="120"/>
      <c r="J60" s="120"/>
      <c r="K60" s="120"/>
      <c r="L60" s="120"/>
      <c r="M60" s="64"/>
      <c r="N60" s="64"/>
    </row>
    <row r="61" spans="1:14" ht="12.75" customHeight="1" hidden="1">
      <c r="A61" s="86"/>
      <c r="B61" s="86"/>
      <c r="C61" s="86"/>
      <c r="D61" s="86"/>
      <c r="E61" s="120"/>
      <c r="F61" s="120"/>
      <c r="G61" s="120"/>
      <c r="H61" s="120"/>
      <c r="I61" s="120"/>
      <c r="J61" s="120"/>
      <c r="K61" s="120"/>
      <c r="L61" s="120"/>
      <c r="M61" s="64"/>
      <c r="N61" s="64"/>
    </row>
    <row r="62" spans="1:14" ht="12.75" customHeight="1" hidden="1">
      <c r="A62" s="86"/>
      <c r="B62" s="86"/>
      <c r="C62" s="86"/>
      <c r="D62" s="86"/>
      <c r="E62" s="120"/>
      <c r="F62" s="120"/>
      <c r="G62" s="120"/>
      <c r="H62" s="120"/>
      <c r="I62" s="120"/>
      <c r="J62" s="120"/>
      <c r="K62" s="120"/>
      <c r="L62" s="120"/>
      <c r="M62" s="64"/>
      <c r="N62" s="64"/>
    </row>
    <row r="63" spans="1:14" ht="12.75" customHeight="1" hidden="1">
      <c r="A63" s="86"/>
      <c r="B63" s="86"/>
      <c r="C63" s="86"/>
      <c r="D63" s="86"/>
      <c r="E63" s="120"/>
      <c r="F63" s="120"/>
      <c r="G63" s="120"/>
      <c r="H63" s="120"/>
      <c r="I63" s="120"/>
      <c r="J63" s="120"/>
      <c r="K63" s="120"/>
      <c r="L63" s="120"/>
      <c r="M63" s="64"/>
      <c r="N63" s="64"/>
    </row>
    <row r="64" spans="1:14" ht="12.75" customHeight="1" hidden="1">
      <c r="A64" s="92"/>
      <c r="B64" s="92"/>
      <c r="C64" s="92"/>
      <c r="D64" s="92"/>
      <c r="E64" s="86"/>
      <c r="F64" s="86"/>
      <c r="G64" s="86"/>
      <c r="H64" s="86"/>
      <c r="I64" s="86"/>
      <c r="J64" s="86"/>
      <c r="K64" s="86"/>
      <c r="L64" s="86"/>
      <c r="M64" s="64"/>
      <c r="N64" s="64"/>
    </row>
    <row r="65" spans="1:14" ht="12.75" customHeight="1" hidden="1">
      <c r="A65" s="86"/>
      <c r="B65" s="86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64"/>
      <c r="N65" s="64"/>
    </row>
    <row r="66" spans="1:14" ht="12.75" customHeight="1" hidden="1">
      <c r="A66" s="86"/>
      <c r="B66" s="86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64"/>
      <c r="N66" s="64"/>
    </row>
    <row r="67" ht="12.75" customHeight="1" hidden="1"/>
    <row r="68" ht="12.75" customHeight="1" hidden="1"/>
    <row r="69" ht="12.75" customHeight="1" hidden="1"/>
    <row r="70" ht="12.75" customHeight="1" hidden="1"/>
    <row r="71" ht="12.75" customHeight="1" hidden="1"/>
    <row r="72" ht="12.75" customHeight="1" hidden="1"/>
    <row r="73" ht="12.75" customHeight="1" hidden="1"/>
  </sheetData>
  <sheetProtection sheet="1" objects="1" scenarios="1"/>
  <customSheetViews>
    <customSheetView guid="{0e2a86a7-0313-4b55-885f-cc434c14fc0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/>
    </customSheetView>
    <customSheetView guid="{fef00e82-b9c1-49e7-a5e8-886a5da56be9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/>
    </customSheetView>
    <customSheetView guid="{f2f36fe5-ed94-4b53-b155-2a6aa1c8e33b}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/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0e2a86a7-0313-4b55-885f-cc434c14fc0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ef00e82-b9c1-49e7-a5e8-886a5da56be9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2f36fe5-ed94-4b53-b155-2a6aa1c8e33b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9">
    <tabColor theme="7" tint="0.399980008602142"/>
  </sheetPr>
  <dimension ref="A1:AI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89</v>
      </c>
      <c r="H1" s="2" t="s">
        <v>31</v>
      </c>
    </row>
    <row r="2" ht="13.5" customHeight="1">
      <c r="A2" s="175" t="s">
        <v>61</v>
      </c>
    </row>
    <row r="3" ht="13.5" customHeight="1">
      <c r="A3" s="175" t="s">
        <v>174</v>
      </c>
    </row>
    <row r="17" spans="2:31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</row>
    <row r="18" spans="1:35" ht="13.5" customHeight="1">
      <c r="A18" s="12"/>
      <c r="B18" s="11" t="s">
        <v>929</v>
      </c>
      <c r="C18" s="11" t="s">
        <v>926</v>
      </c>
      <c r="D18" s="11" t="s">
        <v>927</v>
      </c>
      <c r="E18" s="11" t="s">
        <v>928</v>
      </c>
      <c r="F18" s="11" t="s">
        <v>930</v>
      </c>
      <c r="G18" s="11" t="s">
        <v>926</v>
      </c>
      <c r="H18" s="11" t="s">
        <v>927</v>
      </c>
      <c r="I18" s="11" t="s">
        <v>928</v>
      </c>
      <c r="J18" s="11" t="s">
        <v>931</v>
      </c>
      <c r="K18" s="11" t="s">
        <v>926</v>
      </c>
      <c r="L18" s="11" t="s">
        <v>927</v>
      </c>
      <c r="M18" s="11" t="s">
        <v>928</v>
      </c>
      <c r="N18" s="11" t="s">
        <v>932</v>
      </c>
      <c r="O18" s="11" t="s">
        <v>926</v>
      </c>
      <c r="P18" s="11" t="s">
        <v>927</v>
      </c>
      <c r="Q18" s="11" t="s">
        <v>928</v>
      </c>
      <c r="R18" s="11" t="s">
        <v>933</v>
      </c>
      <c r="S18" s="11" t="s">
        <v>926</v>
      </c>
      <c r="T18" s="11" t="s">
        <v>927</v>
      </c>
      <c r="U18" s="11" t="s">
        <v>928</v>
      </c>
      <c r="V18" s="11" t="s">
        <v>938</v>
      </c>
      <c r="W18" s="11" t="s">
        <v>926</v>
      </c>
      <c r="X18" s="11" t="s">
        <v>927</v>
      </c>
      <c r="Y18" s="11" t="s">
        <v>928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</row>
    <row r="19" spans="1:35" ht="13.5" customHeight="1">
      <c r="A19" s="13" t="s">
        <v>1101</v>
      </c>
      <c r="B19" s="8">
        <v>2.12</v>
      </c>
      <c r="C19" s="8">
        <v>2.11</v>
      </c>
      <c r="D19" s="8">
        <v>0.87</v>
      </c>
      <c r="E19" s="8">
        <v>1.29</v>
      </c>
      <c r="F19" s="8">
        <v>1.02</v>
      </c>
      <c r="G19" s="8">
        <v>0.32</v>
      </c>
      <c r="H19" s="8">
        <v>0.26</v>
      </c>
      <c r="I19" s="8">
        <v>-0.13</v>
      </c>
      <c r="J19" s="8">
        <v>-0.49</v>
      </c>
      <c r="K19" s="8">
        <v>-1.66</v>
      </c>
      <c r="L19" s="8">
        <v>-1.42</v>
      </c>
      <c r="M19" s="8">
        <v>-1.99</v>
      </c>
      <c r="N19" s="8">
        <v>-0.90</v>
      </c>
      <c r="O19" s="8">
        <v>0.52</v>
      </c>
      <c r="P19" s="8">
        <v>1.70</v>
      </c>
      <c r="Q19" s="8">
        <v>1.99</v>
      </c>
      <c r="R19" s="8">
        <v>1.76</v>
      </c>
      <c r="S19" s="8">
        <v>1.79</v>
      </c>
      <c r="T19" s="8">
        <v>0.74</v>
      </c>
      <c r="U19" s="8">
        <v>0.72</v>
      </c>
      <c r="V19" s="8">
        <v>0.40</v>
      </c>
      <c r="W19" s="8">
        <v>0.23</v>
      </c>
      <c r="X19" s="8">
        <v>0.18</v>
      </c>
      <c r="Y19" s="8">
        <v>0.14000000000000001</v>
      </c>
      <c r="Z19" s="8"/>
      <c r="AA19" s="8"/>
      <c r="AB19" s="8"/>
      <c r="AC19" s="8"/>
      <c r="AD19" s="8"/>
      <c r="AE19" s="8"/>
      <c r="AF19" s="8"/>
      <c r="AG19" s="8"/>
      <c r="AH19" s="8"/>
      <c r="AI19" s="8"/>
    </row>
    <row r="20" spans="1:35" ht="13.5" customHeight="1">
      <c r="A20" s="13" t="s">
        <v>1102</v>
      </c>
      <c r="B20" s="8">
        <v>1.92</v>
      </c>
      <c r="C20" s="8">
        <v>2.02</v>
      </c>
      <c r="D20" s="8">
        <v>0.99</v>
      </c>
      <c r="E20" s="8">
        <v>1.35</v>
      </c>
      <c r="F20" s="8">
        <v>1.24</v>
      </c>
      <c r="G20" s="8">
        <v>0.51</v>
      </c>
      <c r="H20" s="8">
        <v>0.38</v>
      </c>
      <c r="I20" s="8">
        <v>0.02</v>
      </c>
      <c r="J20" s="8">
        <v>-0.66</v>
      </c>
      <c r="K20" s="8">
        <v>-2.2000000000000002</v>
      </c>
      <c r="L20" s="8">
        <v>-1.69</v>
      </c>
      <c r="M20" s="8">
        <v>-2.39</v>
      </c>
      <c r="N20" s="8">
        <v>-1.02</v>
      </c>
      <c r="O20" s="8">
        <v>1.1000000000000001</v>
      </c>
      <c r="P20" s="8">
        <v>1.74</v>
      </c>
      <c r="Q20" s="8">
        <v>2.3199999999999998</v>
      </c>
      <c r="R20" s="8">
        <v>2.38</v>
      </c>
      <c r="S20" s="8">
        <v>2.5099999999999998</v>
      </c>
      <c r="T20" s="8">
        <v>3.07</v>
      </c>
      <c r="U20" s="8">
        <v>2.76</v>
      </c>
      <c r="V20" s="8">
        <v>3.10</v>
      </c>
      <c r="W20" s="8">
        <v>2.68</v>
      </c>
      <c r="X20" s="8">
        <v>1.08</v>
      </c>
      <c r="Y20" s="8">
        <v>1.38</v>
      </c>
      <c r="Z20" s="8"/>
      <c r="AA20" s="8"/>
      <c r="AB20" s="8"/>
      <c r="AC20" s="8"/>
      <c r="AD20" s="8"/>
      <c r="AE20" s="8"/>
      <c r="AF20" s="8"/>
      <c r="AG20" s="8"/>
      <c r="AH20" s="8"/>
      <c r="AI20" s="8"/>
    </row>
    <row r="21" spans="1:35" ht="13.5" customHeight="1">
      <c r="A21" s="174" t="s">
        <v>1103</v>
      </c>
      <c r="B21" s="8">
        <v>2.15</v>
      </c>
      <c r="C21" s="8">
        <v>1.80</v>
      </c>
      <c r="D21" s="8">
        <v>1.55</v>
      </c>
      <c r="E21" s="8">
        <v>1.08</v>
      </c>
      <c r="F21" s="8">
        <v>0.74</v>
      </c>
      <c r="G21" s="8">
        <v>0.51</v>
      </c>
      <c r="H21" s="8">
        <v>0.15</v>
      </c>
      <c r="I21" s="8">
        <v>0.10</v>
      </c>
      <c r="J21" s="8">
        <v>0.04</v>
      </c>
      <c r="K21" s="8">
        <v>-2.25</v>
      </c>
      <c r="L21" s="8">
        <v>-2.17</v>
      </c>
      <c r="M21" s="8">
        <v>-2.0099999999999998</v>
      </c>
      <c r="N21" s="8">
        <v>-1.36</v>
      </c>
      <c r="O21" s="8">
        <v>0.77</v>
      </c>
      <c r="P21" s="8">
        <v>1.1100000000000001</v>
      </c>
      <c r="Q21" s="8">
        <v>0.95</v>
      </c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5">
    <tabColor theme="7" tint="0.399980008602142"/>
  </sheetPr>
  <dimension ref="A1:AM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305</v>
      </c>
      <c r="H1" s="2" t="s">
        <v>31</v>
      </c>
    </row>
    <row r="2" ht="13.5" customHeight="1">
      <c r="A2" s="175" t="s">
        <v>303</v>
      </c>
    </row>
    <row r="3" ht="13.5" customHeight="1">
      <c r="A3" s="175" t="s">
        <v>304</v>
      </c>
    </row>
    <row r="17" spans="2:31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</row>
    <row r="18" spans="1:39" ht="13.5" customHeight="1">
      <c r="A18" s="12"/>
      <c r="B18" s="183">
        <v>43496</v>
      </c>
      <c r="C18" s="183">
        <v>43524</v>
      </c>
      <c r="D18" s="183">
        <v>43555</v>
      </c>
      <c r="E18" s="183">
        <v>43585</v>
      </c>
      <c r="F18" s="183">
        <v>43616</v>
      </c>
      <c r="G18" s="183">
        <v>43646</v>
      </c>
      <c r="H18" s="183">
        <v>43677</v>
      </c>
      <c r="I18" s="183">
        <v>43708</v>
      </c>
      <c r="J18" s="183">
        <v>43738</v>
      </c>
      <c r="K18" s="183">
        <v>43769</v>
      </c>
      <c r="L18" s="183">
        <v>43799</v>
      </c>
      <c r="M18" s="183">
        <v>43830</v>
      </c>
      <c r="N18" s="183">
        <v>43861</v>
      </c>
      <c r="O18" s="183">
        <v>43890</v>
      </c>
      <c r="P18" s="183">
        <v>43921</v>
      </c>
      <c r="Q18" s="183">
        <v>43951</v>
      </c>
      <c r="R18" s="183">
        <v>43982</v>
      </c>
      <c r="S18" s="183">
        <v>44012</v>
      </c>
      <c r="T18" s="183">
        <v>44043</v>
      </c>
      <c r="U18" s="183">
        <v>44074</v>
      </c>
      <c r="V18" s="183">
        <v>44104</v>
      </c>
      <c r="W18" s="183">
        <v>44135</v>
      </c>
      <c r="X18" s="183">
        <v>44165</v>
      </c>
      <c r="Y18" s="183">
        <v>44196</v>
      </c>
      <c r="Z18" s="183">
        <v>44227</v>
      </c>
      <c r="AA18" s="183">
        <v>44255</v>
      </c>
      <c r="AB18" s="183">
        <v>44286</v>
      </c>
      <c r="AC18" s="183">
        <v>44316</v>
      </c>
      <c r="AD18" s="183">
        <v>44347</v>
      </c>
      <c r="AE18" s="183">
        <v>44377</v>
      </c>
      <c r="AF18" s="183">
        <v>44408</v>
      </c>
      <c r="AG18" s="183">
        <v>44439</v>
      </c>
      <c r="AH18" s="183">
        <v>44469</v>
      </c>
      <c r="AI18" s="183">
        <v>44500</v>
      </c>
      <c r="AJ18" s="183">
        <v>44530</v>
      </c>
      <c r="AK18" s="183">
        <v>44561</v>
      </c>
      <c r="AL18" s="183">
        <v>44592</v>
      </c>
      <c r="AM18" s="183">
        <v>44620</v>
      </c>
    </row>
    <row r="19" spans="1:39" ht="13.5" customHeight="1">
      <c r="A19" s="13" t="s">
        <v>1104</v>
      </c>
      <c r="B19" s="8">
        <v>39.448</v>
      </c>
      <c r="C19" s="8">
        <v>42.387</v>
      </c>
      <c r="D19" s="8">
        <v>48.767000000000003</v>
      </c>
      <c r="E19" s="8">
        <v>47.036999999999999</v>
      </c>
      <c r="F19" s="8">
        <v>42.645</v>
      </c>
      <c r="G19" s="8">
        <v>37.307000000000002</v>
      </c>
      <c r="H19" s="8">
        <v>37.389000000000003</v>
      </c>
      <c r="I19" s="8">
        <v>35.011000000000003</v>
      </c>
      <c r="J19" s="8">
        <v>36.68</v>
      </c>
      <c r="K19" s="8">
        <v>33.384</v>
      </c>
      <c r="L19" s="8">
        <v>29.306999999999999</v>
      </c>
      <c r="M19" s="8">
        <v>23.029</v>
      </c>
      <c r="N19" s="8">
        <v>21.292000000000002</v>
      </c>
      <c r="O19" s="8">
        <v>24.021000000000001</v>
      </c>
      <c r="P19" s="8">
        <v>23.062000000000001</v>
      </c>
      <c r="Q19" s="8">
        <v>10.823</v>
      </c>
      <c r="R19" s="8">
        <v>-6.405</v>
      </c>
      <c r="S19" s="8">
        <v>-19.611999999999998</v>
      </c>
      <c r="T19" s="8">
        <v>-10.641999999999999</v>
      </c>
      <c r="U19" s="8">
        <v>2.6930000000000001</v>
      </c>
      <c r="V19" s="8">
        <v>8.66</v>
      </c>
      <c r="W19" s="8">
        <v>7.8140000000000001</v>
      </c>
      <c r="X19" s="8">
        <v>9.3780000000000001</v>
      </c>
      <c r="Y19" s="8">
        <v>15.353999999999999</v>
      </c>
      <c r="Z19" s="8">
        <v>14.16</v>
      </c>
      <c r="AA19" s="8">
        <v>12.754</v>
      </c>
      <c r="AB19" s="8">
        <v>17.209</v>
      </c>
      <c r="AC19" s="8">
        <v>29.957999999999998</v>
      </c>
      <c r="AD19" s="8">
        <v>43.417000000000002</v>
      </c>
      <c r="AE19" s="8">
        <v>58.499000000000002</v>
      </c>
      <c r="AF19" s="8">
        <v>48.335999999999999</v>
      </c>
      <c r="AG19" s="8">
        <v>46.286999999999999</v>
      </c>
      <c r="AH19" s="8">
        <v>40.521999999999998</v>
      </c>
      <c r="AI19" s="8">
        <v>42.871000000000002</v>
      </c>
      <c r="AJ19" s="8">
        <v>42.283000000000001</v>
      </c>
      <c r="AK19" s="8">
        <v>35.648000000000003</v>
      </c>
      <c r="AL19" s="8">
        <v>40.189</v>
      </c>
      <c r="AM19" s="8">
        <v>41.405</v>
      </c>
    </row>
    <row r="20" spans="1:39" ht="13.5" customHeight="1">
      <c r="A20" s="13" t="s">
        <v>471</v>
      </c>
      <c r="B20" s="8">
        <v>11.336</v>
      </c>
      <c r="C20" s="8">
        <v>8.305</v>
      </c>
      <c r="D20" s="8">
        <v>7.1639999999999997</v>
      </c>
      <c r="E20" s="8">
        <v>6.845</v>
      </c>
      <c r="F20" s="8">
        <v>5.4530000000000003</v>
      </c>
      <c r="G20" s="8">
        <v>4.08</v>
      </c>
      <c r="H20" s="8">
        <v>4.6559999999999997</v>
      </c>
      <c r="I20" s="8">
        <v>5.3559999999999999</v>
      </c>
      <c r="J20" s="8">
        <v>7.8090000000000002</v>
      </c>
      <c r="K20" s="8">
        <v>8.8829999999999991</v>
      </c>
      <c r="L20" s="8">
        <v>9.3360000000000003</v>
      </c>
      <c r="M20" s="8">
        <v>10.134</v>
      </c>
      <c r="N20" s="8">
        <v>10.015000000000001</v>
      </c>
      <c r="O20" s="8">
        <v>10.416</v>
      </c>
      <c r="P20" s="8">
        <v>10.875</v>
      </c>
      <c r="Q20" s="8">
        <v>7.545</v>
      </c>
      <c r="R20" s="8">
        <v>5.9180000000000001</v>
      </c>
      <c r="S20" s="8">
        <v>7.8310000000000004</v>
      </c>
      <c r="T20" s="8">
        <v>7.1070000000000002</v>
      </c>
      <c r="U20" s="8">
        <v>6.1980000000000004</v>
      </c>
      <c r="V20" s="8">
        <v>3.8820000000000001</v>
      </c>
      <c r="W20" s="8">
        <v>2.1459999999999999</v>
      </c>
      <c r="X20" s="8">
        <v>2.215</v>
      </c>
      <c r="Y20" s="8">
        <v>2.3420000000000001</v>
      </c>
      <c r="Z20" s="8">
        <v>4.2809999999999997</v>
      </c>
      <c r="AA20" s="8">
        <v>3.7909999999999999</v>
      </c>
      <c r="AB20" s="8">
        <v>3.86</v>
      </c>
      <c r="AC20" s="8">
        <v>5.2779999999999996</v>
      </c>
      <c r="AD20" s="8">
        <v>6.1779999999999999</v>
      </c>
      <c r="AE20" s="8">
        <v>5.2270000000000003</v>
      </c>
      <c r="AF20" s="8">
        <v>4.9240000000000004</v>
      </c>
      <c r="AG20" s="8">
        <v>4.9459999999999997</v>
      </c>
      <c r="AH20" s="8">
        <v>5.3390000000000004</v>
      </c>
      <c r="AI20" s="8">
        <v>6.5540000000000003</v>
      </c>
      <c r="AJ20" s="8">
        <v>6.3840000000000003</v>
      </c>
      <c r="AK20" s="8">
        <v>4.9790000000000001</v>
      </c>
      <c r="AL20" s="8">
        <v>5.575</v>
      </c>
      <c r="AM20" s="8">
        <v>6.3129999999999997</v>
      </c>
    </row>
    <row r="21" spans="1:39" ht="13.5" customHeight="1">
      <c r="A21" s="174" t="s">
        <v>551</v>
      </c>
      <c r="B21" s="8">
        <v>34.874000000000002</v>
      </c>
      <c r="C21" s="8">
        <v>28.852</v>
      </c>
      <c r="D21" s="8">
        <v>26.506</v>
      </c>
      <c r="E21" s="8">
        <v>22.861999999999998</v>
      </c>
      <c r="F21" s="8">
        <v>20.189</v>
      </c>
      <c r="G21" s="8">
        <v>18.337</v>
      </c>
      <c r="H21" s="8">
        <v>18.864000000000001</v>
      </c>
      <c r="I21" s="8">
        <v>18.59</v>
      </c>
      <c r="J21" s="8">
        <v>22.15</v>
      </c>
      <c r="K21" s="8">
        <v>21.696999999999999</v>
      </c>
      <c r="L21" s="8">
        <v>20.573</v>
      </c>
      <c r="M21" s="8">
        <v>20.032</v>
      </c>
      <c r="N21" s="8">
        <v>18.867999999999999</v>
      </c>
      <c r="O21" s="8">
        <v>22.760999999999999</v>
      </c>
      <c r="P21" s="8">
        <v>22.587</v>
      </c>
      <c r="Q21" s="8">
        <v>14.385</v>
      </c>
      <c r="R21" s="8">
        <v>7.5490000000000004</v>
      </c>
      <c r="S21" s="8">
        <v>7.8120000000000003</v>
      </c>
      <c r="T21" s="8">
        <v>5.8310000000000004</v>
      </c>
      <c r="U21" s="8">
        <v>4.7770000000000001</v>
      </c>
      <c r="V21" s="8">
        <v>1.343</v>
      </c>
      <c r="W21" s="8">
        <v>-0.35699999999999998</v>
      </c>
      <c r="X21" s="8">
        <v>2.8069999999999999</v>
      </c>
      <c r="Y21" s="8">
        <v>4.5979999999999999</v>
      </c>
      <c r="Z21" s="8">
        <v>8.4629999999999992</v>
      </c>
      <c r="AA21" s="8">
        <v>3.0390000000000001</v>
      </c>
      <c r="AB21" s="8">
        <v>3.75</v>
      </c>
      <c r="AC21" s="8">
        <v>10.661</v>
      </c>
      <c r="AD21" s="8">
        <v>14.992000000000001</v>
      </c>
      <c r="AE21" s="8">
        <v>15.372</v>
      </c>
      <c r="AF21" s="8">
        <v>14.680999999999999</v>
      </c>
      <c r="AG21" s="8">
        <v>19.571000000000002</v>
      </c>
      <c r="AH21" s="8">
        <v>18.818000000000001</v>
      </c>
      <c r="AI21" s="8">
        <v>20.439</v>
      </c>
      <c r="AJ21" s="8">
        <v>19.867999999999999</v>
      </c>
      <c r="AK21" s="8">
        <v>17.039000000000001</v>
      </c>
      <c r="AL21" s="8">
        <v>17.004000000000001</v>
      </c>
      <c r="AM21" s="8">
        <v>18.986999999999998</v>
      </c>
    </row>
    <row r="22" spans="1:39" ht="13.5" customHeight="1">
      <c r="A22" s="174" t="s">
        <v>977</v>
      </c>
      <c r="B22" s="8">
        <v>85.658000000000001</v>
      </c>
      <c r="C22" s="8">
        <v>79.543999999999997</v>
      </c>
      <c r="D22" s="8">
        <v>82.436999999999998</v>
      </c>
      <c r="E22" s="8">
        <v>76.744</v>
      </c>
      <c r="F22" s="8">
        <v>68.287000000000006</v>
      </c>
      <c r="G22" s="8">
        <v>59.723999999999997</v>
      </c>
      <c r="H22" s="8">
        <v>60.908999999999999</v>
      </c>
      <c r="I22" s="8">
        <v>58.957000000000001</v>
      </c>
      <c r="J22" s="8">
        <v>66.638999999999996</v>
      </c>
      <c r="K22" s="8">
        <v>63.963999999999999</v>
      </c>
      <c r="L22" s="8">
        <v>59.216000000000001</v>
      </c>
      <c r="M22" s="8">
        <v>53.195</v>
      </c>
      <c r="N22" s="8">
        <v>50.175</v>
      </c>
      <c r="O22" s="8">
        <v>57.198</v>
      </c>
      <c r="P22" s="8">
        <v>56.524000000000001</v>
      </c>
      <c r="Q22" s="8">
        <v>32.753</v>
      </c>
      <c r="R22" s="8">
        <v>7.0620000000000003</v>
      </c>
      <c r="S22" s="8">
        <v>-3.9689999999999999</v>
      </c>
      <c r="T22" s="8">
        <v>2.2959999999999998</v>
      </c>
      <c r="U22" s="8">
        <v>13.667999999999999</v>
      </c>
      <c r="V22" s="8">
        <v>13.885</v>
      </c>
      <c r="W22" s="8">
        <v>9.6029999999999998</v>
      </c>
      <c r="X22" s="8">
        <v>14.40</v>
      </c>
      <c r="Y22" s="8">
        <v>22.294</v>
      </c>
      <c r="Z22" s="8">
        <v>26.904</v>
      </c>
      <c r="AA22" s="8">
        <v>19.584</v>
      </c>
      <c r="AB22" s="8">
        <v>24.818999999999999</v>
      </c>
      <c r="AC22" s="8">
        <v>45.896999999999998</v>
      </c>
      <c r="AD22" s="8">
        <v>64.587000000000003</v>
      </c>
      <c r="AE22" s="8">
        <v>79.097999999999999</v>
      </c>
      <c r="AF22" s="8">
        <v>67.941000000000003</v>
      </c>
      <c r="AG22" s="8">
        <v>70.804000000000002</v>
      </c>
      <c r="AH22" s="8">
        <v>64.679000000000002</v>
      </c>
      <c r="AI22" s="8">
        <v>69.864000000000004</v>
      </c>
      <c r="AJ22" s="8">
        <v>68.535</v>
      </c>
      <c r="AK22" s="8">
        <v>57.665999999999997</v>
      </c>
      <c r="AL22" s="8">
        <v>62.768000000000001</v>
      </c>
      <c r="AM22" s="8">
        <v>66.705</v>
      </c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1">
    <tabColor theme="7" tint="0.399980008602142"/>
  </sheetPr>
  <dimension ref="A1:DB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306</v>
      </c>
      <c r="H1" s="2" t="s">
        <v>31</v>
      </c>
    </row>
    <row r="2" ht="13.5" customHeight="1">
      <c r="A2" s="175" t="s">
        <v>52</v>
      </c>
    </row>
    <row r="3" ht="13.5" customHeight="1">
      <c r="A3" s="175" t="s">
        <v>248</v>
      </c>
    </row>
    <row r="17" spans="2:106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</row>
    <row r="18" spans="1:106" ht="13.5" customHeight="1">
      <c r="A18" s="12"/>
      <c r="B18" s="183">
        <v>43101</v>
      </c>
      <c r="C18" s="183">
        <v>43132</v>
      </c>
      <c r="D18" s="183">
        <v>43160</v>
      </c>
      <c r="E18" s="183">
        <v>43191</v>
      </c>
      <c r="F18" s="183">
        <v>43221</v>
      </c>
      <c r="G18" s="183">
        <v>43252</v>
      </c>
      <c r="H18" s="183">
        <v>43282</v>
      </c>
      <c r="I18" s="183">
        <v>43313</v>
      </c>
      <c r="J18" s="183">
        <v>43344</v>
      </c>
      <c r="K18" s="183">
        <v>43374</v>
      </c>
      <c r="L18" s="183">
        <v>43405</v>
      </c>
      <c r="M18" s="183">
        <v>43435</v>
      </c>
      <c r="N18" s="183">
        <v>43466</v>
      </c>
      <c r="O18" s="183">
        <v>43497</v>
      </c>
      <c r="P18" s="183">
        <v>43525</v>
      </c>
      <c r="Q18" s="183">
        <v>43556</v>
      </c>
      <c r="R18" s="183">
        <v>43586</v>
      </c>
      <c r="S18" s="183">
        <v>43617</v>
      </c>
      <c r="T18" s="183">
        <v>43647</v>
      </c>
      <c r="U18" s="183">
        <v>43678</v>
      </c>
      <c r="V18" s="183">
        <v>43709</v>
      </c>
      <c r="W18" s="183">
        <v>43739</v>
      </c>
      <c r="X18" s="183">
        <v>43770</v>
      </c>
      <c r="Y18" s="183">
        <v>43800</v>
      </c>
      <c r="Z18" s="183">
        <v>43831</v>
      </c>
      <c r="AA18" s="183">
        <v>43862</v>
      </c>
      <c r="AB18" s="183">
        <v>43891</v>
      </c>
      <c r="AC18" s="183">
        <v>43922</v>
      </c>
      <c r="AD18" s="183">
        <v>43952</v>
      </c>
      <c r="AE18" s="183">
        <v>43983</v>
      </c>
      <c r="AF18" s="183">
        <v>44013</v>
      </c>
      <c r="AG18" s="183">
        <v>44044</v>
      </c>
      <c r="AH18" s="183">
        <v>44075</v>
      </c>
      <c r="AI18" s="183">
        <v>44105</v>
      </c>
      <c r="AJ18" s="183">
        <v>44136</v>
      </c>
      <c r="AK18" s="183">
        <v>44166</v>
      </c>
      <c r="AL18" s="183">
        <v>44197</v>
      </c>
      <c r="AM18" s="183">
        <v>44228</v>
      </c>
      <c r="AN18" s="183">
        <v>44256</v>
      </c>
      <c r="AO18" s="183">
        <v>44287</v>
      </c>
      <c r="AP18" s="183">
        <v>44317</v>
      </c>
      <c r="AQ18" s="183">
        <v>44348</v>
      </c>
      <c r="AR18" s="183">
        <v>44378</v>
      </c>
      <c r="AS18" s="183">
        <v>44409</v>
      </c>
      <c r="AT18" s="183">
        <v>44440</v>
      </c>
      <c r="AU18" s="183">
        <v>44470</v>
      </c>
      <c r="AV18" s="183">
        <v>44501</v>
      </c>
      <c r="AW18" s="183">
        <v>44531</v>
      </c>
      <c r="AX18" s="183">
        <v>44562</v>
      </c>
      <c r="AY18" s="183">
        <v>44593</v>
      </c>
      <c r="AZ18" s="183">
        <v>44621</v>
      </c>
      <c r="BA18" s="183">
        <v>44652</v>
      </c>
      <c r="BB18" s="183">
        <v>44682</v>
      </c>
      <c r="BC18" s="183">
        <v>44713</v>
      </c>
      <c r="BD18" s="183">
        <v>44743</v>
      </c>
      <c r="BE18" s="183">
        <v>44774</v>
      </c>
      <c r="BF18" s="183">
        <v>44805</v>
      </c>
      <c r="BG18" s="183">
        <v>44835</v>
      </c>
      <c r="BH18" s="183">
        <v>44866</v>
      </c>
      <c r="BI18" s="183">
        <v>44896</v>
      </c>
      <c r="BJ18" s="183">
        <v>44927</v>
      </c>
      <c r="BK18" s="183">
        <v>44958</v>
      </c>
      <c r="BL18" s="183">
        <v>44986</v>
      </c>
      <c r="BM18" s="183">
        <v>45017</v>
      </c>
      <c r="BN18" s="183">
        <v>45047</v>
      </c>
      <c r="BO18" s="183">
        <v>45078</v>
      </c>
      <c r="BP18" s="183">
        <v>45108</v>
      </c>
      <c r="BQ18" s="183">
        <v>45139</v>
      </c>
      <c r="BR18" s="183">
        <v>45170</v>
      </c>
      <c r="BS18" s="183">
        <v>45200</v>
      </c>
      <c r="BT18" s="183">
        <v>45231</v>
      </c>
      <c r="BU18" s="183">
        <v>45261</v>
      </c>
      <c r="BV18" s="183"/>
      <c r="BW18" s="183"/>
      <c r="BX18" s="183"/>
      <c r="BY18" s="183"/>
      <c r="BZ18" s="183"/>
      <c r="CA18" s="183"/>
      <c r="CB18" s="183"/>
      <c r="CC18" s="183"/>
      <c r="CD18" s="183"/>
      <c r="CE18" s="183"/>
      <c r="CF18" s="183"/>
      <c r="CG18" s="183"/>
      <c r="CH18" s="183"/>
      <c r="CI18" s="183"/>
      <c r="CJ18" s="183"/>
      <c r="CK18" s="183"/>
      <c r="CL18" s="183"/>
      <c r="CM18" s="183"/>
      <c r="CN18" s="183"/>
      <c r="CO18" s="183"/>
      <c r="CP18" s="183"/>
      <c r="CQ18" s="183"/>
      <c r="CR18" s="183"/>
      <c r="CS18" s="183"/>
      <c r="CT18" s="183"/>
      <c r="CU18" s="183"/>
      <c r="CV18" s="183"/>
      <c r="CW18" s="183"/>
      <c r="CX18" s="183"/>
      <c r="CY18" s="183"/>
      <c r="CZ18" s="183"/>
      <c r="DA18" s="183"/>
      <c r="DB18" s="183"/>
    </row>
    <row r="19" spans="1:106" ht="13.5" customHeight="1">
      <c r="A19" s="13" t="s">
        <v>1105</v>
      </c>
      <c r="B19" s="8">
        <v>3.64</v>
      </c>
      <c r="C19" s="8">
        <v>3.53</v>
      </c>
      <c r="D19" s="8">
        <v>3.43</v>
      </c>
      <c r="E19" s="8">
        <v>3.32</v>
      </c>
      <c r="F19" s="8">
        <v>3.22</v>
      </c>
      <c r="G19" s="8">
        <v>3.17</v>
      </c>
      <c r="H19" s="8">
        <v>3.13</v>
      </c>
      <c r="I19" s="8">
        <v>3.10</v>
      </c>
      <c r="J19" s="8">
        <v>3.06</v>
      </c>
      <c r="K19" s="8">
        <v>3.01</v>
      </c>
      <c r="L19" s="8">
        <v>3</v>
      </c>
      <c r="M19" s="8">
        <v>2.99</v>
      </c>
      <c r="N19" s="8">
        <v>3.06</v>
      </c>
      <c r="O19" s="8">
        <v>3.03</v>
      </c>
      <c r="P19" s="8">
        <v>2.94</v>
      </c>
      <c r="Q19" s="8">
        <v>2.85</v>
      </c>
      <c r="R19" s="8">
        <v>2.79</v>
      </c>
      <c r="S19" s="8">
        <v>2.75</v>
      </c>
      <c r="T19" s="8">
        <v>2.75</v>
      </c>
      <c r="U19" s="8">
        <v>2.76</v>
      </c>
      <c r="V19" s="8">
        <v>2.76</v>
      </c>
      <c r="W19" s="8">
        <v>2.76</v>
      </c>
      <c r="X19" s="8">
        <v>2.78</v>
      </c>
      <c r="Y19" s="8">
        <v>2.82</v>
      </c>
      <c r="Z19" s="8">
        <v>2.90</v>
      </c>
      <c r="AA19" s="8">
        <v>2.89</v>
      </c>
      <c r="AB19" s="8">
        <v>2.95</v>
      </c>
      <c r="AC19" s="8">
        <v>3.52</v>
      </c>
      <c r="AD19" s="8">
        <v>3.77</v>
      </c>
      <c r="AE19" s="8">
        <v>3.87</v>
      </c>
      <c r="AF19" s="8">
        <v>3.85</v>
      </c>
      <c r="AG19" s="8">
        <v>3.86</v>
      </c>
      <c r="AH19" s="8">
        <v>3.88</v>
      </c>
      <c r="AI19" s="8">
        <v>3.95</v>
      </c>
      <c r="AJ19" s="8">
        <v>4.0199999999999996</v>
      </c>
      <c r="AK19" s="8">
        <v>3.96</v>
      </c>
      <c r="AL19" s="8">
        <v>3.94</v>
      </c>
      <c r="AM19" s="8">
        <v>4.01</v>
      </c>
      <c r="AN19" s="8">
        <v>4.0599999999999996</v>
      </c>
      <c r="AO19" s="8">
        <v>4.0999999999999996</v>
      </c>
      <c r="AP19" s="8">
        <v>3.99</v>
      </c>
      <c r="AQ19" s="8">
        <v>3.86</v>
      </c>
      <c r="AR19" s="8">
        <v>3.71</v>
      </c>
      <c r="AS19" s="8">
        <v>3.67</v>
      </c>
      <c r="AT19" s="8">
        <v>3.64</v>
      </c>
      <c r="AU19" s="8">
        <v>3.62</v>
      </c>
      <c r="AV19" s="8">
        <v>3.57</v>
      </c>
      <c r="AW19" s="8">
        <v>3.50</v>
      </c>
      <c r="AX19" s="8">
        <v>3.50</v>
      </c>
      <c r="AY19" s="8">
        <v>3.50</v>
      </c>
      <c r="AZ19" s="8">
        <v>3.47</v>
      </c>
      <c r="BA19" s="8">
        <v>3.43</v>
      </c>
      <c r="BB19" s="8">
        <v>3.39</v>
      </c>
      <c r="BC19" s="8">
        <v>3.35</v>
      </c>
      <c r="BD19" s="8">
        <v>3.35</v>
      </c>
      <c r="BE19" s="8">
        <v>3.36</v>
      </c>
      <c r="BF19" s="8">
        <v>3.38</v>
      </c>
      <c r="BG19" s="8">
        <v>3.38</v>
      </c>
      <c r="BH19" s="8">
        <v>3.37</v>
      </c>
      <c r="BI19" s="8">
        <v>3.37</v>
      </c>
      <c r="BJ19" s="8">
        <v>3.34</v>
      </c>
      <c r="BK19" s="8">
        <v>3.32</v>
      </c>
      <c r="BL19" s="8">
        <v>3.28</v>
      </c>
      <c r="BM19" s="8">
        <v>3.24</v>
      </c>
      <c r="BN19" s="8">
        <v>3.22</v>
      </c>
      <c r="BO19" s="8">
        <v>3.25</v>
      </c>
      <c r="BP19" s="8">
        <v>3.25</v>
      </c>
      <c r="BQ19" s="8">
        <v>3.25</v>
      </c>
      <c r="BR19" s="8">
        <v>3.27</v>
      </c>
      <c r="BS19" s="8">
        <v>3.28</v>
      </c>
      <c r="BT19" s="8">
        <v>3.27</v>
      </c>
      <c r="BU19" s="8">
        <v>3.27</v>
      </c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</row>
    <row r="20" spans="1:106" ht="13.5" customHeight="1">
      <c r="A20" s="13" t="s">
        <v>383</v>
      </c>
      <c r="B20" s="8">
        <v>2.5099999999999998</v>
      </c>
      <c r="C20" s="8">
        <v>2.37</v>
      </c>
      <c r="D20" s="8">
        <v>2.2000000000000002</v>
      </c>
      <c r="E20" s="8">
        <v>2.2999999999999998</v>
      </c>
      <c r="F20" s="8">
        <v>2.2799999999999998</v>
      </c>
      <c r="G20" s="8">
        <v>2.34</v>
      </c>
      <c r="H20" s="8">
        <v>2.35</v>
      </c>
      <c r="I20" s="8">
        <v>2.39</v>
      </c>
      <c r="J20" s="8">
        <v>2.2200000000000002</v>
      </c>
      <c r="K20" s="8">
        <v>2.15</v>
      </c>
      <c r="L20" s="8">
        <v>1.96</v>
      </c>
      <c r="M20" s="8">
        <v>2.25</v>
      </c>
      <c r="N20" s="8">
        <v>2.1800000000000002</v>
      </c>
      <c r="O20" s="8">
        <v>1.76</v>
      </c>
      <c r="P20" s="8">
        <v>2.0699999999999998</v>
      </c>
      <c r="Q20" s="8">
        <v>2.14</v>
      </c>
      <c r="R20" s="8">
        <v>2.11</v>
      </c>
      <c r="S20" s="8">
        <v>1.85</v>
      </c>
      <c r="T20" s="8">
        <v>2.19</v>
      </c>
      <c r="U20" s="8">
        <v>2.04</v>
      </c>
      <c r="V20" s="8">
        <v>2.13</v>
      </c>
      <c r="W20" s="8">
        <v>2.21</v>
      </c>
      <c r="X20" s="8">
        <v>2.14</v>
      </c>
      <c r="Y20" s="8">
        <v>2.0299999999999998</v>
      </c>
      <c r="Z20" s="8">
        <v>2.02</v>
      </c>
      <c r="AA20" s="8">
        <v>1.81</v>
      </c>
      <c r="AB20" s="8">
        <v>1.96</v>
      </c>
      <c r="AC20" s="8">
        <v>2.2599999999999998</v>
      </c>
      <c r="AD20" s="8">
        <v>2.5099999999999998</v>
      </c>
      <c r="AE20" s="8">
        <v>2.80</v>
      </c>
      <c r="AF20" s="8">
        <v>2.97</v>
      </c>
      <c r="AG20" s="8">
        <v>2.81</v>
      </c>
      <c r="AH20" s="8">
        <v>2.88</v>
      </c>
      <c r="AI20" s="8">
        <v>3.22</v>
      </c>
      <c r="AJ20" s="8">
        <v>3.02</v>
      </c>
      <c r="AK20" s="8">
        <v>3.24</v>
      </c>
      <c r="AL20" s="8">
        <v>3.26</v>
      </c>
      <c r="AM20" s="8">
        <v>3.24</v>
      </c>
      <c r="AN20" s="8">
        <v>3.43</v>
      </c>
      <c r="AO20" s="8">
        <v>3.36</v>
      </c>
      <c r="AP20" s="8">
        <v>3.19</v>
      </c>
      <c r="AQ20" s="8">
        <v>2.92</v>
      </c>
      <c r="AR20" s="8">
        <v>2.67</v>
      </c>
      <c r="AS20" s="8">
        <v>2.83</v>
      </c>
      <c r="AT20" s="8">
        <v>2.67</v>
      </c>
      <c r="AU20" s="8">
        <v>2.50</v>
      </c>
      <c r="AV20" s="8">
        <v>2.19</v>
      </c>
      <c r="AW20" s="8">
        <v>2.19</v>
      </c>
      <c r="AX20" s="8">
        <v>2.2799999999999998</v>
      </c>
      <c r="AY20" s="8">
        <v>2.40</v>
      </c>
      <c r="AZ20" s="8">
        <v>2.40</v>
      </c>
      <c r="BA20" s="8">
        <v>2.40</v>
      </c>
      <c r="BB20" s="8">
        <v>2.40</v>
      </c>
      <c r="BC20" s="8">
        <v>2.40</v>
      </c>
      <c r="BD20" s="8">
        <v>2.50</v>
      </c>
      <c r="BE20" s="8">
        <v>2.50</v>
      </c>
      <c r="BF20" s="8">
        <v>2.50</v>
      </c>
      <c r="BG20" s="8">
        <v>2.50</v>
      </c>
      <c r="BH20" s="8">
        <v>2.50</v>
      </c>
      <c r="BI20" s="8">
        <v>2.50</v>
      </c>
      <c r="BJ20" s="8">
        <v>2.50</v>
      </c>
      <c r="BK20" s="8">
        <v>2.50</v>
      </c>
      <c r="BL20" s="8">
        <v>2.50</v>
      </c>
      <c r="BM20" s="8">
        <v>2.50</v>
      </c>
      <c r="BN20" s="8">
        <v>2.50</v>
      </c>
      <c r="BO20" s="8">
        <v>2.50</v>
      </c>
      <c r="BP20" s="8">
        <v>2.50</v>
      </c>
      <c r="BQ20" s="8">
        <v>2.50</v>
      </c>
      <c r="BR20" s="8">
        <v>2.50</v>
      </c>
      <c r="BS20" s="8">
        <v>2.40</v>
      </c>
      <c r="BT20" s="8">
        <v>2.40</v>
      </c>
      <c r="BU20" s="8">
        <v>2.40</v>
      </c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</row>
    <row r="21" spans="1:89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J21" s="8"/>
      <c r="CK21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18">
    <tabColor theme="7" tint="0.399980008602142"/>
  </sheetPr>
  <dimension ref="A1:BA3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53" width="7.33333333333333" style="173" customWidth="1"/>
    <col min="54" max="16384" width="7.33333333333333" style="173"/>
  </cols>
  <sheetData>
    <row r="1" spans="1:8" ht="13.5" customHeight="1">
      <c r="A1" s="304" t="s">
        <v>307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249</v>
      </c>
    </row>
    <row r="18" spans="2:53" ht="13.5" customHeight="1">
      <c r="B18" s="11" t="s">
        <v>929</v>
      </c>
      <c r="C18" s="11"/>
      <c r="D18" s="11"/>
      <c r="E18" s="11"/>
      <c r="F18" s="11" t="s">
        <v>930</v>
      </c>
      <c r="G18" s="11"/>
      <c r="H18" s="11"/>
      <c r="I18" s="11"/>
      <c r="J18" s="11" t="s">
        <v>931</v>
      </c>
      <c r="K18" s="11"/>
      <c r="L18" s="11"/>
      <c r="M18" s="11"/>
      <c r="N18" s="11" t="s">
        <v>932</v>
      </c>
      <c r="O18" s="11"/>
      <c r="P18" s="11"/>
      <c r="Q18" s="11"/>
      <c r="R18" s="11" t="s">
        <v>933</v>
      </c>
      <c r="S18" s="11"/>
      <c r="T18" s="11"/>
      <c r="U18" s="11"/>
      <c r="V18" s="11" t="s">
        <v>938</v>
      </c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</row>
    <row r="19" spans="1:53" ht="13.5" customHeight="1">
      <c r="A19" s="174" t="s">
        <v>1106</v>
      </c>
      <c r="B19" s="8">
        <v>10.95</v>
      </c>
      <c r="C19" s="8">
        <v>10.64</v>
      </c>
      <c r="D19" s="8">
        <v>9.8699999999999992</v>
      </c>
      <c r="E19" s="8">
        <v>8.98</v>
      </c>
      <c r="F19" s="8">
        <v>8.56</v>
      </c>
      <c r="G19" s="8">
        <v>8.32</v>
      </c>
      <c r="H19" s="8">
        <v>6.49</v>
      </c>
      <c r="I19" s="8">
        <v>6.21</v>
      </c>
      <c r="J19" s="8">
        <v>0.69</v>
      </c>
      <c r="K19" s="8">
        <v>-9.02</v>
      </c>
      <c r="L19" s="8">
        <v>-5.08</v>
      </c>
      <c r="M19" s="8">
        <v>4.34</v>
      </c>
      <c r="N19" s="8">
        <v>2.85</v>
      </c>
      <c r="O19" s="8">
        <v>18.69</v>
      </c>
      <c r="P19" s="8">
        <v>15.01</v>
      </c>
      <c r="Q19" s="8">
        <v>5.1100000000000003</v>
      </c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7"/>
      <c r="AY19" s="7"/>
      <c r="AZ19" s="7"/>
      <c r="BA19" s="7"/>
    </row>
    <row r="20" spans="1:53" ht="13.5" customHeight="1">
      <c r="A20" s="174" t="s">
        <v>786</v>
      </c>
      <c r="B20" s="8">
        <v>10.28</v>
      </c>
      <c r="C20" s="8">
        <v>10.24</v>
      </c>
      <c r="D20" s="8">
        <v>9.5399999999999991</v>
      </c>
      <c r="E20" s="8">
        <v>8.6300000000000008</v>
      </c>
      <c r="F20" s="8">
        <v>8.41</v>
      </c>
      <c r="G20" s="8">
        <v>8.16</v>
      </c>
      <c r="H20" s="8">
        <v>7.50</v>
      </c>
      <c r="I20" s="8">
        <v>7.28</v>
      </c>
      <c r="J20" s="8">
        <v>4.1100000000000003</v>
      </c>
      <c r="K20" s="8">
        <v>-6.28</v>
      </c>
      <c r="L20" s="8">
        <v>1.20</v>
      </c>
      <c r="M20" s="8">
        <v>1.97</v>
      </c>
      <c r="N20" s="8">
        <v>-1.65</v>
      </c>
      <c r="O20" s="8">
        <v>14.32</v>
      </c>
      <c r="P20" s="8">
        <v>7.42</v>
      </c>
      <c r="Q20" s="8">
        <v>6.87</v>
      </c>
      <c r="R20" s="8">
        <v>6.43</v>
      </c>
      <c r="S20" s="8">
        <v>3.58</v>
      </c>
      <c r="T20" s="8">
        <v>6.35</v>
      </c>
      <c r="U20" s="8">
        <v>7.38</v>
      </c>
      <c r="V20" s="8">
        <v>6.41</v>
      </c>
      <c r="W20" s="8">
        <v>6.86</v>
      </c>
      <c r="X20" s="8">
        <v>5.84</v>
      </c>
      <c r="Y20" s="8">
        <v>5.64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</row>
    <row r="21" spans="1:53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</row>
    <row r="22" spans="1:53" ht="13.5" customHeight="1">
      <c r="A22" s="174"/>
      <c r="B22" s="192"/>
      <c r="C22" s="192"/>
      <c r="D22" s="192"/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2"/>
      <c r="Q22" s="192"/>
      <c r="R22" s="192"/>
      <c r="S22" s="192"/>
      <c r="T22" s="192"/>
      <c r="U22" s="192"/>
      <c r="V22" s="192"/>
      <c r="W22" s="192"/>
      <c r="X22" s="192"/>
      <c r="Y22" s="192"/>
      <c r="Z22" s="192"/>
      <c r="AA22" s="192"/>
      <c r="AB22" s="192"/>
      <c r="AC22" s="192"/>
      <c r="AD22" s="192"/>
      <c r="AE22" s="192"/>
      <c r="AF22" s="192"/>
      <c r="AG22" s="192"/>
      <c r="AH22" s="192"/>
      <c r="AI22" s="192"/>
      <c r="AJ22" s="192"/>
      <c r="AK22" s="192"/>
      <c r="AL22" s="192"/>
      <c r="AM22" s="192"/>
      <c r="AN22" s="192"/>
      <c r="AO22" s="192"/>
      <c r="AP22" s="192"/>
      <c r="AQ22" s="192"/>
      <c r="AR22" s="192"/>
      <c r="AS22" s="192"/>
      <c r="AT22" s="192"/>
      <c r="AU22" s="192"/>
      <c r="AV22" s="192"/>
      <c r="AW22" s="192"/>
      <c r="AX22" s="192"/>
      <c r="AY22" s="192"/>
      <c r="AZ22" s="192"/>
      <c r="BA22" s="192"/>
    </row>
    <row r="23" spans="1:53" ht="13.5" customHeight="1">
      <c r="A23" s="174"/>
      <c r="B23" s="192"/>
      <c r="C23" s="192"/>
      <c r="D23" s="192"/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  <c r="V23" s="192"/>
      <c r="W23" s="192"/>
      <c r="X23" s="192"/>
      <c r="Y23" s="192"/>
      <c r="Z23" s="192"/>
      <c r="AA23" s="192"/>
      <c r="AB23" s="192"/>
      <c r="AC23" s="192"/>
      <c r="AD23" s="192"/>
      <c r="AE23" s="192"/>
      <c r="AF23" s="192"/>
      <c r="AG23" s="192"/>
      <c r="AH23" s="192"/>
      <c r="AI23" s="192"/>
      <c r="AJ23" s="192"/>
      <c r="AK23" s="192"/>
      <c r="AL23" s="192"/>
      <c r="AM23" s="192"/>
      <c r="AN23" s="192"/>
      <c r="AO23" s="192"/>
      <c r="AP23" s="192"/>
      <c r="AQ23" s="192"/>
      <c r="AR23" s="192"/>
      <c r="AS23" s="192"/>
      <c r="AT23" s="192"/>
      <c r="AU23" s="192"/>
      <c r="AV23" s="192"/>
      <c r="AW23" s="192"/>
      <c r="AX23" s="192"/>
      <c r="AY23" s="192"/>
      <c r="AZ23" s="192"/>
      <c r="BA23" s="192"/>
    </row>
    <row r="24" spans="1:53" ht="13.5" customHeight="1">
      <c r="A24" s="174"/>
      <c r="B24" s="192"/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2"/>
      <c r="V24" s="192"/>
      <c r="W24" s="192"/>
      <c r="X24" s="192"/>
      <c r="Y24" s="192"/>
      <c r="Z24" s="192"/>
      <c r="AA24" s="192"/>
      <c r="AB24" s="192"/>
      <c r="AC24" s="192"/>
      <c r="AD24" s="192"/>
      <c r="AE24" s="192"/>
      <c r="AF24" s="192"/>
      <c r="AG24" s="192"/>
      <c r="AH24" s="192"/>
      <c r="AI24" s="192"/>
      <c r="AJ24" s="192"/>
      <c r="AK24" s="192"/>
      <c r="AL24" s="192"/>
      <c r="AM24" s="192"/>
      <c r="AN24" s="192"/>
      <c r="AO24" s="192"/>
      <c r="AP24" s="192"/>
      <c r="AQ24" s="192"/>
      <c r="AR24" s="192"/>
      <c r="AS24" s="192"/>
      <c r="AT24" s="192"/>
      <c r="AU24" s="192"/>
      <c r="AV24" s="192"/>
      <c r="AW24" s="192"/>
      <c r="AX24" s="192"/>
      <c r="AY24" s="192"/>
      <c r="AZ24" s="192"/>
      <c r="BA24" s="192"/>
    </row>
    <row r="25" spans="1:53" ht="13.5" customHeight="1">
      <c r="A25" s="174"/>
      <c r="B25" s="192"/>
      <c r="C25" s="192"/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192"/>
      <c r="V25" s="192"/>
      <c r="W25" s="192"/>
      <c r="X25" s="192"/>
      <c r="Y25" s="192"/>
      <c r="Z25" s="192"/>
      <c r="AA25" s="192"/>
      <c r="AB25" s="192"/>
      <c r="AC25" s="192"/>
      <c r="AD25" s="192"/>
      <c r="AE25" s="192"/>
      <c r="AF25" s="192"/>
      <c r="AG25" s="192"/>
      <c r="AH25" s="192"/>
      <c r="AI25" s="192"/>
      <c r="AJ25" s="192"/>
      <c r="AK25" s="192"/>
      <c r="AL25" s="192"/>
      <c r="AM25" s="192"/>
      <c r="AN25" s="192"/>
      <c r="AO25" s="192"/>
      <c r="AP25" s="192"/>
      <c r="AQ25" s="192"/>
      <c r="AR25" s="192"/>
      <c r="AS25" s="192"/>
      <c r="AT25" s="192"/>
      <c r="AU25" s="192"/>
      <c r="AV25" s="192"/>
      <c r="AW25" s="192"/>
      <c r="AX25" s="192"/>
      <c r="AY25" s="192"/>
      <c r="AZ25" s="192"/>
      <c r="BA25" s="192"/>
    </row>
    <row r="27" spans="2:53" ht="13.5" customHeight="1"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</row>
    <row r="28" spans="2:53" ht="13.5" customHeight="1"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</row>
    <row r="29" spans="2:53" ht="13.5" customHeight="1">
      <c r="B29" s="193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</row>
    <row r="30" spans="2:53" ht="13.5" customHeight="1"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3">
    <tabColor theme="7" tint="0.399980008602142"/>
  </sheetPr>
  <dimension ref="A1:AQ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4" t="s">
        <v>308</v>
      </c>
      <c r="H1" s="2" t="s">
        <v>31</v>
      </c>
    </row>
    <row r="2" ht="13.5" customHeight="1">
      <c r="A2" s="175" t="s">
        <v>250</v>
      </c>
    </row>
    <row r="3" ht="13.5" customHeight="1">
      <c r="A3" s="175" t="s">
        <v>174</v>
      </c>
    </row>
    <row r="18" spans="1:43" ht="13.5" customHeight="1">
      <c r="A18" s="174"/>
      <c r="B18" s="8" t="s">
        <v>929</v>
      </c>
      <c r="C18" s="8"/>
      <c r="D18" s="8"/>
      <c r="E18" s="8"/>
      <c r="F18" s="8" t="s">
        <v>930</v>
      </c>
      <c r="G18" s="8"/>
      <c r="H18" s="8"/>
      <c r="I18" s="8"/>
      <c r="J18" s="8" t="s">
        <v>931</v>
      </c>
      <c r="K18" s="8"/>
      <c r="L18" s="8"/>
      <c r="M18" s="8"/>
      <c r="N18" s="8" t="s">
        <v>932</v>
      </c>
      <c r="O18" s="8"/>
      <c r="P18" s="8"/>
      <c r="Q18" s="8"/>
      <c r="R18" s="8" t="s">
        <v>933</v>
      </c>
      <c r="S18" s="8"/>
      <c r="T18" s="8"/>
      <c r="U18" s="8"/>
      <c r="V18" s="8" t="s">
        <v>938</v>
      </c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</row>
    <row r="19" spans="1:43" ht="13.5" customHeight="1">
      <c r="A19" s="174" t="s">
        <v>1107</v>
      </c>
      <c r="B19" s="8">
        <v>6.48</v>
      </c>
      <c r="C19" s="8">
        <v>5.55</v>
      </c>
      <c r="D19" s="8">
        <v>5.89</v>
      </c>
      <c r="E19" s="8">
        <v>5.34</v>
      </c>
      <c r="F19" s="8">
        <v>4.33</v>
      </c>
      <c r="G19" s="8">
        <v>4.76</v>
      </c>
      <c r="H19" s="8">
        <v>4</v>
      </c>
      <c r="I19" s="8">
        <v>3.99</v>
      </c>
      <c r="J19" s="8">
        <v>0.92</v>
      </c>
      <c r="K19" s="8">
        <v>-3.54</v>
      </c>
      <c r="L19" s="8">
        <v>-1.20</v>
      </c>
      <c r="M19" s="8">
        <v>3.95</v>
      </c>
      <c r="N19" s="8">
        <v>0.24</v>
      </c>
      <c r="O19" s="8">
        <v>7.53</v>
      </c>
      <c r="P19" s="8">
        <v>2.65</v>
      </c>
      <c r="Q19" s="8">
        <v>-3.23</v>
      </c>
      <c r="R19" s="8">
        <v>-9.18</v>
      </c>
      <c r="S19" s="8">
        <v>-12.21</v>
      </c>
      <c r="T19" s="8">
        <v>-8.49</v>
      </c>
      <c r="U19" s="8">
        <v>-6.99</v>
      </c>
      <c r="V19" s="8">
        <v>-3.90</v>
      </c>
      <c r="W19" s="8">
        <v>-0.77</v>
      </c>
      <c r="X19" s="8">
        <v>1.31</v>
      </c>
      <c r="Y19" s="8">
        <v>1.87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</row>
    <row r="20" spans="1:43" ht="13.5" customHeight="1">
      <c r="A20" s="174" t="s">
        <v>788</v>
      </c>
      <c r="B20" s="8">
        <v>2.57</v>
      </c>
      <c r="C20" s="8">
        <v>1.43</v>
      </c>
      <c r="D20" s="8">
        <v>1.80</v>
      </c>
      <c r="E20" s="8">
        <v>1.65</v>
      </c>
      <c r="F20" s="8">
        <v>2.0499999999999998</v>
      </c>
      <c r="G20" s="8">
        <v>2.5099999999999998</v>
      </c>
      <c r="H20" s="8">
        <v>3.66</v>
      </c>
      <c r="I20" s="8">
        <v>2.91</v>
      </c>
      <c r="J20" s="8">
        <v>-0.44</v>
      </c>
      <c r="K20" s="8">
        <v>-8.8000000000000007</v>
      </c>
      <c r="L20" s="8">
        <v>-4.07</v>
      </c>
      <c r="M20" s="8">
        <v>-3.25</v>
      </c>
      <c r="N20" s="8">
        <v>-0.97</v>
      </c>
      <c r="O20" s="8">
        <v>9.0299999999999994</v>
      </c>
      <c r="P20" s="8">
        <v>2.5499999999999998</v>
      </c>
      <c r="Q20" s="8">
        <v>2.4500000000000002</v>
      </c>
      <c r="R20" s="8">
        <v>2.67</v>
      </c>
      <c r="S20" s="8">
        <v>-0.80</v>
      </c>
      <c r="T20" s="8">
        <v>-2.11</v>
      </c>
      <c r="U20" s="8">
        <v>-3.06</v>
      </c>
      <c r="V20" s="8">
        <v>-0.79</v>
      </c>
      <c r="W20" s="8">
        <v>1.60</v>
      </c>
      <c r="X20" s="8">
        <v>3.57</v>
      </c>
      <c r="Y20" s="8">
        <v>4.53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</row>
    <row r="21" spans="1:43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</row>
    <row r="22" spans="1:43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4">
    <tabColor theme="7" tint="0.399980008602142"/>
  </sheetPr>
  <dimension ref="A1:BA3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53" width="7.33333333333333" style="173" customWidth="1"/>
    <col min="54" max="16384" width="7.33333333333333" style="173"/>
  </cols>
  <sheetData>
    <row r="1" spans="1:8" ht="13.5" customHeight="1">
      <c r="A1" s="304" t="s">
        <v>309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174</v>
      </c>
    </row>
    <row r="18" spans="2:53" ht="13.5" customHeight="1">
      <c r="B18" s="11" t="s">
        <v>929</v>
      </c>
      <c r="C18" s="11" t="s">
        <v>926</v>
      </c>
      <c r="D18" s="11" t="s">
        <v>927</v>
      </c>
      <c r="E18" s="11" t="s">
        <v>928</v>
      </c>
      <c r="F18" s="11" t="s">
        <v>930</v>
      </c>
      <c r="G18" s="11" t="s">
        <v>926</v>
      </c>
      <c r="H18" s="11" t="s">
        <v>927</v>
      </c>
      <c r="I18" s="11" t="s">
        <v>928</v>
      </c>
      <c r="J18" s="11" t="s">
        <v>931</v>
      </c>
      <c r="K18" s="11" t="s">
        <v>926</v>
      </c>
      <c r="L18" s="11" t="s">
        <v>927</v>
      </c>
      <c r="M18" s="11" t="s">
        <v>928</v>
      </c>
      <c r="N18" s="11" t="s">
        <v>932</v>
      </c>
      <c r="O18" s="11" t="s">
        <v>926</v>
      </c>
      <c r="P18" s="11" t="s">
        <v>927</v>
      </c>
      <c r="Q18" s="11" t="s">
        <v>928</v>
      </c>
      <c r="R18" s="11" t="s">
        <v>933</v>
      </c>
      <c r="S18" s="11" t="s">
        <v>926</v>
      </c>
      <c r="T18" s="11" t="s">
        <v>927</v>
      </c>
      <c r="U18" s="11" t="s">
        <v>928</v>
      </c>
      <c r="V18" s="11" t="s">
        <v>938</v>
      </c>
      <c r="W18" s="11" t="s">
        <v>926</v>
      </c>
      <c r="X18" s="11" t="s">
        <v>927</v>
      </c>
      <c r="Y18" s="11" t="s">
        <v>928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</row>
    <row r="19" spans="1:53" ht="13.5" customHeight="1">
      <c r="A19" s="174" t="s">
        <v>1108</v>
      </c>
      <c r="B19" s="8">
        <v>8.67</v>
      </c>
      <c r="C19" s="8">
        <v>9.66</v>
      </c>
      <c r="D19" s="8">
        <v>9.25</v>
      </c>
      <c r="E19" s="8">
        <v>6.66</v>
      </c>
      <c r="F19" s="8">
        <v>7.16</v>
      </c>
      <c r="G19" s="8">
        <v>6.42</v>
      </c>
      <c r="H19" s="8">
        <v>7.32</v>
      </c>
      <c r="I19" s="8">
        <v>6.41</v>
      </c>
      <c r="J19" s="8">
        <v>4.95</v>
      </c>
      <c r="K19" s="8">
        <v>-0.38</v>
      </c>
      <c r="L19" s="8">
        <v>4.99</v>
      </c>
      <c r="M19" s="8">
        <v>5.17</v>
      </c>
      <c r="N19" s="8">
        <v>2.97</v>
      </c>
      <c r="O19" s="8">
        <v>11.80</v>
      </c>
      <c r="P19" s="8">
        <v>5.73</v>
      </c>
      <c r="Q19" s="8">
        <v>4.8499999999999996</v>
      </c>
      <c r="R19" s="8"/>
      <c r="S19" s="8"/>
      <c r="T19" s="8"/>
      <c r="U19" s="8"/>
      <c r="V19" s="8"/>
      <c r="W19" s="8"/>
      <c r="X19" s="8"/>
      <c r="Y19" s="8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</row>
    <row r="20" spans="1:53" ht="13.5" customHeight="1">
      <c r="A20" s="174" t="s">
        <v>1109</v>
      </c>
      <c r="B20" s="8">
        <v>8.5399999999999991</v>
      </c>
      <c r="C20" s="8">
        <v>8.74</v>
      </c>
      <c r="D20" s="8">
        <v>8.3800000000000008</v>
      </c>
      <c r="E20" s="8">
        <v>7.09</v>
      </c>
      <c r="F20" s="8">
        <v>8.3000000000000007</v>
      </c>
      <c r="G20" s="8">
        <v>8.0399999999999991</v>
      </c>
      <c r="H20" s="8">
        <v>7.71</v>
      </c>
      <c r="I20" s="8">
        <v>7.57</v>
      </c>
      <c r="J20" s="8">
        <v>3.78</v>
      </c>
      <c r="K20" s="8">
        <v>-0.56000000000000005</v>
      </c>
      <c r="L20" s="8">
        <v>3.99</v>
      </c>
      <c r="M20" s="8">
        <v>5.32</v>
      </c>
      <c r="N20" s="8">
        <v>3.37</v>
      </c>
      <c r="O20" s="8">
        <v>11.48</v>
      </c>
      <c r="P20" s="8">
        <v>5.67</v>
      </c>
      <c r="Q20" s="8">
        <v>4.0199999999999996</v>
      </c>
      <c r="R20" s="8">
        <v>5.41</v>
      </c>
      <c r="S20" s="8">
        <v>2.09</v>
      </c>
      <c r="T20" s="8">
        <v>5.0999999999999996</v>
      </c>
      <c r="U20" s="8">
        <v>5.73</v>
      </c>
      <c r="V20" s="8">
        <v>3.56</v>
      </c>
      <c r="W20" s="8">
        <v>4.33</v>
      </c>
      <c r="X20" s="8">
        <v>4.9800000000000004</v>
      </c>
      <c r="Y20" s="8">
        <v>4.6900000000000004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</row>
    <row r="21" spans="1:53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</row>
    <row r="22" spans="1:53" ht="13.5" customHeight="1">
      <c r="A22" s="174"/>
      <c r="B22" s="299"/>
      <c r="C22" s="299"/>
      <c r="D22" s="299"/>
      <c r="E22" s="299"/>
      <c r="F22" s="299"/>
      <c r="G22" s="299"/>
      <c r="H22" s="299"/>
      <c r="I22" s="299"/>
      <c r="J22" s="299"/>
      <c r="K22" s="299"/>
      <c r="L22" s="299"/>
      <c r="M22" s="299"/>
      <c r="N22" s="299"/>
      <c r="O22" s="299"/>
      <c r="P22" s="299"/>
      <c r="Q22" s="299"/>
      <c r="R22" s="299"/>
      <c r="S22" s="299"/>
      <c r="T22" s="299"/>
      <c r="U22" s="299"/>
      <c r="V22" s="299"/>
      <c r="W22" s="299"/>
      <c r="X22" s="299"/>
      <c r="Y22" s="299"/>
      <c r="Z22" s="299"/>
      <c r="AA22" s="299"/>
      <c r="AB22" s="299"/>
      <c r="AC22" s="299"/>
      <c r="AD22" s="299"/>
      <c r="AE22" s="299"/>
      <c r="AF22" s="299"/>
      <c r="AG22" s="299"/>
      <c r="AH22" s="299"/>
      <c r="AI22" s="299"/>
      <c r="AJ22" s="299"/>
      <c r="AK22" s="299"/>
      <c r="AL22" s="299"/>
      <c r="AM22" s="299"/>
      <c r="AN22" s="299"/>
      <c r="AO22" s="299"/>
      <c r="AP22" s="192"/>
      <c r="AQ22" s="192"/>
      <c r="AR22" s="192"/>
      <c r="AS22" s="192"/>
      <c r="AT22" s="192"/>
      <c r="AU22" s="192"/>
      <c r="AV22" s="192"/>
      <c r="AW22" s="192"/>
      <c r="AX22" s="192"/>
      <c r="AY22" s="192"/>
      <c r="AZ22" s="192"/>
      <c r="BA22" s="192"/>
    </row>
    <row r="23" spans="1:53" ht="13.5" customHeight="1">
      <c r="A23" s="174"/>
      <c r="B23" s="192"/>
      <c r="C23" s="192"/>
      <c r="D23" s="192"/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  <c r="V23" s="192"/>
      <c r="W23" s="192"/>
      <c r="X23" s="192"/>
      <c r="Y23" s="192"/>
      <c r="Z23" s="192"/>
      <c r="AA23" s="192"/>
      <c r="AB23" s="192"/>
      <c r="AC23" s="192"/>
      <c r="AD23" s="192"/>
      <c r="AE23" s="192"/>
      <c r="AF23" s="192"/>
      <c r="AG23" s="192"/>
      <c r="AH23" s="192"/>
      <c r="AI23" s="192"/>
      <c r="AJ23" s="192"/>
      <c r="AK23" s="192"/>
      <c r="AL23" s="192"/>
      <c r="AM23" s="192"/>
      <c r="AN23" s="192"/>
      <c r="AO23" s="192"/>
      <c r="AP23" s="192"/>
      <c r="AQ23" s="192"/>
      <c r="AR23" s="192"/>
      <c r="AS23" s="192"/>
      <c r="AT23" s="192"/>
      <c r="AU23" s="192"/>
      <c r="AV23" s="192"/>
      <c r="AW23" s="192"/>
      <c r="AX23" s="192"/>
      <c r="AY23" s="192"/>
      <c r="AZ23" s="192"/>
      <c r="BA23" s="192"/>
    </row>
    <row r="24" spans="1:53" ht="13.5" customHeight="1">
      <c r="A24" s="174"/>
      <c r="B24" s="299"/>
      <c r="C24" s="299"/>
      <c r="D24" s="299"/>
      <c r="E24" s="299"/>
      <c r="F24" s="299"/>
      <c r="G24" s="299"/>
      <c r="H24" s="299"/>
      <c r="I24" s="299"/>
      <c r="J24" s="299"/>
      <c r="K24" s="299"/>
      <c r="L24" s="299"/>
      <c r="M24" s="299"/>
      <c r="N24" s="299"/>
      <c r="O24" s="299"/>
      <c r="P24" s="299"/>
      <c r="Q24" s="299"/>
      <c r="R24" s="299"/>
      <c r="S24" s="299"/>
      <c r="T24" s="299"/>
      <c r="U24" s="299"/>
      <c r="V24" s="299"/>
      <c r="W24" s="299"/>
      <c r="X24" s="299"/>
      <c r="Y24" s="299"/>
      <c r="Z24" s="299"/>
      <c r="AA24" s="299"/>
      <c r="AB24" s="299"/>
      <c r="AC24" s="299"/>
      <c r="AD24" s="299"/>
      <c r="AE24" s="299"/>
      <c r="AF24" s="299"/>
      <c r="AG24" s="299"/>
      <c r="AH24" s="299"/>
      <c r="AI24" s="299"/>
      <c r="AJ24" s="299"/>
      <c r="AK24" s="299"/>
      <c r="AL24" s="299"/>
      <c r="AM24" s="299"/>
      <c r="AN24" s="299"/>
      <c r="AO24" s="299"/>
      <c r="AP24" s="192"/>
      <c r="AQ24" s="192"/>
      <c r="AR24" s="192"/>
      <c r="AS24" s="192"/>
      <c r="AT24" s="192"/>
      <c r="AU24" s="192"/>
      <c r="AV24" s="192"/>
      <c r="AW24" s="192"/>
      <c r="AX24" s="192"/>
      <c r="AY24" s="192"/>
      <c r="AZ24" s="192"/>
      <c r="BA24" s="192"/>
    </row>
    <row r="25" spans="1:53" ht="13.5" customHeight="1">
      <c r="A25" s="174"/>
      <c r="B25" s="192"/>
      <c r="C25" s="192"/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192"/>
      <c r="V25" s="192"/>
      <c r="W25" s="192"/>
      <c r="X25" s="192"/>
      <c r="Y25" s="192"/>
      <c r="Z25" s="192"/>
      <c r="AA25" s="192"/>
      <c r="AB25" s="192"/>
      <c r="AC25" s="192"/>
      <c r="AD25" s="192"/>
      <c r="AE25" s="192"/>
      <c r="AF25" s="192"/>
      <c r="AG25" s="192"/>
      <c r="AH25" s="192"/>
      <c r="AI25" s="192"/>
      <c r="AJ25" s="192"/>
      <c r="AK25" s="192"/>
      <c r="AL25" s="192"/>
      <c r="AM25" s="192"/>
      <c r="AN25" s="192"/>
      <c r="AO25" s="192"/>
      <c r="AP25" s="192"/>
      <c r="AQ25" s="192"/>
      <c r="AR25" s="192"/>
      <c r="AS25" s="192"/>
      <c r="AT25" s="192"/>
      <c r="AU25" s="192"/>
      <c r="AV25" s="192"/>
      <c r="AW25" s="192"/>
      <c r="AX25" s="192"/>
      <c r="AY25" s="192"/>
      <c r="AZ25" s="192"/>
      <c r="BA25" s="192"/>
    </row>
    <row r="27" spans="2:53" ht="13.5" customHeight="1"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</row>
    <row r="28" spans="2:53" ht="13.5" customHeight="1"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</row>
    <row r="29" spans="2:53" ht="13.5" customHeight="1">
      <c r="B29" s="193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</row>
    <row r="30" spans="2:53" ht="13.5" customHeight="1"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</row>
  </sheetData>
  <sheetProtection sheet="1" objects="1" scenarios="1"/>
  <customSheetViews>
    <customSheetView guid="{0e2a86a7-0313-4b55-885f-cc434c14fc0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ef00e82-b9c1-49e7-a5e8-886a5da56be9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f2f36fe5-ed94-4b53-b155-2a6aa1c8e33b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2006-09-16T00:00:00Z</dcterms:created>
  <cp:category/>
  <cp:contentType/>
  <cp:contentStatus/>
</cp:coreProperties>
</file>