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5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8.xml" ContentType="application/vnd.openxmlformats-officedocument.drawing+xml"/>
  <Override PartName="/xl/worksheets/sheet54.xml" ContentType="application/vnd.openxmlformats-officedocument.spreadsheetml.worksheet+xml"/>
  <Override PartName="/xl/drawings/drawing60.xml" ContentType="application/vnd.openxmlformats-officedocument.drawing+xml"/>
  <Override PartName="/xl/worksheets/sheet55.xml" ContentType="application/vnd.openxmlformats-officedocument.spreadsheetml.worksheet+xml"/>
  <Override PartName="/xl/drawings/drawing62.xml" ContentType="application/vnd.openxmlformats-officedocument.drawing+xml"/>
  <Override PartName="/xl/worksheets/sheet56.xml" ContentType="application/vnd.openxmlformats-officedocument.spreadsheetml.worksheet+xml"/>
  <Override PartName="/xl/drawings/drawing64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5.xml" ContentType="application/vnd.openxmlformats-officedocument.drawing+xml"/>
  <Override PartName="/xl/worksheets/sheet60.xml" ContentType="application/vnd.openxmlformats-officedocument.spreadsheetml.worksheet+xml"/>
  <Override PartName="/xl/drawings/drawing66.xml" ContentType="application/vnd.openxmlformats-officedocument.drawing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3.xml" ContentType="application/vnd.openxmlformats-officedocument.drawing+xml"/>
  <Override PartName="/xl/worksheets/sheet69.xml" ContentType="application/vnd.openxmlformats-officedocument.spreadsheetml.worksheet+xml"/>
  <Override PartName="/xl/drawings/drawing75.xml" ContentType="application/vnd.openxmlformats-officedocument.drawing+xml"/>
  <Override PartName="/xl/worksheets/sheet70.xml" ContentType="application/vnd.openxmlformats-officedocument.spreadsheetml.worksheet+xml"/>
  <Override PartName="/xl/drawings/drawing77.xml" ContentType="application/vnd.openxmlformats-officedocument.drawing+xml"/>
  <Override PartName="/xl/worksheets/sheet71.xml" ContentType="application/vnd.openxmlformats-officedocument.spreadsheetml.worksheet+xml"/>
  <Override PartName="/xl/drawings/drawing78.xml" ContentType="application/vnd.openxmlformats-officedocument.drawing+xml"/>
  <Override PartName="/xl/worksheets/sheet72.xml" ContentType="application/vnd.openxmlformats-officedocument.spreadsheetml.worksheet+xml"/>
  <Override PartName="/xl/drawings/drawing80.xml" ContentType="application/vnd.openxmlformats-officedocument.drawing+xml"/>
  <Override PartName="/xl/worksheets/sheet73.xml" ContentType="application/vnd.openxmlformats-officedocument.spreadsheetml.worksheet+xml"/>
  <Override PartName="/xl/drawings/drawing81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5.xml" ContentType="application/vnd.openxmlformats-officedocument.drawing+xml"/>
  <Override PartName="/xl/worksheets/sheet84.xml" ContentType="application/vnd.openxmlformats-officedocument.spreadsheetml.worksheet+xml"/>
  <Override PartName="/xl/drawings/drawing86.xml" ContentType="application/vnd.openxmlformats-officedocument.drawing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9.xml" ContentType="application/vnd.openxmlformats-officedocument.drawing+xml"/>
  <Override PartName="/xl/worksheets/sheet87.xml" ContentType="application/vnd.openxmlformats-officedocument.spreadsheetml.worksheet+xml"/>
  <Override PartName="/xl/drawings/drawing91.xml" ContentType="application/vnd.openxmlformats-officedocument.drawing+xml"/>
  <Override PartName="/xl/worksheets/sheet88.xml" ContentType="application/vnd.openxmlformats-officedocument.spreadsheetml.worksheet+xml"/>
  <Override PartName="/xl/drawings/drawing93.xml" ContentType="application/vnd.openxmlformats-officedocument.drawing+xml"/>
  <Override PartName="/xl/worksheets/sheet89.xml" ContentType="application/vnd.openxmlformats-officedocument.spreadsheetml.worksheet+xml"/>
  <Override PartName="/xl/drawings/drawing94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7.xml" ContentType="application/vnd.openxmlformats-officedocument.drawing+xml"/>
  <Override PartName="/xl/worksheets/sheet95.xml" ContentType="application/vnd.openxmlformats-officedocument.spreadsheetml.worksheet+xml"/>
  <Override PartName="/xl/drawings/drawing98.xml" ContentType="application/vnd.openxmlformats-officedocument.drawing+xml"/>
  <Override PartName="/xl/worksheets/sheet96.xml" ContentType="application/vnd.openxmlformats-officedocument.spreadsheetml.worksheet+xml"/>
  <Override PartName="/xl/drawings/drawing100.xml" ContentType="application/vnd.openxmlformats-officedocument.drawing+xml"/>
  <Override PartName="/xl/worksheets/sheet97.xml" ContentType="application/vnd.openxmlformats-officedocument.spreadsheetml.worksheet+xml"/>
  <Override PartName="/xl/drawings/drawing102.xml" ContentType="application/vnd.openxmlformats-officedocument.drawing+xml"/>
  <Override PartName="/xl/worksheets/sheet98.xml" ContentType="application/vnd.openxmlformats-officedocument.spreadsheetml.worksheet+xml"/>
  <Override PartName="/xl/drawings/drawing104.xml" ContentType="application/vnd.openxmlformats-officedocument.drawing+xml"/>
  <Override PartName="/xl/worksheets/sheet99.xml" ContentType="application/vnd.openxmlformats-officedocument.spreadsheetml.worksheet+xml"/>
  <Override PartName="/xl/drawings/drawing106.xml" ContentType="application/vnd.openxmlformats-officedocument.drawing+xml"/>
  <Override PartName="/xl/worksheets/sheet100.xml" ContentType="application/vnd.openxmlformats-officedocument.spreadsheetml.worksheet+xml"/>
  <Override PartName="/xl/drawings/drawing108.xml" ContentType="application/vnd.openxmlformats-officedocument.drawing+xml"/>
  <Override PartName="/xl/worksheets/sheet101.xml" ContentType="application/vnd.openxmlformats-officedocument.spreadsheetml.worksheet+xml"/>
  <Override PartName="/xl/drawings/drawing110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2.xml" ContentType="application/vnd.openxmlformats-officedocument.drawing+xml"/>
  <Override PartName="/xl/worksheets/sheet107.xml" ContentType="application/vnd.openxmlformats-officedocument.spreadsheetml.worksheet+xml"/>
  <Override PartName="/xl/drawings/drawing114.xml" ContentType="application/vnd.openxmlformats-officedocument.drawing+xml"/>
  <Override PartName="/xl/worksheets/sheet108.xml" ContentType="application/vnd.openxmlformats-officedocument.spreadsheetml.worksheet+xml"/>
  <Override PartName="/xl/drawings/drawing116.xml" ContentType="application/vnd.openxmlformats-officedocument.drawing+xml"/>
  <Override PartName="/xl/worksheets/sheet109.xml" ContentType="application/vnd.openxmlformats-officedocument.spreadsheetml.worksheet+xml"/>
  <Override PartName="/xl/drawings/drawing118.xml" ContentType="application/vnd.openxmlformats-officedocument.drawing+xml"/>
  <Override PartName="/xl/worksheets/sheet110.xml" ContentType="application/vnd.openxmlformats-officedocument.spreadsheetml.worksheet+xml"/>
  <Override PartName="/xl/drawings/drawing120.xml" ContentType="application/vnd.openxmlformats-officedocument.drawing+xml"/>
  <Override PartName="/xl/worksheets/sheet111.xml" ContentType="application/vnd.openxmlformats-officedocument.spreadsheetml.worksheet+xml"/>
  <Override PartName="/xl/drawings/drawing122.xml" ContentType="application/vnd.openxmlformats-officedocument.drawing+xml"/>
  <Override PartName="/xl/worksheets/sheet112.xml" ContentType="application/vnd.openxmlformats-officedocument.spreadsheetml.worksheet+xml"/>
  <Override PartName="/xl/drawings/drawing124.xml" ContentType="application/vnd.openxmlformats-officedocument.drawing+xml"/>
  <Override PartName="/xl/worksheets/sheet113.xml" ContentType="application/vnd.openxmlformats-officedocument.spreadsheetml.worksheet+xml"/>
  <Override PartName="/xl/drawings/drawing125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6.xml" ContentType="application/vnd.openxmlformats-officedocument.drawing+xml"/>
  <Override PartName="/xl/worksheets/sheet120.xml" ContentType="application/vnd.openxmlformats-officedocument.spreadsheetml.worksheet+xml"/>
  <Override PartName="/xl/drawings/drawing127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74.xml" ContentType="application/vnd.openxmlformats-officedocument.drawingml.chartshapes+xml"/>
  <Override PartName="/xl/drawings/drawing76.xml" ContentType="application/vnd.openxmlformats-officedocument.drawingml.chartshapes+xml"/>
  <Override PartName="/xl/drawings/drawing79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6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<sst xmlns="http://schemas.openxmlformats.org/spreadsheetml/2006/main" count="5899" uniqueCount="1166">
  <si>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</si>
  <si>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</si>
  <si>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</si>
  <si>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</si>
  <si>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</si>
  <si>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</si>
  <si>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</si>
  <si>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</si>
  <si>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</si>
  <si>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</si>
  <si>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</si>
  <si>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</si>
  <si>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</si>
  <si>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</si>
  <si>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</si>
  <si>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</si>
  <si>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</si>
  <si>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</si>
  <si>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</si>
  <si>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</si>
  <si>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</si>
  <si>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</si>
  <si>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</si>
  <si>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</si>
  <si>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</si>
  <si>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</si>
  <si>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</si>
  <si>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</si>
  <si>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</si>
  <si>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</si>
  <si>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</si>
  <si>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</si>
  <si>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</si>
  <si>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</si>
  <si>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</si>
  <si>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</si>
  <si>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</si>
  <si>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</si>
  <si>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</si>
  <si>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</si>
  <si>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</si>
  <si>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</si>
  <si>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</si>
  <si>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</si>
  <si>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</si>
  <si>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</si>
  <si>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</si>
  <si>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</si>
  <si>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</si>
  <si>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</si>
  <si>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</si>
  <si>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</si>
  <si>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</si>
  <si>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</si>
  <si>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</si>
  <si>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</si>
  <si>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</si>
  <si>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</si>
  <si>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</si>
  <si>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</si>
  <si>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</si>
  <si>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</si>
  <si>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</si>
  <si>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</si>
  <si>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</si>
  <si>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</si>
  <si>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</si>
  <si>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</si>
  <si>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</si>
  <si>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</si>
  <si>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</si>
  <si>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</si>
  <si>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</si>
  <si>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</si>
  <si>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</si>
  <si>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</si>
  <si>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</si>
  <si>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</si>
  <si>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</si>
  <si>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</si>
  <si>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</si>
  <si>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</si>
  <si>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</si>
  <si>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</si>
  <si>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</si>
  <si>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</si>
  <si>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</si>
  <si>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</si>
  <si>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</si>
  <si>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</si>
  <si>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</si>
  <si>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</si>
  <si>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</si>
  <si>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</si>
  <si>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</si>
  <si>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</si>
  <si>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</si>
  <si>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</si>
  <si>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</si>
  <si>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</si>
  <si>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</si>
  <si>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</si>
  <si>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</si>
  <si>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</si>
  <si>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</si>
  <si>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</si>
  <si>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</si>
  <si>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</si>
  <si>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</si>
  <si>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</si>
  <si>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</si>
  <si>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</si>
  <si>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</si>
  <si>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</si>
  <si>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</si>
  <si>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</si>
  <si>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</si>
  <si>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</si>
  <si>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</si>
  <si>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</si>
  <si>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</si>
  <si>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</si>
  <si>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</si>
  <si>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</si>
  <si>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</si>
  <si>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</si>
  <si>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</si>
  <si>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</si>
  <si>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</si>
  <si>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</si>
  <si>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</si>
  <si>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</si>
  <si>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</si>
  <si>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</si>
  <si>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</si>
  <si>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</si>
  <si>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</si>
  <si>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</si>
  <si>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</si>
  <si>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</si>
  <si>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</si>
  <si>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</si>
  <si>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</si>
  <si>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</si>
  <si>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</si>
  <si>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</si>
  <si>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</si>
  <si>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</si>
  <si>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</si>
  <si>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</si>
  <si>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</si>
  <si>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</si>
  <si>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</si>
  <si>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</si>
  <si>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</si>
  <si>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</si>
  <si>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</si>
  <si>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</si>
  <si>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</si>
  <si>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</si>
  <si>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</si>
  <si>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</si>
  <si>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</si>
  <si>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</si>
  <si>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</si>
  <si>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</si>
  <si>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</si>
  <si>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</si>
  <si>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</si>
  <si>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</si>
  <si>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</si>
  <si>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</si>
  <si>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</si>
  <si>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</si>
  <si>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</si>
  <si>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</si>
  <si>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</si>
  <si>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</si>
  <si>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</si>
  <si>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</si>
  <si>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</si>
  <si>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</si>
  <si>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</si>
  <si>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</si>
  <si>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</si>
  <si>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</si>
  <si>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</si>
  <si>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</si>
  <si>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</si>
  <si>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</si>
  <si>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</si>
  <si>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</si>
  <si>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</si>
  <si>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</si>
  <si>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</si>
  <si>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</si>
  <si>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</si>
  <si>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</si>
  <si>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</si>
  <si>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</si>
  <si>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</si>
  <si>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</si>
  <si>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</si>
  <si>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</si>
  <si>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</si>
  <si>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</si>
  <si>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</si>
  <si>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</si>
  <si>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</si>
  <si>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</si>
  <si>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</si>
  <si>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</si>
  <si>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</si>
  <si>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</si>
  <si>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</si>
  <si>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</si>
  <si>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</si>
  <si>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</si>
  <si>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</si>
  <si>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</si>
  <si>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</si>
  <si>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</si>
  <si>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</si>
  <si>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</si>
  <si>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</si>
  <si>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</si>
  <si>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</si>
  <si>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</si>
  <si>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</si>
  <si>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</si>
  <si>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</si>
  <si>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</si>
  <si>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</si>
  <si>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</si>
  <si>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</si>
  <si>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</si>
  <si>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</si>
  <si>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</si>
  <si>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</si>
  <si>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</si>
  <si>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</si>
  <si>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</si>
  <si>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</si>
  <si>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</si>
  <si>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</si>
  <si>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</si>
  <si>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</si>
  <si>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</si>
  <si>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</si>
  <si>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</si>
  <si>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</si>
  <si>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</si>
  <si>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</si>
  <si>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</si>
  <si>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</si>
  <si>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</si>
  <si>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</si>
  <si>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</si>
  <si>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</si>
  <si>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</si>
  <si>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</si>
  <si>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</si>
  <si>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</si>
  <si>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</si>
  <si>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</si>
  <si>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</si>
  <si>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</si>
  <si>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</si>
  <si>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</si>
  <si>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</si>
  <si>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</si>
  <si>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</si>
  <si>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</si>
  <si>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</si>
  <si>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</si>
  <si>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</si>
  <si>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</si>
  <si>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</si>
  <si>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</si>
  <si>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</si>
  <si>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</si>
  <si>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</si>
  <si>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</si>
  <si>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</si>
  <si>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</si>
  <si>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</si>
  <si>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</si>
  <si>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</si>
  <si>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</si>
  <si>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</si>
  <si>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</si>
  <si>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</si>
  <si>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</si>
  <si>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</si>
  <si>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</si>
  <si>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</si>
  <si>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</si>
  <si>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</si>
  <si>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</si>
  <si>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</si>
  <si>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</si>
  <si>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</si>
  <si>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</si>
  <si>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</si>
  <si>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</si>
  <si>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</si>
  <si>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</si>
  <si>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</si>
  <si>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</si>
  <si>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</si>
  <si>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</si>
  <si>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</si>
  <si>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</si>
  <si>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</si>
  <si>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</si>
  <si>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</si>
  <si>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</si>
  <si>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</si>
  <si>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</si>
  <si>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</si>
  <si>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</si>
  <si>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</si>
  <si>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</si>
  <si>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</si>
  <si>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</si>
  <si>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</si>
  <si>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</si>
  <si>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</si>
  <si>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</si>
  <si>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</si>
  <si>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</si>
  <si>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</si>
  <si>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</si>
  <si>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</si>
  <si>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</si>
  <si>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</si>
  <si>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</si>
  <si>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</si>
  <si>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</si>
  <si>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</si>
  <si>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</si>
  <si>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</si>
  <si>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</si>
  <si>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</si>
  <si>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</si>
  <si>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</si>
  <si>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</si>
  <si>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</si>
  <si>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</si>
  <si>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</si>
  <si>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</si>
  <si>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</si>
  <si>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</si>
  <si>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</si>
  <si>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</si>
  <si>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</si>
  <si>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</si>
  <si>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</si>
  <si>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</si>
  <si>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</si>
  <si>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</si>
  <si>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</si>
  <si>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</si>
  <si>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</si>
  <si>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</si>
  <si>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</si>
  <si>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</si>
  <si>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</si>
  <si>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</si>
  <si>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</si>
  <si>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</si>
  <si>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</si>
  <si>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</si>
  <si>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</si>
  <si>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</si>
  <si>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</si>
  <si>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</si>
  <si>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</si>
  <si>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</si>
  <si>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</si>
  <si>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</si>
  <si>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</si>
  <si>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</si>
  <si>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</si>
  <si>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</si>
  <si>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</si>
  <si>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</si>
  <si>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</si>
  <si>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</si>
  <si>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</si>
  <si>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</si>
  <si>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</si>
  <si>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</si>
  <si>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</si>
  <si>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</si>
  <si>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</si>
  <si>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</si>
  <si>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</si>
  <si>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</si>
  <si>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</si>
  <si>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</si>
  <si>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</si>
  <si>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</si>
  <si>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</si>
  <si>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</si>
  <si>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</si>
  <si>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</si>
  <si>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</si>
  <si>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</si>
  <si>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</si>
  <si>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</si>
  <si>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</si>
  <si>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</si>
  <si>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</si>
  <si>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</si>
  <si>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</si>
  <si>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Graf 1.5.4 Počet úmrtí</t>
  </si>
  <si>
    <t>Graph 1.5.4 Number of deaths</t>
  </si>
  <si>
    <t>podíl indexů nabídkových cen bytů a průměrné mzdy, z ročních klouzavých úhrnů, 2015 = 100</t>
  </si>
  <si>
    <t>Mzdový růst by měl zaostávat za inflací</t>
  </si>
  <si>
    <t>Wage growth should lag behind inflation</t>
  </si>
  <si>
    <t>Rizika predikce jsou vychýlena směrem dolů</t>
  </si>
  <si>
    <t>Forecast risks are skewed to the downside</t>
  </si>
  <si>
    <t>Graf 4.1 Prognózy růstu reálného HDP na rok 2023</t>
  </si>
  <si>
    <t>Graph 4.1 Forecasts for Real GDP Growth in 2023</t>
  </si>
  <si>
    <t>Graf 4.2 Prognózy inflace na rok 2023</t>
  </si>
  <si>
    <t>Graph 4.2 Forecasts for Average Inflation Rate in 2023</t>
  </si>
  <si>
    <t>Graf 3.1.8: Zdroje financování investic</t>
  </si>
  <si>
    <t>Graph 3.1.8: Sources of Investment Financing</t>
  </si>
  <si>
    <t>Zdroj: Česká správa sociálního zabezpečení. Výpočty MF ČR.</t>
  </si>
  <si>
    <t>Zisky firem letos dále výrazně vzrostou</t>
  </si>
  <si>
    <t>Firms’ profits will increase substantially this year</t>
  </si>
  <si>
    <t>Inflace se vrátí do blízkosti cíle ČNB</t>
  </si>
  <si>
    <t>Inflation will return to the vicinity of the CNB’s target</t>
  </si>
  <si>
    <t>srpen 2023</t>
  </si>
  <si>
    <t>August 2023</t>
  </si>
  <si>
    <t>min.</t>
  </si>
  <si>
    <t>max.</t>
  </si>
  <si>
    <t>průměr</t>
  </si>
  <si>
    <t>predikce MF ČR</t>
  </si>
  <si>
    <t>average</t>
  </si>
  <si>
    <t>MoF forecast</t>
  </si>
  <si>
    <t>Hrubý domácí produkt (2023)</t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</si>
  <si>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</si>
  <si>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t>growth in %, const.pr.</t>
  </si>
  <si>
    <t>Hrubý domácí produkt (2024)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</si>
  <si>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</si>
  <si>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t>Průměrná míra inflace (2023)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</si>
  <si>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</si>
  <si>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t>Průměrná míra inflace (2024)</t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</si>
  <si>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</si>
  <si>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t>Růst průměrné mzdy (2023)</t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</si>
  <si>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</si>
  <si>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t>Růst průměrné mzdy (2024)</t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</si>
  <si>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</si>
  <si>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t>Poměr salda BÚ k HDP (2023)</t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</si>
  <si>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</si>
  <si>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Poměr salda BÚ k HDP (2024)</t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</si>
  <si>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</si>
  <si>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</si>
  <si>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</si>
  <si>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</si>
  <si>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</si>
  <si>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</si>
  <si>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</si>
  <si>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</si>
  <si>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</si>
  <si>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</si>
  <si>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</si>
  <si>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</si>
  <si>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</si>
  <si>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</si>
  <si>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</si>
  <si>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</si>
  <si>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</si>
  <si>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</si>
  <si>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</si>
  <si>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</si>
  <si>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</si>
  <si>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</si>
  <si>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</si>
  <si>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</si>
  <si>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</si>
  <si>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Eurozóna</t>
  </si>
  <si>
    <t>Euro area</t>
  </si>
  <si>
    <t>Německo</t>
  </si>
  <si>
    <t>Germany</t>
  </si>
  <si>
    <t>neočištěno</t>
  </si>
  <si>
    <t>unadjusted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</si>
  <si>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</si>
  <si>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</si>
  <si>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</si>
  <si>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</si>
  <si>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</si>
  <si>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</si>
  <si>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</si>
  <si>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</si>
  <si>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</si>
  <si>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</si>
  <si>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</si>
  <si>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</si>
  <si>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</si>
  <si>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</si>
  <si>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</si>
  <si>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</si>
  <si>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</si>
  <si>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</si>
  <si>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</si>
  <si>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</si>
  <si>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</si>
  <si>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</si>
  <si>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</si>
  <si>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</si>
  <si>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</si>
  <si>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</si>
  <si>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</si>
  <si>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</si>
  <si>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</si>
  <si>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</si>
  <si>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</si>
  <si>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</si>
  <si>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</si>
  <si>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</si>
  <si>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</si>
  <si>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</si>
  <si>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p. b.</t>
  </si>
  <si>
    <t>Outlook</t>
  </si>
  <si>
    <t>Výhled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</si>
  <si>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</si>
  <si>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</si>
  <si>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</si>
  <si>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</si>
  <si>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</si>
  <si>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</si>
  <si>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</si>
  <si>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</si>
  <si>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</si>
  <si>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</si>
  <si>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</si>
  <si>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</si>
  <si>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</si>
  <si>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</si>
  <si>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</si>
  <si>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</si>
  <si>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</si>
  <si>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</si>
  <si>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</si>
  <si>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</si>
  <si>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</si>
  <si>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</si>
  <si>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</si>
  <si>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</si>
  <si>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</si>
  <si>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</si>
  <si>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</si>
  <si>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</si>
  <si>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</si>
  <si>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</si>
  <si>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</si>
  <si>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</si>
  <si>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</si>
  <si>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</si>
  <si>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</si>
  <si>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</si>
  <si>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</si>
  <si>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</si>
  <si>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</si>
  <si>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</si>
  <si>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</si>
  <si>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</si>
  <si>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</si>
  <si>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</si>
  <si>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</si>
  <si>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</si>
  <si>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</si>
  <si>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</si>
  <si>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</si>
  <si>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</si>
  <si>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</si>
  <si>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</si>
  <si>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</si>
  <si>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</si>
  <si>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</si>
  <si>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</si>
  <si>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</si>
  <si>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</si>
  <si>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</si>
  <si>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</si>
  <si>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</si>
  <si>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</si>
  <si>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</si>
  <si>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</si>
  <si>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</si>
  <si>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</si>
  <si>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</si>
  <si>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</si>
  <si>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</si>
  <si>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</si>
  <si>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</si>
  <si>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</si>
  <si>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</si>
  <si>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</si>
  <si>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</si>
  <si>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</si>
  <si>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</si>
  <si>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</si>
  <si>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</si>
  <si>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</si>
  <si>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</si>
  <si>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</si>
  <si>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</si>
  <si>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</si>
  <si>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</si>
  <si>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</si>
  <si>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</si>
  <si>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</si>
  <si>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</si>
  <si>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</si>
  <si>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</si>
  <si>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</si>
  <si>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</si>
  <si>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</si>
  <si>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</si>
  <si>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</si>
  <si>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</si>
  <si>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</si>
  <si>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</si>
  <si>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</si>
  <si>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</si>
  <si>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</si>
  <si>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</si>
  <si>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</si>
  <si>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</si>
  <si>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</si>
  <si>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</si>
  <si>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</si>
  <si>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</si>
  <si>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</si>
  <si>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Potenciální produkt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</si>
  <si>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</si>
  <si>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</si>
  <si>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</si>
  <si>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</si>
  <si>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</si>
  <si>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</si>
  <si>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</si>
  <si>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</si>
  <si>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</si>
  <si>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</si>
  <si>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</si>
  <si>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</si>
  <si>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</si>
  <si>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>2025</t>
  </si>
  <si>
    <t>2026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</si>
  <si>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</si>
  <si>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</si>
  <si>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</si>
  <si>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</si>
  <si>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</si>
  <si>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</si>
  <si>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</si>
  <si>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</si>
  <si>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</si>
  <si>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</si>
  <si>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</si>
  <si>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</si>
  <si>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</si>
  <si>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</si>
  <si>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</si>
  <si>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</si>
  <si>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</si>
  <si>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</si>
  <si>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</si>
  <si>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</si>
  <si>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</si>
  <si>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</si>
  <si>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</si>
  <si>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</si>
  <si>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</si>
  <si>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</si>
  <si>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</si>
  <si>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</si>
  <si>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</si>
  <si>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</si>
  <si>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</si>
  <si>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</si>
  <si>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</si>
  <si>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</si>
  <si>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</si>
  <si>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</si>
  <si>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</si>
  <si>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</si>
  <si>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</si>
  <si>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</si>
  <si>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</si>
  <si>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</si>
  <si>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</si>
  <si>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</si>
  <si>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</si>
  <si>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</si>
  <si>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</si>
  <si>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</si>
  <si>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</si>
  <si>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</si>
  <si>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</si>
  <si>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</si>
  <si>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</si>
  <si>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</si>
  <si>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</si>
  <si>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</si>
  <si>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</si>
  <si>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</si>
  <si>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</si>
  <si>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</si>
  <si>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</si>
  <si>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</si>
  <si>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</si>
  <si>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</si>
  <si>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</si>
  <si>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</si>
  <si>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</si>
  <si>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</si>
  <si>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</si>
  <si>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</si>
  <si>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</si>
  <si>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</si>
  <si>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</si>
  <si>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</si>
  <si>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</si>
  <si>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</si>
  <si>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</si>
  <si>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</si>
  <si>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</si>
  <si>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</si>
  <si>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</si>
  <si>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</si>
  <si>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</si>
  <si>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</si>
  <si>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</si>
  <si>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</si>
  <si>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</si>
  <si>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</si>
  <si>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</si>
  <si>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</si>
  <si>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</si>
  <si>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</si>
  <si>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</si>
  <si>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</si>
  <si>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</si>
  <si>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</si>
  <si>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</si>
  <si>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</si>
  <si>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</si>
  <si>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</si>
  <si>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</si>
  <si>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</si>
  <si>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</si>
  <si>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</si>
  <si>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</si>
  <si>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</si>
  <si>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</si>
  <si>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</si>
  <si>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</si>
  <si>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</si>
  <si>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</si>
  <si>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</si>
  <si>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</si>
  <si>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</si>
  <si>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</si>
  <si>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</si>
  <si>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</si>
  <si>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</si>
  <si>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</si>
  <si>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</si>
  <si>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</si>
  <si>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</si>
  <si>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</si>
  <si>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</si>
  <si>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</si>
  <si>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</si>
  <si>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</si>
  <si>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</si>
  <si>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</si>
  <si>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</si>
  <si>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</si>
  <si>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</si>
  <si>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</si>
  <si>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</si>
  <si>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</si>
  <si>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</si>
  <si>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</si>
  <si>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</si>
  <si>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</si>
  <si>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</si>
  <si>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</si>
  <si>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</si>
  <si>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</si>
  <si>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</si>
  <si>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</si>
  <si>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</si>
  <si>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</si>
  <si>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</si>
  <si>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</si>
  <si>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</si>
  <si>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</si>
  <si>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</si>
  <si>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</si>
  <si>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</si>
  <si>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</si>
  <si>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</si>
  <si>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</si>
  <si>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</si>
  <si>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</si>
  <si>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</si>
  <si>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</si>
  <si>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</si>
  <si>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</si>
  <si>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</si>
  <si>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</si>
  <si>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</si>
  <si>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 (SA)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</si>
  <si>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</si>
  <si>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</si>
  <si>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</si>
  <si>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</si>
  <si>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</si>
  <si>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</si>
  <si>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</si>
  <si>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</si>
  <si>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</si>
  <si>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</si>
  <si>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</si>
  <si>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</si>
  <si>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</si>
  <si>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</si>
  <si>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</si>
  <si>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</si>
  <si>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</si>
  <si>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</si>
  <si>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</si>
  <si>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</si>
  <si>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</si>
  <si>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</si>
  <si>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</si>
  <si>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</si>
  <si>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</si>
  <si>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</si>
  <si>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</si>
  <si>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</si>
  <si>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</si>
  <si>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</si>
  <si>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</si>
  <si>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</si>
  <si>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</si>
  <si>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</si>
  <si>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</si>
  <si>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</si>
  <si>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</si>
  <si>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</si>
  <si>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</si>
  <si>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</si>
  <si>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</si>
  <si>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</si>
  <si>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</si>
  <si>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</si>
  <si>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</si>
  <si>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</si>
  <si>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</si>
  <si>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</si>
  <si>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</si>
  <si>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</si>
  <si>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</si>
  <si>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</si>
  <si>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</si>
  <si>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</si>
  <si>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</si>
  <si>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</si>
  <si>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</si>
  <si>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</si>
  <si>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</si>
  <si>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</si>
  <si>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</si>
  <si>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</si>
  <si>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</si>
  <si>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</si>
  <si>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</si>
  <si>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</si>
  <si>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</si>
  <si>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</si>
  <si>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</si>
  <si>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</si>
  <si>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</si>
  <si>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</si>
  <si>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</si>
  <si>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</si>
  <si>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</si>
  <si>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</si>
  <si>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</si>
  <si>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</si>
  <si>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</si>
  <si>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</si>
  <si>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</si>
  <si>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</si>
  <si>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</si>
  <si>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</si>
  <si>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</si>
  <si>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</si>
  <si>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</si>
  <si>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</si>
  <si>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</si>
  <si>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</si>
  <si>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</si>
  <si>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</si>
  <si>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</si>
  <si>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</si>
  <si>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</si>
  <si>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</si>
  <si>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</si>
  <si>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</si>
  <si>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</si>
  <si>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</si>
  <si>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</si>
  <si>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</si>
  <si>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I/08</t>
  </si>
  <si>
    <t>II</t>
  </si>
  <si>
    <t>III</t>
  </si>
  <si>
    <t>IV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</si>
  <si>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</si>
  <si>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</si>
  <si>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</si>
  <si>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</si>
  <si>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</si>
  <si>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</si>
  <si>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</si>
  <si>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</si>
  <si>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</si>
  <si>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I/18</t>
  </si>
  <si>
    <t>I/19</t>
  </si>
  <si>
    <t>I/20</t>
  </si>
  <si>
    <t>I/21</t>
  </si>
  <si>
    <t>I/22</t>
  </si>
  <si>
    <t>I/23</t>
  </si>
  <si>
    <t>I/24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</si>
  <si>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</si>
  <si>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</si>
  <si>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</si>
  <si>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</si>
  <si>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</si>
  <si>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</si>
  <si>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</si>
  <si>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</si>
  <si>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</si>
  <si>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</si>
  <si>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</si>
  <si>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</si>
  <si>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</si>
  <si>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</si>
  <si>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</si>
  <si>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</si>
  <si>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</si>
  <si>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</si>
  <si>
    <t>VŠPS</t>
  </si>
  <si>
    <t>Národní účty</t>
  </si>
  <si>
    <t>Podniková statistika</t>
  </si>
  <si>
    <t>Ukrajina</t>
  </si>
  <si>
    <t>Celkem</t>
  </si>
  <si>
    <t>Podíl nezaměstnaných osob (MPSV)</t>
  </si>
  <si>
    <t>Míra nezaměstnanosti (VŠPS)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</si>
  <si>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</si>
  <si>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</si>
  <si>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</si>
  <si>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</si>
  <si>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</si>
  <si>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</si>
  <si>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</si>
  <si>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1/19</t>
  </si>
  <si>
    <t>1/20</t>
  </si>
  <si>
    <t>1/21</t>
  </si>
  <si>
    <t xml:space="preserve"> 1/22</t>
  </si>
  <si>
    <t xml:space="preserve"> 1/23</t>
  </si>
  <si>
    <t xml:space="preserve"> 1/24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</si>
  <si>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</si>
  <si>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</si>
  <si>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</si>
  <si>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</si>
  <si>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</si>
  <si>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</si>
  <si>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</si>
  <si>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CPI celkem</t>
  </si>
  <si>
    <t>Jádrová inflace</t>
  </si>
  <si>
    <t>Kurz CZK/EUR</t>
  </si>
  <si>
    <t>Korunová cena ropy (p. o.)</t>
  </si>
  <si>
    <t>2014</t>
  </si>
  <si>
    <t>Deflátor vývozu zboží a služeb</t>
  </si>
  <si>
    <t>Deflátor dovozu zboží a služeb</t>
  </si>
  <si>
    <t>ČR</t>
  </si>
  <si>
    <t>ČR bez Prahy</t>
  </si>
  <si>
    <t>Praha</t>
  </si>
  <si>
    <t>I/06</t>
  </si>
  <si>
    <t>I/07</t>
  </si>
  <si>
    <t>Průmysl</t>
  </si>
  <si>
    <t>Obchod a služby</t>
  </si>
  <si>
    <t>Stavebnictví</t>
  </si>
  <si>
    <t>Čisté daně z produktů</t>
  </si>
  <si>
    <t>Zemědělství</t>
  </si>
  <si>
    <t>Spotřeba</t>
  </si>
  <si>
    <t>Čisté vývozy</t>
  </si>
  <si>
    <t>Intenzita práce</t>
  </si>
  <si>
    <t>Zaměstnanost/pop. 20–64</t>
  </si>
  <si>
    <t>Populace 20–64</t>
  </si>
  <si>
    <t>Předměty dlouhodobé spotř.</t>
  </si>
  <si>
    <t>Předměty střednědobé spotř.</t>
  </si>
  <si>
    <t>Předměty krátkodobé spotř.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</si>
  <si>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</si>
  <si>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</si>
  <si>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</si>
  <si>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</si>
  <si>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</si>
  <si>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</si>
  <si>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</si>
  <si>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</si>
  <si>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</si>
  <si>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</si>
  <si>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</si>
  <si>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</si>
  <si>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</si>
  <si>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</si>
  <si>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</si>
  <si>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</si>
  <si>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</si>
  <si>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</si>
  <si>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</si>
  <si>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</si>
  <si>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</si>
  <si>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Finanční situace</t>
  </si>
  <si>
    <t>Ekonomický vývoj</t>
  </si>
  <si>
    <t>Souhrnný indikátor důvěry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</si>
  <si>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</si>
  <si>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</si>
  <si>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</si>
  <si>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</si>
  <si>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</si>
  <si>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</si>
  <si>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</si>
  <si>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</si>
  <si>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</si>
  <si>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</si>
  <si>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</si>
  <si>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</si>
  <si>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</si>
  <si>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</si>
  <si>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</si>
  <si>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</si>
  <si>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</si>
  <si>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</si>
  <si>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</si>
  <si>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</si>
  <si>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</si>
  <si>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</si>
  <si>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</si>
  <si>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1/22</t>
  </si>
  <si>
    <t>1/23</t>
  </si>
  <si>
    <t>Kompozitní indikátor</t>
  </si>
  <si>
    <t>Produkční mezera (p. o.)</t>
  </si>
  <si>
    <t>Souhrnná produktivita</t>
  </si>
  <si>
    <t>Kapitál</t>
  </si>
  <si>
    <t>Práce</t>
  </si>
  <si>
    <t>Využití kapacit</t>
  </si>
  <si>
    <t>Dlouhodobý průměr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</si>
  <si>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</si>
  <si>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</si>
  <si>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</si>
  <si>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</si>
  <si>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</si>
  <si>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</si>
  <si>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</si>
  <si>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</si>
  <si>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Rozdíl</t>
  </si>
  <si>
    <t>S covidem</t>
  </si>
  <si>
    <t>Bez covidu</t>
  </si>
  <si>
    <t>Dlouhodobé úr. sazby</t>
  </si>
  <si>
    <t>Celkový růst</t>
  </si>
  <si>
    <t>Banky</t>
  </si>
  <si>
    <t>Stavební spořitelny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</si>
  <si>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</si>
  <si>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</si>
  <si>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</si>
  <si>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</si>
  <si>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</si>
  <si>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</si>
  <si>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</si>
  <si>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</si>
  <si>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Dolarová cena ropy</t>
  </si>
  <si>
    <t>Korunová cena</t>
  </si>
  <si>
    <t>Dolarová cena</t>
  </si>
  <si>
    <t>Kurz CZK/USD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</si>
  <si>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</si>
  <si>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</si>
  <si>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</si>
  <si>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</si>
  <si>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</si>
  <si>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</si>
  <si>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</si>
  <si>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</si>
  <si>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</si>
  <si>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</si>
  <si>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</si>
  <si>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</si>
  <si>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</si>
  <si>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</si>
  <si>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</si>
  <si>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</si>
  <si>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</si>
  <si>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</si>
  <si>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II/18</t>
  </si>
  <si>
    <t>III/18</t>
  </si>
  <si>
    <t>IV/18</t>
  </si>
  <si>
    <t>Očekávání (Ifo)</t>
  </si>
  <si>
    <t>Prům. produkce v ČR</t>
  </si>
  <si>
    <t>Důvěra ve zprac. prům. (Ifo)</t>
  </si>
  <si>
    <t>75%</t>
  </si>
  <si>
    <t>50%</t>
  </si>
  <si>
    <t>30% interval</t>
  </si>
  <si>
    <t>Řady5</t>
  </si>
  <si>
    <t>Řady6</t>
  </si>
  <si>
    <t>Důchody</t>
  </si>
  <si>
    <t>Hrubý prozovní přebytek</t>
  </si>
  <si>
    <t>Admin. opatření</t>
  </si>
  <si>
    <t>Tržní vlivy</t>
  </si>
  <si>
    <t>Current forecast</t>
  </si>
  <si>
    <t>Previous forecast</t>
  </si>
  <si>
    <t>Aktuální predikce</t>
  </si>
  <si>
    <t>Minulá predikce</t>
  </si>
  <si>
    <t>Saldo</t>
  </si>
  <si>
    <t>Saldo celkem</t>
  </si>
  <si>
    <t>Strukturální saldo</t>
  </si>
  <si>
    <t>Jednorázové operace</t>
  </si>
  <si>
    <t>Cyklická složka</t>
  </si>
  <si>
    <t>Structural balance</t>
  </si>
  <si>
    <t>Cyclical balance</t>
  </si>
  <si>
    <t>Cyklická složka salda</t>
  </si>
  <si>
    <t>Cyklicky očištěné saldo</t>
  </si>
  <si>
    <t>Cyclically adjusted balance</t>
  </si>
  <si>
    <t>Jednorázové a jiné přechodné operace</t>
  </si>
  <si>
    <r>
      <t>One-off measures</t>
    </r>
    <r>
      <rPr>
        <vertAlign val="superscript"/>
        <sz val="8"/>
        <rFont val="Calibri"/>
        <family val="2"/>
        <charset val="238"/>
      </rPr>
      <t xml:space="preserve"> 1)</t>
    </r>
  </si>
  <si>
    <t>Fiskální úsilí</t>
  </si>
  <si>
    <r>
      <t>Fiscal effort</t>
    </r>
    <r>
      <rPr>
        <vertAlign val="superscript"/>
        <sz val="8"/>
        <rFont val="Calibri"/>
        <family val="2"/>
        <charset val="238"/>
      </rPr>
      <t xml:space="preserve"> 2)</t>
    </r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</si>
  <si>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</si>
  <si>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</si>
  <si>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</si>
  <si>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</si>
  <si>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</si>
  <si>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</si>
  <si>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</si>
  <si>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</si>
  <si>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</si>
  <si>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</si>
  <si>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Ekonomika by v roce 2023 měla nepatrně klesnout</t>
  </si>
  <si>
    <t>The economy should contract marginally in 2023</t>
  </si>
  <si>
    <t>Unemployment should almost stagnate</t>
  </si>
  <si>
    <t>Nezaměstnanost by měla téměř stagnovat</t>
  </si>
  <si>
    <t>Schodek běžného účtu by měl klesnout</t>
  </si>
  <si>
    <t>Current account deficit should narrow</t>
  </si>
  <si>
    <t>Deficit veřejných financí by měl zůstat nad 3 % HDP</t>
  </si>
  <si>
    <t>Public finance deficit should remain above 3% of GDP</t>
  </si>
  <si>
    <t>Graf 1.4.8 Reálný měnový kurz vůči eurozóně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</si>
</sst>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  <numFmt numFmtId="183" formatCode="0.000_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rgb="FF31527B"/>
      </left>
      <right/>
      <top style="medium">
        <color rgb="FF31527B"/>
      </top>
      <bottom/>
    </border>
    <border>
      <left style="medium">
        <color auto="1"/>
      </left>
      <right/>
      <top/>
      <bottom style="hair">
        <color auto="1"/>
      </bottom>
    </border>
    <border>
      <left/>
      <right style="medium">
        <color auto="1"/>
      </right>
      <top/>
      <bottom/>
    </border>
    <border>
      <left/>
      <right style="medium">
        <color auto="1"/>
      </right>
      <top style="hair">
        <color auto="1"/>
      </top>
      <bottom/>
    </border>
    <border>
      <left/>
      <right style="medium">
        <color auto="1"/>
      </right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70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1" fontId="3" fillId="7" borderId="0" xfId="28" applyNumberFormat="1" applyFont="1" applyFill="1" applyBorder="1" applyAlignment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" fontId="3" fillId="7" borderId="37" xfId="28" applyNumberFormat="1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7" fontId="3" fillId="7" borderId="8" xfId="28" applyNumberFormat="1" applyFont="1" applyFill="1" applyBorder="1" applyAlignment="1">
      <alignment/>
    </xf>
    <xf numFmtId="0" fontId="0" fillId="6" borderId="5" xfId="0" applyFill="1" applyBorder="1" applyAlignment="1">
      <alignment horizontal="centerContinuous" vertical="center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39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3" fontId="3" fillId="7" borderId="40" xfId="28" applyNumberFormat="1" applyFont="1" applyFill="1" applyBorder="1" applyAlignment="1">
      <alignment horizontal="right"/>
    </xf>
    <xf numFmtId="166" fontId="2" fillId="7" borderId="41" xfId="28" applyNumberFormat="1" applyFont="1" applyFill="1" applyBorder="1" applyAlignment="1">
      <alignment horizontal="right" vertical="top"/>
    </xf>
    <xf numFmtId="0" fontId="3" fillId="7" borderId="42" xfId="28" applyFont="1" applyFill="1" applyBorder="1" applyAlignment="1">
      <alignment horizontal="left"/>
    </xf>
    <xf numFmtId="0" fontId="6" fillId="7" borderId="43" xfId="28" applyFont="1" applyFill="1" applyBorder="1" applyAlignment="1">
      <alignment horizontal="right"/>
    </xf>
    <xf numFmtId="1" fontId="3" fillId="7" borderId="44" xfId="28" applyNumberFormat="1" applyFont="1" applyFill="1" applyBorder="1" applyAlignment="1">
      <alignment horizontal="right" vertical="top"/>
    </xf>
    <xf numFmtId="166" fontId="3" fillId="4" borderId="44" xfId="28" applyNumberFormat="1" applyFont="1" applyFill="1" applyBorder="1" applyAlignment="1">
      <alignment horizontal="right" vertical="top"/>
    </xf>
    <xf numFmtId="166" fontId="2" fillId="7" borderId="7" xfId="28" applyNumberFormat="1" applyFont="1" applyFill="1" applyBorder="1" applyAlignment="1">
      <alignment horizontal="right" vertical="top"/>
    </xf>
    <xf numFmtId="166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0" fontId="0" fillId="4" borderId="30" xfId="0" applyFill="1" applyBorder="1" applyAlignment="1">
      <alignment horizontal="centerContinuous"/>
    </xf>
    <xf numFmtId="180" fontId="3" fillId="4" borderId="45" xfId="0" applyNumberFormat="1" applyFont="1" applyFill="1" applyBorder="1" applyAlignment="1">
      <alignment horizontal="centerContinuous" vertical="center"/>
    </xf>
    <xf numFmtId="0" fontId="3" fillId="4" borderId="35" xfId="28" applyFont="1" applyFill="1" applyBorder="1" applyAlignment="1">
      <alignment horizontal="right"/>
    </xf>
    <xf numFmtId="3" fontId="2" fillId="7" borderId="41" xfId="28" applyNumberFormat="1" applyFont="1" applyFill="1" applyBorder="1" applyAlignment="1">
      <alignment horizontal="right"/>
    </xf>
    <xf numFmtId="166" fontId="2" fillId="7" borderId="46" xfId="28" applyNumberFormat="1" applyFont="1" applyFill="1" applyBorder="1" applyAlignment="1">
      <alignment horizontal="right" vertical="top"/>
    </xf>
    <xf numFmtId="3" fontId="3" fillId="7" borderId="47" xfId="28" applyNumberFormat="1" applyFont="1" applyFill="1" applyBorder="1" applyAlignment="1">
      <alignment horizontal="right"/>
    </xf>
    <xf numFmtId="166" fontId="2" fillId="7" borderId="47" xfId="28" applyNumberFormat="1" applyFont="1" applyFill="1" applyBorder="1" applyAlignment="1">
      <alignment horizontal="right" vertical="top"/>
    </xf>
    <xf numFmtId="3" fontId="2" fillId="7" borderId="47" xfId="28" applyNumberFormat="1" applyFont="1" applyFill="1" applyBorder="1" applyAlignment="1">
      <alignment horizontal="right"/>
    </xf>
    <xf numFmtId="1" fontId="3" fillId="7" borderId="48" xfId="28" applyNumberFormat="1" applyFont="1" applyFill="1" applyBorder="1" applyAlignment="1">
      <alignment horizontal="right"/>
    </xf>
    <xf numFmtId="166" fontId="3" fillId="7" borderId="47" xfId="28" applyNumberFormat="1" applyFont="1" applyFill="1" applyBorder="1" applyAlignment="1">
      <alignment horizontal="right"/>
    </xf>
    <xf numFmtId="1" fontId="3" fillId="7" borderId="47" xfId="28" applyNumberFormat="1" applyFont="1" applyFill="1" applyBorder="1" applyAlignment="1">
      <alignment horizontal="right"/>
    </xf>
    <xf numFmtId="3" fontId="3" fillId="7" borderId="48" xfId="28" applyNumberFormat="1" applyFont="1" applyFill="1" applyBorder="1" applyAlignment="1">
      <alignment horizontal="right"/>
    </xf>
    <xf numFmtId="166" fontId="3" fillId="7" borderId="49" xfId="28" applyNumberFormat="1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right" vertical="center" indent="2"/>
    </xf>
    <xf numFmtId="166" fontId="3" fillId="3" borderId="8" xfId="0" applyNumberFormat="1" applyFont="1" applyFill="1" applyBorder="1" applyAlignment="1">
      <alignment horizontal="right" vertical="center" indent="2"/>
    </xf>
    <xf numFmtId="166" fontId="3" fillId="3" borderId="17" xfId="0" applyNumberFormat="1" applyFont="1" applyFill="1" applyBorder="1" applyAlignment="1">
      <alignment horizontal="right" vertical="center" indent="3"/>
    </xf>
    <xf numFmtId="166" fontId="3" fillId="3" borderId="4" xfId="0" applyNumberFormat="1" applyFont="1" applyFill="1" applyBorder="1" applyAlignment="1">
      <alignment horizontal="right" vertical="center" indent="2"/>
    </xf>
    <xf numFmtId="166" fontId="3" fillId="3" borderId="0" xfId="0" applyNumberFormat="1" applyFont="1" applyFill="1" applyBorder="1" applyAlignment="1">
      <alignment horizontal="right" vertical="center" indent="2"/>
    </xf>
    <xf numFmtId="166" fontId="3" fillId="3" borderId="4" xfId="0" applyNumberFormat="1" applyFont="1" applyFill="1" applyBorder="1" applyAlignment="1">
      <alignment horizontal="right" vertical="center" indent="3"/>
    </xf>
    <xf numFmtId="166" fontId="3" fillId="3" borderId="15" xfId="0" applyNumberFormat="1" applyFont="1" applyFill="1" applyBorder="1" applyAlignment="1">
      <alignment horizontal="right" vertical="center" indent="2"/>
    </xf>
    <xf numFmtId="166" fontId="3" fillId="3" borderId="9" xfId="0" applyNumberFormat="1" applyFont="1" applyFill="1" applyBorder="1" applyAlignment="1">
      <alignment horizontal="right" vertical="center" indent="2"/>
    </xf>
    <xf numFmtId="166" fontId="3" fillId="3" borderId="15" xfId="0" applyNumberFormat="1" applyFont="1" applyFill="1" applyBorder="1" applyAlignment="1">
      <alignment horizontal="right" vertical="center" indent="3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7" xfId="129" applyFont="1" applyFill="1" applyBorder="1" applyAlignment="1">
      <alignment/>
      <protection/>
    </xf>
    <xf numFmtId="166" fontId="3" fillId="7" borderId="18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18" xfId="66" applyFont="1" applyFill="1" applyBorder="1" applyAlignment="1">
      <alignment/>
      <protection/>
    </xf>
    <xf numFmtId="176" fontId="2" fillId="4" borderId="7" xfId="130" applyFont="1" applyFill="1" applyBorder="1" applyAlignment="1">
      <alignment/>
      <protection/>
    </xf>
    <xf numFmtId="166" fontId="2" fillId="7" borderId="19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6" fontId="2" fillId="7" borderId="7" xfId="28" applyNumberFormat="1" applyFont="1" applyFill="1" applyBorder="1" applyAlignment="1">
      <alignment horizontal="right"/>
    </xf>
    <xf numFmtId="1" fontId="3" fillId="4" borderId="10" xfId="28" applyNumberFormat="1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166" fontId="3" fillId="7" borderId="19" xfId="28" applyNumberFormat="1" applyFont="1" applyFill="1" applyBorder="1" applyAlignment="1">
      <alignment horizontal="right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50" xfId="28" applyFont="1" applyFill="1" applyBorder="1" applyAlignment="1">
      <alignment/>
    </xf>
    <xf numFmtId="0" fontId="4" fillId="7" borderId="0" xfId="28" applyFont="1" applyFill="1">
      <alignment/>
    </xf>
    <xf numFmtId="0" fontId="0" fillId="10" borderId="5" xfId="0" applyFill="1" applyBorder="1" applyAlignment="1">
      <alignment horizontal="centerContinuous"/>
    </xf>
    <xf numFmtId="0" fontId="3" fillId="10" borderId="0" xfId="28" applyFont="1" applyFill="1" applyBorder="1" applyAlignment="1">
      <alignment horizontal="right"/>
    </xf>
    <xf numFmtId="0" fontId="6" fillId="10" borderId="7" xfId="28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center"/>
    </xf>
    <xf numFmtId="166" fontId="2" fillId="7" borderId="22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166" fontId="2" fillId="7" borderId="19" xfId="28" applyNumberFormat="1" applyFont="1" applyFill="1" applyBorder="1" applyAlignment="1">
      <alignment horizontal="right" vertical="top"/>
    </xf>
    <xf numFmtId="0" fontId="2" fillId="7" borderId="18" xfId="0" applyFont="1" applyFill="1" applyBorder="1" applyAlignment="1">
      <alignment horizontal="right"/>
    </xf>
    <xf numFmtId="166" fontId="3" fillId="7" borderId="18" xfId="0" applyNumberFormat="1" applyFont="1" applyFill="1" applyBorder="1" applyAlignment="1">
      <alignment horizontal="right"/>
    </xf>
    <xf numFmtId="166" fontId="3" fillId="7" borderId="7" xfId="0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3" fontId="3" fillId="7" borderId="7" xfId="28" applyNumberFormat="1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73" fontId="2" fillId="7" borderId="7" xfId="28" applyNumberFormat="1" applyFont="1" applyFill="1" applyBorder="1" applyAlignment="1">
      <alignment horizontal="right"/>
    </xf>
    <xf numFmtId="1" fontId="3" fillId="7" borderId="19" xfId="28" applyNumberFormat="1" applyFont="1" applyFill="1" applyBorder="1" applyAlignment="1">
      <alignment horizontal="right"/>
    </xf>
    <xf numFmtId="173" fontId="3" fillId="7" borderId="7" xfId="28" applyNumberFormat="1" applyFont="1" applyFill="1" applyBorder="1" applyAlignment="1">
      <alignment horizontal="right"/>
    </xf>
    <xf numFmtId="0" fontId="2" fillId="7" borderId="18" xfId="28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3" fillId="4" borderId="51" xfId="28" applyFont="1" applyFill="1" applyBorder="1" applyAlignment="1">
      <alignment horizontal="centerContinuous"/>
    </xf>
    <xf numFmtId="0" fontId="6" fillId="4" borderId="19" xfId="28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0" fontId="3" fillId="4" borderId="52" xfId="28" applyFont="1" applyFill="1" applyBorder="1" applyAlignment="1" applyProtection="1">
      <alignment horizontal="centerContinuous"/>
      <protection locked="0"/>
    </xf>
    <xf numFmtId="0" fontId="3" fillId="4" borderId="53" xfId="28" applyFont="1" applyFill="1" applyBorder="1" applyAlignment="1" applyProtection="1">
      <alignment horizontal="right"/>
      <protection locked="0"/>
    </xf>
    <xf numFmtId="0" fontId="6" fillId="4" borderId="53" xfId="28" applyFont="1" applyFill="1" applyBorder="1" applyAlignment="1" applyProtection="1">
      <alignment horizontal="right"/>
      <protection locked="0"/>
    </xf>
    <xf numFmtId="166" fontId="3" fillId="7" borderId="54" xfId="28" applyNumberFormat="1" applyFont="1" applyFill="1" applyBorder="1" applyAlignment="1" applyProtection="1">
      <alignment horizontal="right"/>
      <protection/>
    </xf>
    <xf numFmtId="166" fontId="2" fillId="7" borderId="53" xfId="28" applyNumberFormat="1" applyFont="1" applyFill="1" applyBorder="1" applyAlignment="1" applyProtection="1">
      <alignment horizontal="right" vertical="top"/>
      <protection/>
    </xf>
    <xf numFmtId="166" fontId="3" fillId="7" borderId="53" xfId="28" applyNumberFormat="1" applyFont="1" applyFill="1" applyBorder="1" applyAlignment="1" applyProtection="1">
      <alignment horizontal="right"/>
      <protection/>
    </xf>
    <xf numFmtId="166" fontId="19" fillId="7" borderId="54" xfId="28" applyNumberFormat="1" applyFont="1" applyFill="1" applyBorder="1" applyAlignment="1" applyProtection="1">
      <alignment horizontal="right"/>
      <protection/>
    </xf>
    <xf numFmtId="166" fontId="20" fillId="7" borderId="53" xfId="28" applyNumberFormat="1" applyFont="1" applyFill="1" applyBorder="1" applyAlignment="1" applyProtection="1">
      <alignment horizontal="right" vertical="top"/>
      <protection/>
    </xf>
    <xf numFmtId="166" fontId="19" fillId="7" borderId="53" xfId="28" applyNumberFormat="1" applyFont="1" applyFill="1" applyBorder="1" applyAlignment="1" applyProtection="1">
      <alignment horizontal="right"/>
      <protection/>
    </xf>
    <xf numFmtId="166" fontId="2" fillId="7" borderId="55" xfId="28" applyNumberFormat="1" applyFont="1" applyFill="1" applyBorder="1" applyAlignment="1" applyProtection="1">
      <alignment horizontal="right" vertical="top"/>
      <protection/>
    </xf>
    <xf numFmtId="166" fontId="3" fillId="7" borderId="17" xfId="28" applyNumberFormat="1" applyFont="1" applyFill="1" applyBorder="1" applyAlignment="1" applyProtection="1">
      <alignment horizontal="right"/>
      <protection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4" xfId="28" applyNumberFormat="1" applyFont="1" applyFill="1" applyBorder="1" applyAlignment="1" applyProtection="1">
      <alignment horizontal="right"/>
      <protection/>
    </xf>
    <xf numFmtId="166" fontId="2" fillId="7" borderId="15" xfId="28" applyNumberFormat="1" applyFont="1" applyFill="1" applyBorder="1" applyAlignment="1" applyProtection="1">
      <alignment horizontal="right" vertical="top"/>
      <protection/>
    </xf>
    <xf numFmtId="1" fontId="3" fillId="4" borderId="5" xfId="0" applyNumberFormat="1" applyFont="1" applyFill="1" applyBorder="1" applyAlignment="1">
      <alignment horizontal="centerContinuous" vertical="center"/>
    </xf>
    <xf numFmtId="183" fontId="0" fillId="4" borderId="5" xfId="0" applyNumberFormat="1" applyFill="1" applyBorder="1" applyAlignment="1">
      <alignment horizontal="centerContinuous" vertical="center"/>
    </xf>
    <xf numFmtId="166" fontId="2" fillId="7" borderId="4" xfId="28" applyNumberFormat="1" applyFont="1" applyFill="1" applyBorder="1" applyAlignment="1">
      <alignment horizontal="right"/>
    </xf>
    <xf numFmtId="1" fontId="3" fillId="7" borderId="16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0" fontId="3" fillId="4" borderId="45" xfId="28" applyFont="1" applyFill="1" applyBorder="1" applyAlignment="1">
      <alignment horizontal="centerContinuous" vertical="center"/>
    </xf>
    <xf numFmtId="0" fontId="6" fillId="4" borderId="38" xfId="28" applyFont="1" applyFill="1" applyBorder="1" applyAlignment="1">
      <alignment horizontal="right"/>
    </xf>
    <xf numFmtId="0" fontId="2" fillId="7" borderId="17" xfId="28" applyFont="1" applyFill="1" applyBorder="1" applyAlignment="1">
      <alignment horizontal="right"/>
    </xf>
    <xf numFmtId="0" fontId="3" fillId="0" borderId="8" xfId="0" applyFont="1" applyBorder="1" applyAlignment="1">
      <alignment/>
    </xf>
    <xf numFmtId="166" fontId="6" fillId="0" borderId="18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166" fontId="3" fillId="3" borderId="8" xfId="0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top"/>
    </xf>
    <xf numFmtId="1" fontId="2" fillId="3" borderId="0" xfId="0" applyNumberFormat="1" applyFont="1" applyFill="1" applyBorder="1" applyAlignment="1">
      <alignment horizontal="right" vertical="top"/>
    </xf>
    <xf numFmtId="0" fontId="3" fillId="0" borderId="0" xfId="0" applyFont="1" applyBorder="1" applyAlignment="1">
      <alignment/>
    </xf>
    <xf numFmtId="166" fontId="6" fillId="0" borderId="7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 applyBorder="1" applyAlignment="1">
      <alignment horizontal="right" vertical="top"/>
    </xf>
    <xf numFmtId="0" fontId="3" fillId="0" borderId="9" xfId="0" applyFont="1" applyBorder="1" applyAlignment="1">
      <alignment/>
    </xf>
    <xf numFmtId="166" fontId="6" fillId="0" borderId="22" xfId="0" applyNumberFormat="1" applyFont="1" applyFill="1" applyBorder="1" applyAlignment="1">
      <alignment horizontal="right"/>
    </xf>
    <xf numFmtId="166" fontId="3" fillId="0" borderId="9" xfId="0" applyNumberFormat="1" applyFont="1" applyFill="1" applyBorder="1" applyAlignment="1">
      <alignment horizontal="right"/>
    </xf>
    <xf numFmtId="166" fontId="3" fillId="3" borderId="9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166" fontId="3" fillId="4" borderId="10" xfId="0" applyNumberFormat="1" applyFont="1" applyFill="1" applyBorder="1" applyAlignment="1">
      <alignment horizontal="right"/>
    </xf>
    <xf numFmtId="166" fontId="2" fillId="9" borderId="16" xfId="0" applyNumberFormat="1" applyFont="1" applyFill="1" applyBorder="1" applyAlignment="1">
      <alignment horizontal="right"/>
    </xf>
    <xf numFmtId="166" fontId="2" fillId="9" borderId="10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/>
    </xf>
    <xf numFmtId="166" fontId="2" fillId="9" borderId="17" xfId="0" applyNumberFormat="1" applyFont="1" applyFill="1" applyBorder="1" applyAlignment="1">
      <alignment horizontal="right"/>
    </xf>
    <xf numFmtId="166" fontId="2" fillId="9" borderId="8" xfId="0" applyNumberFormat="1" applyFont="1" applyFill="1" applyBorder="1" applyAlignment="1">
      <alignment horizontal="right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4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4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8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6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</c:v>
                </c:pt>
                <c:pt idx="1">
                  <c:v>2.21</c:v>
                </c:pt>
                <c:pt idx="2">
                  <c:v>2.26</c:v>
                </c:pt>
                <c:pt idx="3">
                  <c:v>2.26</c:v>
                </c:pt>
                <c:pt idx="4">
                  <c:v>2.4</c:v>
                </c:pt>
                <c:pt idx="5">
                  <c:v>1.77</c:v>
                </c:pt>
                <c:pt idx="6">
                  <c:v>-2.57</c:v>
                </c:pt>
                <c:pt idx="7">
                  <c:v>2.16</c:v>
                </c:pt>
                <c:pt idx="8">
                  <c:v>-0.2</c:v>
                </c:pt>
                <c:pt idx="9">
                  <c:v>-1.12</c:v>
                </c:pt>
                <c:pt idx="10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27-4025-9348-7CAE46F4A853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1.79</c:v>
                </c:pt>
                <c:pt idx="1">
                  <c:v>3.41</c:v>
                </c:pt>
                <c:pt idx="2">
                  <c:v>-1.11</c:v>
                </c:pt>
                <c:pt idx="3">
                  <c:v>1.68</c:v>
                </c:pt>
                <c:pt idx="4">
                  <c:v>2.03</c:v>
                </c:pt>
                <c:pt idx="5">
                  <c:v>1.22</c:v>
                </c:pt>
                <c:pt idx="6">
                  <c:v>-2.56</c:v>
                </c:pt>
                <c:pt idx="7">
                  <c:v>4.99</c:v>
                </c:pt>
                <c:pt idx="8">
                  <c:v>1.69</c:v>
                </c:pt>
                <c:pt idx="9">
                  <c:v>-1.47</c:v>
                </c:pt>
                <c:pt idx="10">
                  <c:v>-1.13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27-4025-9348-7CAE46F4A853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-0.42</c:v>
                </c:pt>
                <c:pt idx="1">
                  <c:v>-0.23</c:v>
                </c:pt>
                <c:pt idx="2">
                  <c:v>1.39</c:v>
                </c:pt>
                <c:pt idx="3">
                  <c:v>1.23</c:v>
                </c:pt>
                <c:pt idx="4">
                  <c:v>-1.21</c:v>
                </c:pt>
                <c:pt idx="5">
                  <c:v>0.04</c:v>
                </c:pt>
                <c:pt idx="6">
                  <c:v>-0.37</c:v>
                </c:pt>
                <c:pt idx="7">
                  <c:v>-3.6</c:v>
                </c:pt>
                <c:pt idx="8">
                  <c:v>0.86</c:v>
                </c:pt>
                <c:pt idx="9">
                  <c:v>2.43</c:v>
                </c:pt>
                <c:pt idx="10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27-4025-9348-7CAE46F4A853}"/>
            </c:ext>
          </c:extLst>
        </c:ser>
        <c:overlap val="100"/>
        <c:gapWidth val="50"/>
        <c:axId val="12414618"/>
        <c:axId val="19094225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-0.15</c:v>
                </c:pt>
                <c:pt idx="10">
                  <c:v>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27-4025-9348-7CAE46F4A853}"/>
            </c:ext>
          </c:extLst>
        </c:ser>
        <c:marker val="1"/>
        <c:axId val="12414618"/>
        <c:axId val="19094225"/>
      </c:lineChart>
      <c:catAx>
        <c:axId val="124146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094225"/>
        <c:crosses val="autoZero"/>
        <c:auto val="0"/>
        <c:lblOffset val="100"/>
        <c:tickLblSkip val="2"/>
        <c:noMultiLvlLbl val="0"/>
      </c:catAx>
      <c:valAx>
        <c:axId val="19094225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41461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1.85</c:v>
                </c:pt>
                <c:pt idx="1">
                  <c:v>1.62</c:v>
                </c:pt>
                <c:pt idx="2">
                  <c:v>1.81</c:v>
                </c:pt>
                <c:pt idx="3">
                  <c:v>1.17</c:v>
                </c:pt>
                <c:pt idx="4">
                  <c:v>-2.76</c:v>
                </c:pt>
                <c:pt idx="5">
                  <c:v>-14.13</c:v>
                </c:pt>
                <c:pt idx="6">
                  <c:v>-3.92</c:v>
                </c:pt>
                <c:pt idx="7">
                  <c:v>-4.05</c:v>
                </c:pt>
                <c:pt idx="8">
                  <c:v>-0.67</c:v>
                </c:pt>
                <c:pt idx="9">
                  <c:v>14.3</c:v>
                </c:pt>
                <c:pt idx="10">
                  <c:v>4.18</c:v>
                </c:pt>
                <c:pt idx="11">
                  <c:v>4.87</c:v>
                </c:pt>
                <c:pt idx="12">
                  <c:v>5.39</c:v>
                </c:pt>
                <c:pt idx="13">
                  <c:v>4.23</c:v>
                </c:pt>
                <c:pt idx="14">
                  <c:v>2.37</c:v>
                </c:pt>
                <c:pt idx="15">
                  <c:v>1.75</c:v>
                </c:pt>
                <c:pt idx="16">
                  <c:v>1.12</c:v>
                </c:pt>
                <c:pt idx="17">
                  <c:v>0.6</c:v>
                </c:pt>
                <c:pt idx="18">
                  <c:v>0.33</c:v>
                </c:pt>
                <c:pt idx="19">
                  <c:v>0.59</c:v>
                </c:pt>
                <c:pt idx="20">
                  <c:v>0.91</c:v>
                </c:pt>
                <c:pt idx="21">
                  <c:v>1</c:v>
                </c:pt>
                <c:pt idx="22">
                  <c:v>1.31</c:v>
                </c:pt>
                <c:pt idx="23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7-43EC-9A6B-D19BB51F936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1.43</c:v>
                </c:pt>
                <c:pt idx="1">
                  <c:v>0.57</c:v>
                </c:pt>
                <c:pt idx="2">
                  <c:v>1.5</c:v>
                </c:pt>
                <c:pt idx="3">
                  <c:v>0.93</c:v>
                </c:pt>
                <c:pt idx="4">
                  <c:v>-1.53</c:v>
                </c:pt>
                <c:pt idx="5">
                  <c:v>-10.57</c:v>
                </c:pt>
                <c:pt idx="6">
                  <c:v>-2.58</c:v>
                </c:pt>
                <c:pt idx="7">
                  <c:v>-2.11</c:v>
                </c:pt>
                <c:pt idx="8">
                  <c:v>-1.62</c:v>
                </c:pt>
                <c:pt idx="9">
                  <c:v>10.79</c:v>
                </c:pt>
                <c:pt idx="10">
                  <c:v>2.4</c:v>
                </c:pt>
                <c:pt idx="11">
                  <c:v>1.61</c:v>
                </c:pt>
                <c:pt idx="12">
                  <c:v>3.96</c:v>
                </c:pt>
                <c:pt idx="13">
                  <c:v>1.56</c:v>
                </c:pt>
                <c:pt idx="14">
                  <c:v>1.25</c:v>
                </c:pt>
                <c:pt idx="15">
                  <c:v>0.82</c:v>
                </c:pt>
                <c:pt idx="16">
                  <c:v>-0.27</c:v>
                </c:pt>
                <c:pt idx="17">
                  <c:v>-0.12</c:v>
                </c:pt>
                <c:pt idx="18">
                  <c:v>-0.58</c:v>
                </c:pt>
                <c:pt idx="19">
                  <c:v>0.03</c:v>
                </c:pt>
                <c:pt idx="20">
                  <c:v>0.52</c:v>
                </c:pt>
                <c:pt idx="21">
                  <c:v>0.9</c:v>
                </c:pt>
                <c:pt idx="22">
                  <c:v>1.41</c:v>
                </c:pt>
                <c:pt idx="23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7-43EC-9A6B-D19BB51F936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2.41</c:v>
                </c:pt>
                <c:pt idx="1">
                  <c:v>1.72</c:v>
                </c:pt>
                <c:pt idx="2">
                  <c:v>1.77</c:v>
                </c:pt>
                <c:pt idx="3">
                  <c:v>0.05</c:v>
                </c:pt>
                <c:pt idx="4">
                  <c:v>-2.8</c:v>
                </c:pt>
                <c:pt idx="5">
                  <c:v>-13.59</c:v>
                </c:pt>
                <c:pt idx="6">
                  <c:v>-4.28</c:v>
                </c:pt>
                <c:pt idx="7">
                  <c:v>-5.52</c:v>
                </c:pt>
                <c:pt idx="8">
                  <c:v>-4.25</c:v>
                </c:pt>
                <c:pt idx="9">
                  <c:v>12.48</c:v>
                </c:pt>
                <c:pt idx="10">
                  <c:v>5.29</c:v>
                </c:pt>
                <c:pt idx="11">
                  <c:v>6.28</c:v>
                </c:pt>
                <c:pt idx="12">
                  <c:v>8.74</c:v>
                </c:pt>
                <c:pt idx="13">
                  <c:v>6.34</c:v>
                </c:pt>
                <c:pt idx="14">
                  <c:v>2.11</c:v>
                </c:pt>
                <c:pt idx="15">
                  <c:v>2.94</c:v>
                </c:pt>
                <c:pt idx="16">
                  <c:v>1.77</c:v>
                </c:pt>
                <c:pt idx="17">
                  <c:v>-0.28</c:v>
                </c:pt>
                <c:pt idx="18">
                  <c:v>-0.2</c:v>
                </c:pt>
                <c:pt idx="19">
                  <c:v>0.4</c:v>
                </c:pt>
                <c:pt idx="20">
                  <c:v>1.36</c:v>
                </c:pt>
                <c:pt idx="21">
                  <c:v>1.87</c:v>
                </c:pt>
                <c:pt idx="22">
                  <c:v>2.45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7-43EC-9A6B-D19BB51F936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5.11</c:v>
                </c:pt>
                <c:pt idx="1">
                  <c:v>4.61</c:v>
                </c:pt>
                <c:pt idx="2">
                  <c:v>4.09</c:v>
                </c:pt>
                <c:pt idx="3">
                  <c:v>3.75</c:v>
                </c:pt>
                <c:pt idx="4">
                  <c:v>3.07</c:v>
                </c:pt>
                <c:pt idx="5">
                  <c:v>-7.25</c:v>
                </c:pt>
                <c:pt idx="6">
                  <c:v>-1.71</c:v>
                </c:pt>
                <c:pt idx="7">
                  <c:v>-2.22</c:v>
                </c:pt>
                <c:pt idx="8">
                  <c:v>-0.4</c:v>
                </c:pt>
                <c:pt idx="9">
                  <c:v>12.03</c:v>
                </c:pt>
                <c:pt idx="10">
                  <c:v>7.16</c:v>
                </c:pt>
                <c:pt idx="11">
                  <c:v>8.94</c:v>
                </c:pt>
                <c:pt idx="12">
                  <c:v>10.87</c:v>
                </c:pt>
                <c:pt idx="13">
                  <c:v>5.86</c:v>
                </c:pt>
                <c:pt idx="14">
                  <c:v>4.73</c:v>
                </c:pt>
                <c:pt idx="15">
                  <c:v>0.56</c:v>
                </c:pt>
                <c:pt idx="16">
                  <c:v>-0.04</c:v>
                </c:pt>
                <c:pt idx="17">
                  <c:v>1.07</c:v>
                </c:pt>
                <c:pt idx="18">
                  <c:v>0.06</c:v>
                </c:pt>
                <c:pt idx="19">
                  <c:v>3.11</c:v>
                </c:pt>
                <c:pt idx="20">
                  <c:v>0.09</c:v>
                </c:pt>
                <c:pt idx="21">
                  <c:v>2.37</c:v>
                </c:pt>
                <c:pt idx="22">
                  <c:v>3.29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67-43EC-9A6B-D19BB51F936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3.5</c:v>
                </c:pt>
                <c:pt idx="1">
                  <c:v>2.59</c:v>
                </c:pt>
                <c:pt idx="2">
                  <c:v>1.93</c:v>
                </c:pt>
                <c:pt idx="3">
                  <c:v>2.04</c:v>
                </c:pt>
                <c:pt idx="4">
                  <c:v>-1.91</c:v>
                </c:pt>
                <c:pt idx="5">
                  <c:v>-9.49</c:v>
                </c:pt>
                <c:pt idx="6">
                  <c:v>-1.06</c:v>
                </c:pt>
                <c:pt idx="7">
                  <c:v>-0.92</c:v>
                </c:pt>
                <c:pt idx="8">
                  <c:v>2.15</c:v>
                </c:pt>
                <c:pt idx="9">
                  <c:v>12.27</c:v>
                </c:pt>
                <c:pt idx="10">
                  <c:v>2.99</c:v>
                </c:pt>
                <c:pt idx="11">
                  <c:v>2.68</c:v>
                </c:pt>
                <c:pt idx="12">
                  <c:v>3.06</c:v>
                </c:pt>
                <c:pt idx="13">
                  <c:v>1.5</c:v>
                </c:pt>
                <c:pt idx="14">
                  <c:v>1.17</c:v>
                </c:pt>
                <c:pt idx="15">
                  <c:v>0.97</c:v>
                </c:pt>
                <c:pt idx="16">
                  <c:v>1</c:v>
                </c:pt>
                <c:pt idx="17">
                  <c:v>0.46</c:v>
                </c:pt>
                <c:pt idx="18">
                  <c:v>0.5</c:v>
                </c:pt>
                <c:pt idx="19">
                  <c:v>0.9</c:v>
                </c:pt>
                <c:pt idx="20">
                  <c:v>1.61</c:v>
                </c:pt>
                <c:pt idx="21">
                  <c:v>2.12</c:v>
                </c:pt>
                <c:pt idx="22">
                  <c:v>2.76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67-43EC-9A6B-D19BB51F936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I/19</c:v>
                </c:pt>
                <c:pt idx="1">
                  <c:v>II/19</c:v>
                </c:pt>
                <c:pt idx="2">
                  <c:v>III/19</c:v>
                </c:pt>
                <c:pt idx="3">
                  <c:v>IV/19</c:v>
                </c:pt>
                <c:pt idx="4">
                  <c:v>I/20</c:v>
                </c:pt>
                <c:pt idx="5">
                  <c:v>II/20</c:v>
                </c:pt>
                <c:pt idx="6">
                  <c:v>III/20</c:v>
                </c:pt>
                <c:pt idx="7">
                  <c:v>IV/20</c:v>
                </c:pt>
                <c:pt idx="8">
                  <c:v>I/21</c:v>
                </c:pt>
                <c:pt idx="9">
                  <c:v>II/21</c:v>
                </c:pt>
                <c:pt idx="10">
                  <c:v>III/21</c:v>
                </c:pt>
                <c:pt idx="11">
                  <c:v>IV/21</c:v>
                </c:pt>
                <c:pt idx="12">
                  <c:v>I/22</c:v>
                </c:pt>
                <c:pt idx="13">
                  <c:v>II/22</c:v>
                </c:pt>
                <c:pt idx="14">
                  <c:v>III/22</c:v>
                </c:pt>
                <c:pt idx="15">
                  <c:v>IV/22</c:v>
                </c:pt>
                <c:pt idx="16">
                  <c:v>I/23</c:v>
                </c:pt>
                <c:pt idx="17">
                  <c:v>II/23</c:v>
                </c:pt>
                <c:pt idx="18">
                  <c:v>III/23</c:v>
                </c:pt>
                <c:pt idx="19">
                  <c:v>IV/23</c:v>
                </c:pt>
                <c:pt idx="20">
                  <c:v>I/24</c:v>
                </c:pt>
                <c:pt idx="21">
                  <c:v>II/24</c:v>
                </c:pt>
                <c:pt idx="22">
                  <c:v>III/24</c:v>
                </c:pt>
                <c:pt idx="23">
                  <c:v>IV/24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2.99</c:v>
                </c:pt>
                <c:pt idx="1">
                  <c:v>3.06</c:v>
                </c:pt>
                <c:pt idx="2">
                  <c:v>3.02</c:v>
                </c:pt>
                <c:pt idx="3">
                  <c:v>2.79</c:v>
                </c:pt>
                <c:pt idx="4">
                  <c:v>-1.47</c:v>
                </c:pt>
                <c:pt idx="5">
                  <c:v>-10.8</c:v>
                </c:pt>
                <c:pt idx="6">
                  <c:v>-5.22</c:v>
                </c:pt>
                <c:pt idx="7">
                  <c:v>-4.57</c:v>
                </c:pt>
                <c:pt idx="8">
                  <c:v>-1.92</c:v>
                </c:pt>
                <c:pt idx="9">
                  <c:v>9.18</c:v>
                </c:pt>
                <c:pt idx="10">
                  <c:v>2.8</c:v>
                </c:pt>
                <c:pt idx="11">
                  <c:v>3.41</c:v>
                </c:pt>
                <c:pt idx="12">
                  <c:v>4.68</c:v>
                </c:pt>
                <c:pt idx="13">
                  <c:v>3.36</c:v>
                </c:pt>
                <c:pt idx="14">
                  <c:v>1.35</c:v>
                </c:pt>
                <c:pt idx="15">
                  <c:v>0.12</c:v>
                </c:pt>
                <c:pt idx="16">
                  <c:v>-0.51</c:v>
                </c:pt>
                <c:pt idx="17">
                  <c:v>-0.56</c:v>
                </c:pt>
                <c:pt idx="18">
                  <c:v>0.07</c:v>
                </c:pt>
                <c:pt idx="19">
                  <c:v>0.96</c:v>
                </c:pt>
                <c:pt idx="20">
                  <c:v>1.57</c:v>
                </c:pt>
                <c:pt idx="21">
                  <c:v>2.16</c:v>
                </c:pt>
                <c:pt idx="22">
                  <c:v>2.42</c:v>
                </c:pt>
                <c:pt idx="23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67-43EC-9A6B-D19BB51F9360}"/>
            </c:ext>
          </c:extLst>
        </c:ser>
        <c:marker val="1"/>
        <c:axId val="38094053"/>
        <c:axId val="42035878"/>
      </c:lineChart>
      <c:catAx>
        <c:axId val="380940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35878"/>
        <c:crosses val="autoZero"/>
        <c:auto val="0"/>
        <c:lblOffset val="100"/>
        <c:tickLblSkip val="4"/>
        <c:tickMarkSkip val="4"/>
        <c:noMultiLvlLbl val="0"/>
      </c:catAx>
      <c:valAx>
        <c:axId val="42035878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09405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675"/>
          <c:y val="0.5355"/>
          <c:w val="0.27"/>
          <c:h val="0.3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CZ'!$B$19:$W$19</c:f>
              <c:numCache>
                <c:formatCode>0.0</c:formatCode>
                <c:ptCount val="22"/>
                <c:pt idx="0">
                  <c:v>1.27</c:v>
                </c:pt>
                <c:pt idx="1">
                  <c:v>1.73</c:v>
                </c:pt>
                <c:pt idx="2">
                  <c:v>2.13</c:v>
                </c:pt>
                <c:pt idx="3">
                  <c:v>1.9</c:v>
                </c:pt>
                <c:pt idx="4">
                  <c:v>1.43</c:v>
                </c:pt>
                <c:pt idx="5">
                  <c:v>1.4</c:v>
                </c:pt>
                <c:pt idx="6">
                  <c:v>0.93</c:v>
                </c:pt>
                <c:pt idx="7">
                  <c:v>1</c:v>
                </c:pt>
                <c:pt idx="8">
                  <c:v>1.1</c:v>
                </c:pt>
                <c:pt idx="9">
                  <c:v>0.23</c:v>
                </c:pt>
                <c:pt idx="10">
                  <c:v>-0.03</c:v>
                </c:pt>
                <c:pt idx="11">
                  <c:v>-0.3</c:v>
                </c:pt>
                <c:pt idx="12">
                  <c:v>1.03</c:v>
                </c:pt>
                <c:pt idx="13">
                  <c:v>1.83</c:v>
                </c:pt>
                <c:pt idx="14">
                  <c:v>2.87</c:v>
                </c:pt>
                <c:pt idx="15">
                  <c:v>4.67</c:v>
                </c:pt>
                <c:pt idx="16">
                  <c:v>6.13</c:v>
                </c:pt>
                <c:pt idx="17">
                  <c:v>8.1</c:v>
                </c:pt>
                <c:pt idx="18">
                  <c:v>9.33</c:v>
                </c:pt>
                <c:pt idx="19">
                  <c:v>9.97</c:v>
                </c:pt>
                <c:pt idx="20">
                  <c:v>8.03</c:v>
                </c:pt>
                <c:pt idx="21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2-4369-B421-0A4A69AB4EC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CZ'!$B$20:$W$20</c:f>
              <c:numCache>
                <c:formatCode>0.0</c:formatCode>
                <c:ptCount val="22"/>
                <c:pt idx="0">
                  <c:v>1.47</c:v>
                </c:pt>
                <c:pt idx="1">
                  <c:v>1.97</c:v>
                </c:pt>
                <c:pt idx="2">
                  <c:v>2.17</c:v>
                </c:pt>
                <c:pt idx="3">
                  <c:v>2.17</c:v>
                </c:pt>
                <c:pt idx="4">
                  <c:v>1.6</c:v>
                </c:pt>
                <c:pt idx="5">
                  <c:v>1.63</c:v>
                </c:pt>
                <c:pt idx="6">
                  <c:v>1</c:v>
                </c:pt>
                <c:pt idx="7">
                  <c:v>1.2</c:v>
                </c:pt>
                <c:pt idx="8">
                  <c:v>1.53</c:v>
                </c:pt>
                <c:pt idx="9">
                  <c:v>0.7</c:v>
                </c:pt>
                <c:pt idx="10">
                  <c:v>-0.17</c:v>
                </c:pt>
                <c:pt idx="11">
                  <c:v>-0.63</c:v>
                </c:pt>
                <c:pt idx="12">
                  <c:v>1.73</c:v>
                </c:pt>
                <c:pt idx="13">
                  <c:v>2.2</c:v>
                </c:pt>
                <c:pt idx="14">
                  <c:v>3.53</c:v>
                </c:pt>
                <c:pt idx="15">
                  <c:v>5.43</c:v>
                </c:pt>
                <c:pt idx="16">
                  <c:v>6.07</c:v>
                </c:pt>
                <c:pt idx="17">
                  <c:v>8.23</c:v>
                </c:pt>
                <c:pt idx="18">
                  <c:v>9.4</c:v>
                </c:pt>
                <c:pt idx="19">
                  <c:v>10.83</c:v>
                </c:pt>
                <c:pt idx="20">
                  <c:v>8.77</c:v>
                </c:pt>
                <c:pt idx="21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2-4369-B421-0A4A69AB4EC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CZ'!$B$21:$W$21</c:f>
              <c:numCache>
                <c:formatCode>0.0</c:formatCode>
                <c:ptCount val="22"/>
                <c:pt idx="0">
                  <c:v>1.93</c:v>
                </c:pt>
                <c:pt idx="1">
                  <c:v>2.13</c:v>
                </c:pt>
                <c:pt idx="2">
                  <c:v>2.23</c:v>
                </c:pt>
                <c:pt idx="3">
                  <c:v>2.13</c:v>
                </c:pt>
                <c:pt idx="4">
                  <c:v>1.6</c:v>
                </c:pt>
                <c:pt idx="5">
                  <c:v>1.67</c:v>
                </c:pt>
                <c:pt idx="6">
                  <c:v>1.37</c:v>
                </c:pt>
                <c:pt idx="7">
                  <c:v>1.33</c:v>
                </c:pt>
                <c:pt idx="8">
                  <c:v>2</c:v>
                </c:pt>
                <c:pt idx="9">
                  <c:v>1.07</c:v>
                </c:pt>
                <c:pt idx="10">
                  <c:v>1.47</c:v>
                </c:pt>
                <c:pt idx="11">
                  <c:v>1.07</c:v>
                </c:pt>
                <c:pt idx="12">
                  <c:v>1.5</c:v>
                </c:pt>
                <c:pt idx="13">
                  <c:v>2.57</c:v>
                </c:pt>
                <c:pt idx="14">
                  <c:v>3.1</c:v>
                </c:pt>
                <c:pt idx="15">
                  <c:v>3.9</c:v>
                </c:pt>
                <c:pt idx="16">
                  <c:v>5.53</c:v>
                </c:pt>
                <c:pt idx="17">
                  <c:v>7.83</c:v>
                </c:pt>
                <c:pt idx="18">
                  <c:v>9.9</c:v>
                </c:pt>
                <c:pt idx="19">
                  <c:v>11.1</c:v>
                </c:pt>
                <c:pt idx="20">
                  <c:v>10.6</c:v>
                </c:pt>
                <c:pt idx="21">
                  <c:v>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A2-4369-B421-0A4A69AB4EC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CZ'!$B$22:$W$22</c:f>
              <c:numCache>
                <c:formatCode>0.0</c:formatCode>
                <c:ptCount val="22"/>
                <c:pt idx="0">
                  <c:v>1</c:v>
                </c:pt>
                <c:pt idx="1">
                  <c:v>1.17</c:v>
                </c:pt>
                <c:pt idx="2">
                  <c:v>1.43</c:v>
                </c:pt>
                <c:pt idx="3">
                  <c:v>1.17</c:v>
                </c:pt>
                <c:pt idx="4">
                  <c:v>1.2</c:v>
                </c:pt>
                <c:pt idx="5">
                  <c:v>2.2</c:v>
                </c:pt>
                <c:pt idx="6">
                  <c:v>2.5</c:v>
                </c:pt>
                <c:pt idx="7">
                  <c:v>2.57</c:v>
                </c:pt>
                <c:pt idx="8">
                  <c:v>3.93</c:v>
                </c:pt>
                <c:pt idx="9">
                  <c:v>3.37</c:v>
                </c:pt>
                <c:pt idx="10">
                  <c:v>3.73</c:v>
                </c:pt>
                <c:pt idx="11">
                  <c:v>3.63</c:v>
                </c:pt>
                <c:pt idx="12">
                  <c:v>3.87</c:v>
                </c:pt>
                <c:pt idx="13">
                  <c:v>4.6</c:v>
                </c:pt>
                <c:pt idx="14">
                  <c:v>5.1</c:v>
                </c:pt>
                <c:pt idx="15">
                  <c:v>7.27</c:v>
                </c:pt>
                <c:pt idx="16">
                  <c:v>9</c:v>
                </c:pt>
                <c:pt idx="17">
                  <c:v>12.8</c:v>
                </c:pt>
                <c:pt idx="18">
                  <c:v>14.9</c:v>
                </c:pt>
                <c:pt idx="19">
                  <c:v>15.93</c:v>
                </c:pt>
                <c:pt idx="20">
                  <c:v>16.1</c:v>
                </c:pt>
                <c:pt idx="2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A2-4369-B421-0A4A69AB4EC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CZ'!$B$23:$W$23</c:f>
              <c:numCache>
                <c:formatCode>0.0</c:formatCode>
                <c:ptCount val="22"/>
                <c:pt idx="0">
                  <c:v>2.43</c:v>
                </c:pt>
                <c:pt idx="1">
                  <c:v>2.87</c:v>
                </c:pt>
                <c:pt idx="2">
                  <c:v>2.73</c:v>
                </c:pt>
                <c:pt idx="3">
                  <c:v>2.13</c:v>
                </c:pt>
                <c:pt idx="4">
                  <c:v>2.4</c:v>
                </c:pt>
                <c:pt idx="5">
                  <c:v>2.6</c:v>
                </c:pt>
                <c:pt idx="6">
                  <c:v>3</c:v>
                </c:pt>
                <c:pt idx="7">
                  <c:v>3.1</c:v>
                </c:pt>
                <c:pt idx="8">
                  <c:v>2.9</c:v>
                </c:pt>
                <c:pt idx="9">
                  <c:v>2</c:v>
                </c:pt>
                <c:pt idx="10">
                  <c:v>1.53</c:v>
                </c:pt>
                <c:pt idx="11">
                  <c:v>1.6</c:v>
                </c:pt>
                <c:pt idx="12">
                  <c:v>1.03</c:v>
                </c:pt>
                <c:pt idx="13">
                  <c:v>2.07</c:v>
                </c:pt>
                <c:pt idx="14">
                  <c:v>3.4</c:v>
                </c:pt>
                <c:pt idx="15">
                  <c:v>4.77</c:v>
                </c:pt>
                <c:pt idx="16">
                  <c:v>8.53</c:v>
                </c:pt>
                <c:pt idx="17">
                  <c:v>11.77</c:v>
                </c:pt>
                <c:pt idx="18">
                  <c:v>13.27</c:v>
                </c:pt>
                <c:pt idx="19">
                  <c:v>14.87</c:v>
                </c:pt>
                <c:pt idx="20">
                  <c:v>15.1</c:v>
                </c:pt>
                <c:pt idx="21">
                  <c:v>12.53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A2-4369-B421-0A4A69AB4EC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1.1.3 CZ'!$B$24:$W$24</c:f>
              <c:numCache>
                <c:formatCode>0.0</c:formatCode>
                <c:ptCount val="22"/>
                <c:pt idx="0">
                  <c:v>1.77</c:v>
                </c:pt>
                <c:pt idx="1">
                  <c:v>2.07</c:v>
                </c:pt>
                <c:pt idx="2">
                  <c:v>2.23</c:v>
                </c:pt>
                <c:pt idx="3">
                  <c:v>1.73</c:v>
                </c:pt>
                <c:pt idx="4">
                  <c:v>2.33</c:v>
                </c:pt>
                <c:pt idx="5">
                  <c:v>2.47</c:v>
                </c:pt>
                <c:pt idx="6">
                  <c:v>2.6</c:v>
                </c:pt>
                <c:pt idx="7">
                  <c:v>2.93</c:v>
                </c:pt>
                <c:pt idx="8">
                  <c:v>3.7</c:v>
                </c:pt>
                <c:pt idx="9">
                  <c:v>3.27</c:v>
                </c:pt>
                <c:pt idx="10">
                  <c:v>3.47</c:v>
                </c:pt>
                <c:pt idx="11">
                  <c:v>2.7</c:v>
                </c:pt>
                <c:pt idx="12">
                  <c:v>2.2</c:v>
                </c:pt>
                <c:pt idx="13">
                  <c:v>2.77</c:v>
                </c:pt>
                <c:pt idx="14">
                  <c:v>3.27</c:v>
                </c:pt>
                <c:pt idx="15">
                  <c:v>5</c:v>
                </c:pt>
                <c:pt idx="16">
                  <c:v>10.23</c:v>
                </c:pt>
                <c:pt idx="17">
                  <c:v>15</c:v>
                </c:pt>
                <c:pt idx="18">
                  <c:v>17.4</c:v>
                </c:pt>
                <c:pt idx="19">
                  <c:v>16.5</c:v>
                </c:pt>
                <c:pt idx="20">
                  <c:v>18</c:v>
                </c:pt>
                <c:pt idx="21">
                  <c:v>12.67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A2-4369-B421-0A4A69AB4EC2}"/>
            </c:ext>
          </c:extLst>
        </c:ser>
        <c:marker val="1"/>
        <c:axId val="14051783"/>
        <c:axId val="51852407"/>
      </c:lineChart>
      <c:catAx>
        <c:axId val="140517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852407"/>
        <c:crosses val="autoZero"/>
        <c:auto val="0"/>
        <c:lblOffset val="100"/>
        <c:tickLblSkip val="4"/>
        <c:tickMarkSkip val="4"/>
        <c:noMultiLvlLbl val="0"/>
      </c:catAx>
      <c:valAx>
        <c:axId val="51852407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51783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CZ'!$B$19:$V$19</c:f>
              <c:numCache>
                <c:formatCode>0.0</c:formatCode>
                <c:ptCount val="21"/>
                <c:pt idx="0">
                  <c:v>8.6</c:v>
                </c:pt>
                <c:pt idx="1">
                  <c:v>8.3</c:v>
                </c:pt>
                <c:pt idx="2">
                  <c:v>8</c:v>
                </c:pt>
                <c:pt idx="3">
                  <c:v>8</c:v>
                </c:pt>
                <c:pt idx="4">
                  <c:v>7.8</c:v>
                </c:pt>
                <c:pt idx="5">
                  <c:v>7.6</c:v>
                </c:pt>
                <c:pt idx="6">
                  <c:v>7.5</c:v>
                </c:pt>
                <c:pt idx="7">
                  <c:v>7.5</c:v>
                </c:pt>
                <c:pt idx="8">
                  <c:v>7.4</c:v>
                </c:pt>
                <c:pt idx="9">
                  <c:v>7.6</c:v>
                </c:pt>
                <c:pt idx="10">
                  <c:v>8.7</c:v>
                </c:pt>
                <c:pt idx="11">
                  <c:v>8.2</c:v>
                </c:pt>
                <c:pt idx="12">
                  <c:v>8.3</c:v>
                </c:pt>
                <c:pt idx="13">
                  <c:v>8</c:v>
                </c:pt>
                <c:pt idx="14">
                  <c:v>7.6</c:v>
                </c:pt>
                <c:pt idx="15">
                  <c:v>7.1</c:v>
                </c:pt>
                <c:pt idx="16">
                  <c:v>6.8</c:v>
                </c:pt>
                <c:pt idx="17">
                  <c:v>6.7</c:v>
                </c:pt>
                <c:pt idx="18">
                  <c:v>6.8</c:v>
                </c:pt>
                <c:pt idx="19">
                  <c:v>6.7</c:v>
                </c:pt>
                <c:pt idx="2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8-40CE-9746-5AB5E4448188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CZ'!$B$20:$V$20</c:f>
              <c:numCache>
                <c:formatCode>0.0</c:formatCode>
                <c:ptCount val="21"/>
                <c:pt idx="0">
                  <c:v>3.3</c:v>
                </c:pt>
                <c:pt idx="1">
                  <c:v>3.3</c:v>
                </c:pt>
                <c:pt idx="2">
                  <c:v>3.2</c:v>
                </c:pt>
                <c:pt idx="3">
                  <c:v>3.1</c:v>
                </c:pt>
                <c:pt idx="4">
                  <c:v>3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3.3</c:v>
                </c:pt>
                <c:pt idx="9">
                  <c:v>3.7</c:v>
                </c:pt>
                <c:pt idx="10">
                  <c:v>3.9</c:v>
                </c:pt>
                <c:pt idx="11">
                  <c:v>3.7</c:v>
                </c:pt>
                <c:pt idx="12">
                  <c:v>4.1</c:v>
                </c:pt>
                <c:pt idx="13">
                  <c:v>3.8</c:v>
                </c:pt>
                <c:pt idx="14">
                  <c:v>3.4</c:v>
                </c:pt>
                <c:pt idx="15">
                  <c:v>3.3</c:v>
                </c:pt>
                <c:pt idx="16">
                  <c:v>3.2</c:v>
                </c:pt>
                <c:pt idx="17">
                  <c:v>3.2</c:v>
                </c:pt>
                <c:pt idx="18">
                  <c:v>3.2</c:v>
                </c:pt>
                <c:pt idx="19">
                  <c:v>3.1</c:v>
                </c:pt>
                <c:pt idx="20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8-40CE-9746-5AB5E4448188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CZ'!$B$21:$V$21</c:f>
              <c:numCache>
                <c:formatCode>0.0</c:formatCode>
                <c:ptCount val="21"/>
                <c:pt idx="0">
                  <c:v>5.5</c:v>
                </c:pt>
                <c:pt idx="1">
                  <c:v>5</c:v>
                </c:pt>
                <c:pt idx="2">
                  <c:v>5.3</c:v>
                </c:pt>
                <c:pt idx="3">
                  <c:v>5.1</c:v>
                </c:pt>
                <c:pt idx="4">
                  <c:v>5.1</c:v>
                </c:pt>
                <c:pt idx="5">
                  <c:v>4.8</c:v>
                </c:pt>
                <c:pt idx="6">
                  <c:v>4.7</c:v>
                </c:pt>
                <c:pt idx="7">
                  <c:v>4.6</c:v>
                </c:pt>
                <c:pt idx="8">
                  <c:v>4.7</c:v>
                </c:pt>
                <c:pt idx="9">
                  <c:v>6.9</c:v>
                </c:pt>
                <c:pt idx="10">
                  <c:v>6.4</c:v>
                </c:pt>
                <c:pt idx="11">
                  <c:v>6.3</c:v>
                </c:pt>
                <c:pt idx="12">
                  <c:v>7.2</c:v>
                </c:pt>
                <c:pt idx="13">
                  <c:v>6.7</c:v>
                </c:pt>
                <c:pt idx="14">
                  <c:v>5.5</c:v>
                </c:pt>
                <c:pt idx="15">
                  <c:v>5.3</c:v>
                </c:pt>
                <c:pt idx="16">
                  <c:v>4.7</c:v>
                </c:pt>
                <c:pt idx="17">
                  <c:v>4.4</c:v>
                </c:pt>
                <c:pt idx="18">
                  <c:v>4.9</c:v>
                </c:pt>
                <c:pt idx="19">
                  <c:v>5</c:v>
                </c:pt>
                <c:pt idx="2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8-40CE-9746-5AB5E4448188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CZ'!$B$22:$V$22</c:f>
              <c:numCache>
                <c:formatCode>0.0</c:formatCode>
                <c:ptCount val="21"/>
                <c:pt idx="0">
                  <c:v>4.1</c:v>
                </c:pt>
                <c:pt idx="1">
                  <c:v>3.8</c:v>
                </c:pt>
                <c:pt idx="2">
                  <c:v>3.9</c:v>
                </c:pt>
                <c:pt idx="3">
                  <c:v>3.8</c:v>
                </c:pt>
                <c:pt idx="4">
                  <c:v>3.8</c:v>
                </c:pt>
                <c:pt idx="5">
                  <c:v>3.4</c:v>
                </c:pt>
                <c:pt idx="6">
                  <c:v>3.2</c:v>
                </c:pt>
                <c:pt idx="7">
                  <c:v>3</c:v>
                </c:pt>
                <c:pt idx="8">
                  <c:v>3</c:v>
                </c:pt>
                <c:pt idx="9">
                  <c:v>3.2</c:v>
                </c:pt>
                <c:pt idx="10">
                  <c:v>3.4</c:v>
                </c:pt>
                <c:pt idx="11">
                  <c:v>3.3</c:v>
                </c:pt>
                <c:pt idx="12">
                  <c:v>3.8</c:v>
                </c:pt>
                <c:pt idx="13">
                  <c:v>3.6</c:v>
                </c:pt>
                <c:pt idx="14">
                  <c:v>3.1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8-40CE-9746-5AB5E4448188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CZ'!$B$23:$V$23</c:f>
              <c:numCache>
                <c:formatCode>0.0</c:formatCode>
                <c:ptCount val="21"/>
                <c:pt idx="0">
                  <c:v>7.1</c:v>
                </c:pt>
                <c:pt idx="1">
                  <c:v>6.7</c:v>
                </c:pt>
                <c:pt idx="2">
                  <c:v>6.3</c:v>
                </c:pt>
                <c:pt idx="3">
                  <c:v>6</c:v>
                </c:pt>
                <c:pt idx="4">
                  <c:v>5.8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6</c:v>
                </c:pt>
                <c:pt idx="9">
                  <c:v>6.6</c:v>
                </c:pt>
                <c:pt idx="10">
                  <c:v>6.9</c:v>
                </c:pt>
                <c:pt idx="11">
                  <c:v>7</c:v>
                </c:pt>
                <c:pt idx="12">
                  <c:v>7.2</c:v>
                </c:pt>
                <c:pt idx="13">
                  <c:v>7</c:v>
                </c:pt>
                <c:pt idx="14">
                  <c:v>6.7</c:v>
                </c:pt>
                <c:pt idx="15">
                  <c:v>6.5</c:v>
                </c:pt>
                <c:pt idx="16">
                  <c:v>6.4</c:v>
                </c:pt>
                <c:pt idx="17">
                  <c:v>6.2</c:v>
                </c:pt>
                <c:pt idx="18">
                  <c:v>6</c:v>
                </c:pt>
                <c:pt idx="19">
                  <c:v>6</c:v>
                </c:pt>
                <c:pt idx="2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8-40CE-9746-5AB5E4448188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CZ'!$B$18:$V$18</c:f>
              <c:strCache>
                <c:ptCount val="21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</c:strCache>
            </c:strRef>
          </c:cat>
          <c:val>
            <c:numRef>
              <c:f>'G 1.1.4 CZ'!$B$24:$V$24</c:f>
              <c:numCache>
                <c:formatCode>0.0</c:formatCode>
                <c:ptCount val="21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</c:v>
                </c:pt>
                <c:pt idx="9">
                  <c:v>2.5</c:v>
                </c:pt>
                <c:pt idx="10">
                  <c:v>2.8</c:v>
                </c:pt>
                <c:pt idx="11">
                  <c:v>3.1</c:v>
                </c:pt>
                <c:pt idx="12">
                  <c:v>3.3</c:v>
                </c:pt>
                <c:pt idx="13">
                  <c:v>3</c:v>
                </c:pt>
                <c:pt idx="14">
                  <c:v>2.7</c:v>
                </c:pt>
                <c:pt idx="15">
                  <c:v>2.3</c:v>
                </c:pt>
                <c:pt idx="16">
                  <c:v>2.2</c:v>
                </c:pt>
                <c:pt idx="17">
                  <c:v>2.2</c:v>
                </c:pt>
                <c:pt idx="18">
                  <c:v>2.2</c:v>
                </c:pt>
                <c:pt idx="19">
                  <c:v>2.3</c:v>
                </c:pt>
                <c:pt idx="20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48-40CE-9746-5AB5E4448188}"/>
            </c:ext>
          </c:extLst>
        </c:ser>
        <c:marker val="1"/>
        <c:axId val="8880243"/>
        <c:axId val="4823959"/>
      </c:lineChart>
      <c:catAx>
        <c:axId val="88802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23959"/>
        <c:crosses val="autoZero"/>
        <c:auto val="0"/>
        <c:lblOffset val="100"/>
        <c:tickLblSkip val="4"/>
        <c:tickMarkSkip val="4"/>
        <c:noMultiLvlLbl val="0"/>
      </c:catAx>
      <c:valAx>
        <c:axId val="4823959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880243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CZ'!$B$19:$W$19</c:f>
              <c:numCache>
                <c:formatCode>0.0</c:formatCode>
                <c:ptCount val="22"/>
                <c:pt idx="0">
                  <c:v>113.2</c:v>
                </c:pt>
                <c:pt idx="1">
                  <c:v>111.23</c:v>
                </c:pt>
                <c:pt idx="2">
                  <c:v>109.87</c:v>
                </c:pt>
                <c:pt idx="3">
                  <c:v>109.1</c:v>
                </c:pt>
                <c:pt idx="4">
                  <c:v>106.4</c:v>
                </c:pt>
                <c:pt idx="5">
                  <c:v>103.8</c:v>
                </c:pt>
                <c:pt idx="6">
                  <c:v>101.77</c:v>
                </c:pt>
                <c:pt idx="7">
                  <c:v>102.13</c:v>
                </c:pt>
                <c:pt idx="8">
                  <c:v>101.27</c:v>
                </c:pt>
                <c:pt idx="9">
                  <c:v>66.47</c:v>
                </c:pt>
                <c:pt idx="10">
                  <c:v>89.57</c:v>
                </c:pt>
                <c:pt idx="11">
                  <c:v>94.83</c:v>
                </c:pt>
                <c:pt idx="12">
                  <c:v>98.63</c:v>
                </c:pt>
                <c:pt idx="13">
                  <c:v>110</c:v>
                </c:pt>
                <c:pt idx="14">
                  <c:v>117.57</c:v>
                </c:pt>
                <c:pt idx="15">
                  <c:v>116.67</c:v>
                </c:pt>
                <c:pt idx="16">
                  <c:v>111</c:v>
                </c:pt>
                <c:pt idx="17">
                  <c:v>103.87</c:v>
                </c:pt>
                <c:pt idx="18">
                  <c:v>97.23</c:v>
                </c:pt>
                <c:pt idx="19">
                  <c:v>95.3</c:v>
                </c:pt>
                <c:pt idx="20">
                  <c:v>99.23</c:v>
                </c:pt>
                <c:pt idx="21">
                  <c:v>96.87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0D-4236-B04D-C88183D8F042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CZ'!$B$20:$W$20</c:f>
              <c:numCache>
                <c:formatCode>0.0</c:formatCode>
                <c:ptCount val="22"/>
                <c:pt idx="0">
                  <c:v>113.2</c:v>
                </c:pt>
                <c:pt idx="1">
                  <c:v>111.57</c:v>
                </c:pt>
                <c:pt idx="2">
                  <c:v>111.6</c:v>
                </c:pt>
                <c:pt idx="3">
                  <c:v>109.87</c:v>
                </c:pt>
                <c:pt idx="4">
                  <c:v>107.2</c:v>
                </c:pt>
                <c:pt idx="5">
                  <c:v>104.03</c:v>
                </c:pt>
                <c:pt idx="6">
                  <c:v>98.9</c:v>
                </c:pt>
                <c:pt idx="7">
                  <c:v>99.73</c:v>
                </c:pt>
                <c:pt idx="8">
                  <c:v>99.23</c:v>
                </c:pt>
                <c:pt idx="9">
                  <c:v>73.33</c:v>
                </c:pt>
                <c:pt idx="10">
                  <c:v>94.3</c:v>
                </c:pt>
                <c:pt idx="11">
                  <c:v>98</c:v>
                </c:pt>
                <c:pt idx="12">
                  <c:v>99.6</c:v>
                </c:pt>
                <c:pt idx="13">
                  <c:v>109.23</c:v>
                </c:pt>
                <c:pt idx="14">
                  <c:v>116.87</c:v>
                </c:pt>
                <c:pt idx="15">
                  <c:v>114.37</c:v>
                </c:pt>
                <c:pt idx="16">
                  <c:v>110.77</c:v>
                </c:pt>
                <c:pt idx="17">
                  <c:v>105.8</c:v>
                </c:pt>
                <c:pt idx="18">
                  <c:v>96.63</c:v>
                </c:pt>
                <c:pt idx="19">
                  <c:v>93.33</c:v>
                </c:pt>
                <c:pt idx="20">
                  <c:v>97.67</c:v>
                </c:pt>
                <c:pt idx="21">
                  <c:v>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0D-4236-B04D-C88183D8F04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CZ'!$B$21:$W$21</c:f>
              <c:numCache>
                <c:formatCode>0.0</c:formatCode>
                <c:ptCount val="22"/>
                <c:pt idx="0">
                  <c:v>116.37</c:v>
                </c:pt>
                <c:pt idx="1">
                  <c:v>113.4</c:v>
                </c:pt>
                <c:pt idx="2">
                  <c:v>111.23</c:v>
                </c:pt>
                <c:pt idx="3">
                  <c:v>111.07</c:v>
                </c:pt>
                <c:pt idx="4">
                  <c:v>105.27</c:v>
                </c:pt>
                <c:pt idx="5">
                  <c:v>104</c:v>
                </c:pt>
                <c:pt idx="6">
                  <c:v>102.6</c:v>
                </c:pt>
                <c:pt idx="7">
                  <c:v>101.8</c:v>
                </c:pt>
                <c:pt idx="8">
                  <c:v>100.73</c:v>
                </c:pt>
                <c:pt idx="9">
                  <c:v>67.8</c:v>
                </c:pt>
                <c:pt idx="10">
                  <c:v>89.2</c:v>
                </c:pt>
                <c:pt idx="11">
                  <c:v>91.5</c:v>
                </c:pt>
                <c:pt idx="12">
                  <c:v>98.53</c:v>
                </c:pt>
                <c:pt idx="13">
                  <c:v>115.4</c:v>
                </c:pt>
                <c:pt idx="14">
                  <c:v>119.1</c:v>
                </c:pt>
                <c:pt idx="15">
                  <c:v>114.57</c:v>
                </c:pt>
                <c:pt idx="16">
                  <c:v>108.47</c:v>
                </c:pt>
                <c:pt idx="17">
                  <c:v>101.27</c:v>
                </c:pt>
                <c:pt idx="18">
                  <c:v>90.27</c:v>
                </c:pt>
                <c:pt idx="19">
                  <c:v>86.37</c:v>
                </c:pt>
                <c:pt idx="20">
                  <c:v>91.6</c:v>
                </c:pt>
                <c:pt idx="21">
                  <c:v>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D-4236-B04D-C88183D8F04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CZ'!$B$22:$W$22</c:f>
              <c:numCache>
                <c:formatCode>0.0</c:formatCode>
                <c:ptCount val="22"/>
                <c:pt idx="0">
                  <c:v>114.13</c:v>
                </c:pt>
                <c:pt idx="1">
                  <c:v>112.27</c:v>
                </c:pt>
                <c:pt idx="2">
                  <c:v>111.3</c:v>
                </c:pt>
                <c:pt idx="3">
                  <c:v>109.8</c:v>
                </c:pt>
                <c:pt idx="4">
                  <c:v>109.67</c:v>
                </c:pt>
                <c:pt idx="5">
                  <c:v>107.6</c:v>
                </c:pt>
                <c:pt idx="6">
                  <c:v>106.87</c:v>
                </c:pt>
                <c:pt idx="7">
                  <c:v>105.5</c:v>
                </c:pt>
                <c:pt idx="8">
                  <c:v>102.4</c:v>
                </c:pt>
                <c:pt idx="9">
                  <c:v>55.93</c:v>
                </c:pt>
                <c:pt idx="10">
                  <c:v>83.37</c:v>
                </c:pt>
                <c:pt idx="11">
                  <c:v>85.73</c:v>
                </c:pt>
                <c:pt idx="12">
                  <c:v>92.07</c:v>
                </c:pt>
                <c:pt idx="13">
                  <c:v>100.93</c:v>
                </c:pt>
                <c:pt idx="14">
                  <c:v>105.53</c:v>
                </c:pt>
                <c:pt idx="15">
                  <c:v>105.37</c:v>
                </c:pt>
                <c:pt idx="16">
                  <c:v>100.13</c:v>
                </c:pt>
                <c:pt idx="17">
                  <c:v>96.97</c:v>
                </c:pt>
                <c:pt idx="18">
                  <c:v>90.6</c:v>
                </c:pt>
                <c:pt idx="19">
                  <c:v>89.67</c:v>
                </c:pt>
                <c:pt idx="20">
                  <c:v>90.2</c:v>
                </c:pt>
                <c:pt idx="21">
                  <c:v>92.67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0D-4236-B04D-C88183D8F042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CZ'!$B$23:$W$23</c:f>
              <c:numCache>
                <c:formatCode>0.0</c:formatCode>
                <c:ptCount val="22"/>
                <c:pt idx="0">
                  <c:v>105.17</c:v>
                </c:pt>
                <c:pt idx="1">
                  <c:v>103.07</c:v>
                </c:pt>
                <c:pt idx="2">
                  <c:v>99.6</c:v>
                </c:pt>
                <c:pt idx="3">
                  <c:v>100.07</c:v>
                </c:pt>
                <c:pt idx="4">
                  <c:v>100.87</c:v>
                </c:pt>
                <c:pt idx="5">
                  <c:v>95.53</c:v>
                </c:pt>
                <c:pt idx="6">
                  <c:v>98.83</c:v>
                </c:pt>
                <c:pt idx="7">
                  <c:v>99.77</c:v>
                </c:pt>
                <c:pt idx="8">
                  <c:v>101.07</c:v>
                </c:pt>
                <c:pt idx="9">
                  <c:v>60.27</c:v>
                </c:pt>
                <c:pt idx="10">
                  <c:v>91.23</c:v>
                </c:pt>
                <c:pt idx="11">
                  <c:v>92</c:v>
                </c:pt>
                <c:pt idx="12">
                  <c:v>86.5</c:v>
                </c:pt>
                <c:pt idx="13">
                  <c:v>98.6</c:v>
                </c:pt>
                <c:pt idx="14">
                  <c:v>100.2</c:v>
                </c:pt>
                <c:pt idx="15">
                  <c:v>95.9</c:v>
                </c:pt>
                <c:pt idx="16">
                  <c:v>95.37</c:v>
                </c:pt>
                <c:pt idx="17">
                  <c:v>95</c:v>
                </c:pt>
                <c:pt idx="18">
                  <c:v>89.53</c:v>
                </c:pt>
                <c:pt idx="19">
                  <c:v>85.3</c:v>
                </c:pt>
                <c:pt idx="20">
                  <c:v>88.7</c:v>
                </c:pt>
                <c:pt idx="21">
                  <c:v>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0D-4236-B04D-C88183D8F042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1.1.5 CZ'!$B$24:$W$24</c:f>
              <c:numCache>
                <c:formatCode>0.0</c:formatCode>
                <c:ptCount val="22"/>
                <c:pt idx="0">
                  <c:v>108.03</c:v>
                </c:pt>
                <c:pt idx="1">
                  <c:v>108.23</c:v>
                </c:pt>
                <c:pt idx="2">
                  <c:v>106.27</c:v>
                </c:pt>
                <c:pt idx="3">
                  <c:v>108.6</c:v>
                </c:pt>
                <c:pt idx="4">
                  <c:v>106.97</c:v>
                </c:pt>
                <c:pt idx="5">
                  <c:v>103.07</c:v>
                </c:pt>
                <c:pt idx="6">
                  <c:v>102.8</c:v>
                </c:pt>
                <c:pt idx="7">
                  <c:v>102.37</c:v>
                </c:pt>
                <c:pt idx="8">
                  <c:v>98.97</c:v>
                </c:pt>
                <c:pt idx="9">
                  <c:v>64.47</c:v>
                </c:pt>
                <c:pt idx="10">
                  <c:v>89.57</c:v>
                </c:pt>
                <c:pt idx="11">
                  <c:v>86.9</c:v>
                </c:pt>
                <c:pt idx="12">
                  <c:v>88.83</c:v>
                </c:pt>
                <c:pt idx="13">
                  <c:v>97.4</c:v>
                </c:pt>
                <c:pt idx="14">
                  <c:v>96.17</c:v>
                </c:pt>
                <c:pt idx="15">
                  <c:v>93.8</c:v>
                </c:pt>
                <c:pt idx="16">
                  <c:v>96.23</c:v>
                </c:pt>
                <c:pt idx="17">
                  <c:v>95.17</c:v>
                </c:pt>
                <c:pt idx="18">
                  <c:v>89.17</c:v>
                </c:pt>
                <c:pt idx="19">
                  <c:v>83.17</c:v>
                </c:pt>
                <c:pt idx="20">
                  <c:v>91.27</c:v>
                </c:pt>
                <c:pt idx="21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0D-4236-B04D-C88183D8F042}"/>
            </c:ext>
          </c:extLst>
        </c:ser>
        <c:marker val="1"/>
        <c:axId val="25826081"/>
        <c:axId val="31887077"/>
      </c:lineChart>
      <c:catAx>
        <c:axId val="258260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887077"/>
        <c:crossesAt val="100"/>
        <c:auto val="0"/>
        <c:lblOffset val="100"/>
        <c:tickLblSkip val="4"/>
        <c:tickMarkSkip val="4"/>
        <c:noMultiLvlLbl val="0"/>
      </c:catAx>
      <c:valAx>
        <c:axId val="31887077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826081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1.1.6 CZ'!$B$19:$W$19</c:f>
              <c:numCache>
                <c:formatCode>0.0</c:formatCode>
                <c:ptCount val="22"/>
                <c:pt idx="0">
                  <c:v>58.27</c:v>
                </c:pt>
                <c:pt idx="1">
                  <c:v>55.53</c:v>
                </c:pt>
                <c:pt idx="2">
                  <c:v>54.3</c:v>
                </c:pt>
                <c:pt idx="3">
                  <c:v>51.73</c:v>
                </c:pt>
                <c:pt idx="4">
                  <c:v>49.1</c:v>
                </c:pt>
                <c:pt idx="5">
                  <c:v>47.73</c:v>
                </c:pt>
                <c:pt idx="6">
                  <c:v>46.4</c:v>
                </c:pt>
                <c:pt idx="7">
                  <c:v>46.37</c:v>
                </c:pt>
                <c:pt idx="8">
                  <c:v>47.2</c:v>
                </c:pt>
                <c:pt idx="9">
                  <c:v>40.07</c:v>
                </c:pt>
                <c:pt idx="10">
                  <c:v>52.4</c:v>
                </c:pt>
                <c:pt idx="11">
                  <c:v>54.6</c:v>
                </c:pt>
                <c:pt idx="12">
                  <c:v>58.4</c:v>
                </c:pt>
                <c:pt idx="13">
                  <c:v>63.13</c:v>
                </c:pt>
                <c:pt idx="14">
                  <c:v>60.93</c:v>
                </c:pt>
                <c:pt idx="15">
                  <c:v>58.23</c:v>
                </c:pt>
                <c:pt idx="16">
                  <c:v>57.8</c:v>
                </c:pt>
                <c:pt idx="17">
                  <c:v>54.07</c:v>
                </c:pt>
                <c:pt idx="18">
                  <c:v>49.27</c:v>
                </c:pt>
                <c:pt idx="19">
                  <c:v>47.17</c:v>
                </c:pt>
                <c:pt idx="20">
                  <c:v>48.2</c:v>
                </c:pt>
                <c:pt idx="21">
                  <c:v>44.57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8C-46F8-B492-4EC25AF484A2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1.1.6 CZ'!$B$20:$W$20</c:f>
              <c:numCache>
                <c:formatCode>0.0</c:formatCode>
                <c:ptCount val="22"/>
                <c:pt idx="0">
                  <c:v>59.97</c:v>
                </c:pt>
                <c:pt idx="1">
                  <c:v>56.97</c:v>
                </c:pt>
                <c:pt idx="2">
                  <c:v>55.5</c:v>
                </c:pt>
                <c:pt idx="3">
                  <c:v>51.83</c:v>
                </c:pt>
                <c:pt idx="4">
                  <c:v>47.13</c:v>
                </c:pt>
                <c:pt idx="5">
                  <c:v>44.57</c:v>
                </c:pt>
                <c:pt idx="6">
                  <c:v>42.8</c:v>
                </c:pt>
                <c:pt idx="7">
                  <c:v>43.3</c:v>
                </c:pt>
                <c:pt idx="8">
                  <c:v>46.23</c:v>
                </c:pt>
                <c:pt idx="9">
                  <c:v>38.77</c:v>
                </c:pt>
                <c:pt idx="10">
                  <c:v>53.2</c:v>
                </c:pt>
                <c:pt idx="11">
                  <c:v>58.1</c:v>
                </c:pt>
                <c:pt idx="12">
                  <c:v>61.47</c:v>
                </c:pt>
                <c:pt idx="13">
                  <c:v>65.23</c:v>
                </c:pt>
                <c:pt idx="14">
                  <c:v>62.3</c:v>
                </c:pt>
                <c:pt idx="15">
                  <c:v>57.53</c:v>
                </c:pt>
                <c:pt idx="16">
                  <c:v>58.4</c:v>
                </c:pt>
                <c:pt idx="17">
                  <c:v>53.8</c:v>
                </c:pt>
                <c:pt idx="18">
                  <c:v>48.73</c:v>
                </c:pt>
                <c:pt idx="19">
                  <c:v>46.13</c:v>
                </c:pt>
                <c:pt idx="20">
                  <c:v>46.1</c:v>
                </c:pt>
                <c:pt idx="21">
                  <c:v>42.6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8C-46F8-B492-4EC25AF484A2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1.1.6 CZ'!$B$21:$W$21</c:f>
              <c:numCache>
                <c:formatCode>0.0</c:formatCode>
                <c:ptCount val="22"/>
                <c:pt idx="0">
                  <c:v>59.5</c:v>
                </c:pt>
                <c:pt idx="1">
                  <c:v>57.3</c:v>
                </c:pt>
                <c:pt idx="2">
                  <c:v>56.07</c:v>
                </c:pt>
                <c:pt idx="3">
                  <c:v>54.2</c:v>
                </c:pt>
                <c:pt idx="4">
                  <c:v>51.5</c:v>
                </c:pt>
                <c:pt idx="5">
                  <c:v>48.33</c:v>
                </c:pt>
                <c:pt idx="6">
                  <c:v>46.67</c:v>
                </c:pt>
                <c:pt idx="7">
                  <c:v>45.83</c:v>
                </c:pt>
                <c:pt idx="8">
                  <c:v>48.4</c:v>
                </c:pt>
                <c:pt idx="9">
                  <c:v>39.5</c:v>
                </c:pt>
                <c:pt idx="10">
                  <c:v>51.83</c:v>
                </c:pt>
                <c:pt idx="11">
                  <c:v>53.07</c:v>
                </c:pt>
                <c:pt idx="12">
                  <c:v>58.63</c:v>
                </c:pt>
                <c:pt idx="13">
                  <c:v>66.03</c:v>
                </c:pt>
                <c:pt idx="14">
                  <c:v>62.83</c:v>
                </c:pt>
                <c:pt idx="15">
                  <c:v>59.13</c:v>
                </c:pt>
                <c:pt idx="16">
                  <c:v>59.73</c:v>
                </c:pt>
                <c:pt idx="17">
                  <c:v>55.23</c:v>
                </c:pt>
                <c:pt idx="18">
                  <c:v>49.77</c:v>
                </c:pt>
                <c:pt idx="19">
                  <c:v>46.83</c:v>
                </c:pt>
                <c:pt idx="20">
                  <c:v>46.73</c:v>
                </c:pt>
                <c:pt idx="21">
                  <c:v>40.23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8C-46F8-B492-4EC25AF484A2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1.1.6 CZ'!$B$22:$W$22</c:f>
              <c:numCache>
                <c:formatCode>0.0</c:formatCode>
                <c:ptCount val="22"/>
                <c:pt idx="0">
                  <c:v>54</c:v>
                </c:pt>
                <c:pt idx="1">
                  <c:v>53.8</c:v>
                </c:pt>
                <c:pt idx="2">
                  <c:v>51.6</c:v>
                </c:pt>
                <c:pt idx="3">
                  <c:v>49.17</c:v>
                </c:pt>
                <c:pt idx="4">
                  <c:v>48.17</c:v>
                </c:pt>
                <c:pt idx="5">
                  <c:v>48.73</c:v>
                </c:pt>
                <c:pt idx="6">
                  <c:v>48</c:v>
                </c:pt>
                <c:pt idx="7">
                  <c:v>46.77</c:v>
                </c:pt>
                <c:pt idx="8">
                  <c:v>46</c:v>
                </c:pt>
                <c:pt idx="9">
                  <c:v>39.9</c:v>
                </c:pt>
                <c:pt idx="10">
                  <c:v>51.4</c:v>
                </c:pt>
                <c:pt idx="11">
                  <c:v>51.1</c:v>
                </c:pt>
                <c:pt idx="12">
                  <c:v>53.2</c:v>
                </c:pt>
                <c:pt idx="13">
                  <c:v>56.77</c:v>
                </c:pt>
                <c:pt idx="14">
                  <c:v>55.67</c:v>
                </c:pt>
                <c:pt idx="15">
                  <c:v>54.77</c:v>
                </c:pt>
                <c:pt idx="16">
                  <c:v>53.97</c:v>
                </c:pt>
                <c:pt idx="17">
                  <c:v>48.43</c:v>
                </c:pt>
                <c:pt idx="18">
                  <c:v>42</c:v>
                </c:pt>
                <c:pt idx="19">
                  <c:v>43.67</c:v>
                </c:pt>
                <c:pt idx="20">
                  <c:v>48.1</c:v>
                </c:pt>
                <c:pt idx="21">
                  <c:v>46.23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8C-46F8-B492-4EC25AF484A2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1.1.6 CZ'!$B$23:$W$23</c:f>
              <c:numCache>
                <c:formatCode>0.0</c:formatCode>
                <c:ptCount val="22"/>
                <c:pt idx="0">
                  <c:v>58.63</c:v>
                </c:pt>
                <c:pt idx="1">
                  <c:v>56.83</c:v>
                </c:pt>
                <c:pt idx="2">
                  <c:v>54.57</c:v>
                </c:pt>
                <c:pt idx="3">
                  <c:v>51.3</c:v>
                </c:pt>
                <c:pt idx="4">
                  <c:v>48.3</c:v>
                </c:pt>
                <c:pt idx="5">
                  <c:v>46.37</c:v>
                </c:pt>
                <c:pt idx="6">
                  <c:v>44.3</c:v>
                </c:pt>
                <c:pt idx="7">
                  <c:v>44.03</c:v>
                </c:pt>
                <c:pt idx="8">
                  <c:v>44.33</c:v>
                </c:pt>
                <c:pt idx="9">
                  <c:v>39.87</c:v>
                </c:pt>
                <c:pt idx="10">
                  <c:v>48.93</c:v>
                </c:pt>
                <c:pt idx="11">
                  <c:v>54.27</c:v>
                </c:pt>
                <c:pt idx="12">
                  <c:v>57.17</c:v>
                </c:pt>
                <c:pt idx="13">
                  <c:v>61.13</c:v>
                </c:pt>
                <c:pt idx="14">
                  <c:v>60.33</c:v>
                </c:pt>
                <c:pt idx="15">
                  <c:v>57.1</c:v>
                </c:pt>
                <c:pt idx="16">
                  <c:v>56.73</c:v>
                </c:pt>
                <c:pt idx="17">
                  <c:v>51.9</c:v>
                </c:pt>
                <c:pt idx="18">
                  <c:v>46.1</c:v>
                </c:pt>
                <c:pt idx="19">
                  <c:v>41.97</c:v>
                </c:pt>
                <c:pt idx="20">
                  <c:v>44.4</c:v>
                </c:pt>
                <c:pt idx="21">
                  <c:v>42.13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8C-46F8-B492-4EC25AF484A2}"/>
            </c:ext>
          </c:extLst>
        </c:ser>
        <c:marker val="1"/>
        <c:axId val="66063541"/>
        <c:axId val="3344175"/>
      </c:lineChart>
      <c:catAx>
        <c:axId val="660635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44175"/>
        <c:crossesAt val="50"/>
        <c:auto val="0"/>
        <c:lblOffset val="100"/>
        <c:tickLblSkip val="4"/>
        <c:tickMarkSkip val="4"/>
        <c:noMultiLvlLbl val="0"/>
      </c:catAx>
      <c:valAx>
        <c:axId val="3344175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063541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7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CZ'!$B$19:$W$19</c:f>
              <c:numCache>
                <c:formatCode>0.0</c:formatCode>
                <c:ptCount val="22"/>
                <c:pt idx="0">
                  <c:v>8.3</c:v>
                </c:pt>
                <c:pt idx="1">
                  <c:v>7.1</c:v>
                </c:pt>
                <c:pt idx="2">
                  <c:v>5.37</c:v>
                </c:pt>
                <c:pt idx="3">
                  <c:v>3.87</c:v>
                </c:pt>
                <c:pt idx="4">
                  <c:v>-0.47</c:v>
                </c:pt>
                <c:pt idx="5">
                  <c:v>-4</c:v>
                </c:pt>
                <c:pt idx="6">
                  <c:v>-6.73</c:v>
                </c:pt>
                <c:pt idx="7">
                  <c:v>-7.63</c:v>
                </c:pt>
                <c:pt idx="8">
                  <c:v>-7.07</c:v>
                </c:pt>
                <c:pt idx="9">
                  <c:v>-29.43</c:v>
                </c:pt>
                <c:pt idx="10">
                  <c:v>-11.17</c:v>
                </c:pt>
                <c:pt idx="11">
                  <c:v>-5.17</c:v>
                </c:pt>
                <c:pt idx="12">
                  <c:v>0.17</c:v>
                </c:pt>
                <c:pt idx="13">
                  <c:v>8.93</c:v>
                </c:pt>
                <c:pt idx="14">
                  <c:v>14.1</c:v>
                </c:pt>
                <c:pt idx="15">
                  <c:v>14.37</c:v>
                </c:pt>
                <c:pt idx="16">
                  <c:v>11.53</c:v>
                </c:pt>
                <c:pt idx="17">
                  <c:v>6.57</c:v>
                </c:pt>
                <c:pt idx="18">
                  <c:v>1.87</c:v>
                </c:pt>
                <c:pt idx="19">
                  <c:v>-0.83</c:v>
                </c:pt>
                <c:pt idx="20">
                  <c:v>0.07</c:v>
                </c:pt>
                <c:pt idx="21">
                  <c:v>-5.23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A-4A1D-95E6-9E8A9C575CA9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CZ'!$B$20:$W$20</c:f>
              <c:numCache>
                <c:formatCode>0.0</c:formatCode>
                <c:ptCount val="22"/>
                <c:pt idx="0">
                  <c:v>12.7</c:v>
                </c:pt>
                <c:pt idx="1">
                  <c:v>12</c:v>
                </c:pt>
                <c:pt idx="2">
                  <c:v>9.7</c:v>
                </c:pt>
                <c:pt idx="3">
                  <c:v>5.73</c:v>
                </c:pt>
                <c:pt idx="4">
                  <c:v>0.13</c:v>
                </c:pt>
                <c:pt idx="5">
                  <c:v>-6.3</c:v>
                </c:pt>
                <c:pt idx="6">
                  <c:v>-12.63</c:v>
                </c:pt>
                <c:pt idx="7">
                  <c:v>-14.67</c:v>
                </c:pt>
                <c:pt idx="8">
                  <c:v>-12.8</c:v>
                </c:pt>
                <c:pt idx="9">
                  <c:v>-28.97</c:v>
                </c:pt>
                <c:pt idx="10">
                  <c:v>-10.83</c:v>
                </c:pt>
                <c:pt idx="11">
                  <c:v>-2.6</c:v>
                </c:pt>
                <c:pt idx="12">
                  <c:v>6.67</c:v>
                </c:pt>
                <c:pt idx="13">
                  <c:v>16.97</c:v>
                </c:pt>
                <c:pt idx="14">
                  <c:v>23.17</c:v>
                </c:pt>
                <c:pt idx="15">
                  <c:v>21.83</c:v>
                </c:pt>
                <c:pt idx="16">
                  <c:v>19.97</c:v>
                </c:pt>
                <c:pt idx="17">
                  <c:v>14.87</c:v>
                </c:pt>
                <c:pt idx="18">
                  <c:v>8.03</c:v>
                </c:pt>
                <c:pt idx="19">
                  <c:v>3.37</c:v>
                </c:pt>
                <c:pt idx="20">
                  <c:v>1.9</c:v>
                </c:pt>
                <c:pt idx="21">
                  <c:v>-5.23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A-4A1D-95E6-9E8A9C575CA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CZ'!$B$21:$W$21</c:f>
              <c:numCache>
                <c:formatCode>0.0</c:formatCode>
                <c:ptCount val="22"/>
                <c:pt idx="0">
                  <c:v>10.9</c:v>
                </c:pt>
                <c:pt idx="1">
                  <c:v>9</c:v>
                </c:pt>
                <c:pt idx="2">
                  <c:v>6.4</c:v>
                </c:pt>
                <c:pt idx="3">
                  <c:v>5.1</c:v>
                </c:pt>
                <c:pt idx="4">
                  <c:v>-2.93</c:v>
                </c:pt>
                <c:pt idx="5">
                  <c:v>-4.77</c:v>
                </c:pt>
                <c:pt idx="6">
                  <c:v>-4.43</c:v>
                </c:pt>
                <c:pt idx="7">
                  <c:v>-6.87</c:v>
                </c:pt>
                <c:pt idx="8">
                  <c:v>-8.13</c:v>
                </c:pt>
                <c:pt idx="9">
                  <c:v>-28.8</c:v>
                </c:pt>
                <c:pt idx="10">
                  <c:v>-15.33</c:v>
                </c:pt>
                <c:pt idx="11">
                  <c:v>-8.27</c:v>
                </c:pt>
                <c:pt idx="12">
                  <c:v>-1.67</c:v>
                </c:pt>
                <c:pt idx="13">
                  <c:v>13.53</c:v>
                </c:pt>
                <c:pt idx="14">
                  <c:v>14.5</c:v>
                </c:pt>
                <c:pt idx="15">
                  <c:v>14.8</c:v>
                </c:pt>
                <c:pt idx="16">
                  <c:v>10.97</c:v>
                </c:pt>
                <c:pt idx="17">
                  <c:v>6.9</c:v>
                </c:pt>
                <c:pt idx="18">
                  <c:v>-1.27</c:v>
                </c:pt>
                <c:pt idx="19">
                  <c:v>-7.57</c:v>
                </c:pt>
                <c:pt idx="20">
                  <c:v>-4.8</c:v>
                </c:pt>
                <c:pt idx="21">
                  <c:v>-11.83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A-4A1D-95E6-9E8A9C575CA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CZ'!$B$22:$W$22</c:f>
              <c:numCache>
                <c:formatCode>0.0</c:formatCode>
                <c:ptCount val="22"/>
                <c:pt idx="0">
                  <c:v>-2.73</c:v>
                </c:pt>
                <c:pt idx="1">
                  <c:v>-4.23</c:v>
                </c:pt>
                <c:pt idx="2">
                  <c:v>-4.83</c:v>
                </c:pt>
                <c:pt idx="3">
                  <c:v>-5.47</c:v>
                </c:pt>
                <c:pt idx="4">
                  <c:v>-6.93</c:v>
                </c:pt>
                <c:pt idx="5">
                  <c:v>-8.27</c:v>
                </c:pt>
                <c:pt idx="6">
                  <c:v>-9.8</c:v>
                </c:pt>
                <c:pt idx="7">
                  <c:v>-9.93</c:v>
                </c:pt>
                <c:pt idx="8">
                  <c:v>-12.3</c:v>
                </c:pt>
                <c:pt idx="9">
                  <c:v>-36.33</c:v>
                </c:pt>
                <c:pt idx="10">
                  <c:v>-19.57</c:v>
                </c:pt>
                <c:pt idx="11">
                  <c:v>-18.63</c:v>
                </c:pt>
                <c:pt idx="12">
                  <c:v>-15.03</c:v>
                </c:pt>
                <c:pt idx="13">
                  <c:v>-11.9</c:v>
                </c:pt>
                <c:pt idx="14">
                  <c:v>-11.73</c:v>
                </c:pt>
                <c:pt idx="15">
                  <c:v>-11</c:v>
                </c:pt>
                <c:pt idx="16">
                  <c:v>-14.53</c:v>
                </c:pt>
                <c:pt idx="17">
                  <c:v>-15.83</c:v>
                </c:pt>
                <c:pt idx="18">
                  <c:v>-20.43</c:v>
                </c:pt>
                <c:pt idx="19">
                  <c:v>-20.63</c:v>
                </c:pt>
                <c:pt idx="20">
                  <c:v>-18.63</c:v>
                </c:pt>
                <c:pt idx="21">
                  <c:v>-20.43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9A-4A1D-95E6-9E8A9C575CA9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CZ'!$B$23:$W$23</c:f>
              <c:numCache>
                <c:formatCode>0.0</c:formatCode>
                <c:ptCount val="22"/>
                <c:pt idx="0">
                  <c:v>4.17</c:v>
                </c:pt>
                <c:pt idx="1">
                  <c:v>2.93</c:v>
                </c:pt>
                <c:pt idx="2">
                  <c:v>0.83</c:v>
                </c:pt>
                <c:pt idx="3">
                  <c:v>1.3</c:v>
                </c:pt>
                <c:pt idx="4">
                  <c:v>-0.7</c:v>
                </c:pt>
                <c:pt idx="5">
                  <c:v>-6.33</c:v>
                </c:pt>
                <c:pt idx="6">
                  <c:v>-6.63</c:v>
                </c:pt>
                <c:pt idx="7">
                  <c:v>-5.7</c:v>
                </c:pt>
                <c:pt idx="8">
                  <c:v>2.03</c:v>
                </c:pt>
                <c:pt idx="9">
                  <c:v>-31.3</c:v>
                </c:pt>
                <c:pt idx="10">
                  <c:v>-2.93</c:v>
                </c:pt>
                <c:pt idx="11">
                  <c:v>6.57</c:v>
                </c:pt>
                <c:pt idx="12">
                  <c:v>-1.53</c:v>
                </c:pt>
                <c:pt idx="13">
                  <c:v>0.13</c:v>
                </c:pt>
                <c:pt idx="14">
                  <c:v>0.87</c:v>
                </c:pt>
                <c:pt idx="15">
                  <c:v>-0.77</c:v>
                </c:pt>
                <c:pt idx="16">
                  <c:v>-1.7</c:v>
                </c:pt>
                <c:pt idx="17">
                  <c:v>-1.17</c:v>
                </c:pt>
                <c:pt idx="18">
                  <c:v>-6.5</c:v>
                </c:pt>
                <c:pt idx="19">
                  <c:v>-11.97</c:v>
                </c:pt>
                <c:pt idx="20">
                  <c:v>-7.3</c:v>
                </c:pt>
                <c:pt idx="21">
                  <c:v>-13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9A-4A1D-95E6-9E8A9C575CA9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CZ'!$B$18:$W$18</c:f>
              <c:strCache>
                <c:ptCount val="22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</c:strCache>
            </c:strRef>
          </c:cat>
          <c:val>
            <c:numRef>
              <c:f>'G 1.1.7 CZ'!$B$24:$W$24</c:f>
              <c:numCache>
                <c:formatCode>0.0</c:formatCode>
                <c:ptCount val="22"/>
                <c:pt idx="0">
                  <c:v>3.03</c:v>
                </c:pt>
                <c:pt idx="1">
                  <c:v>4.23</c:v>
                </c:pt>
                <c:pt idx="2">
                  <c:v>0.03</c:v>
                </c:pt>
                <c:pt idx="3">
                  <c:v>1.83</c:v>
                </c:pt>
                <c:pt idx="4">
                  <c:v>-0.37</c:v>
                </c:pt>
                <c:pt idx="5">
                  <c:v>-3.23</c:v>
                </c:pt>
                <c:pt idx="6">
                  <c:v>-4</c:v>
                </c:pt>
                <c:pt idx="7">
                  <c:v>-4.73</c:v>
                </c:pt>
                <c:pt idx="8">
                  <c:v>-8.1</c:v>
                </c:pt>
                <c:pt idx="9">
                  <c:v>-33.8</c:v>
                </c:pt>
                <c:pt idx="10">
                  <c:v>-4.4</c:v>
                </c:pt>
                <c:pt idx="11">
                  <c:v>-3.03</c:v>
                </c:pt>
                <c:pt idx="12">
                  <c:v>-2.43</c:v>
                </c:pt>
                <c:pt idx="13">
                  <c:v>1.83</c:v>
                </c:pt>
                <c:pt idx="14">
                  <c:v>-4.47</c:v>
                </c:pt>
                <c:pt idx="15">
                  <c:v>-5.1</c:v>
                </c:pt>
                <c:pt idx="16">
                  <c:v>-0.37</c:v>
                </c:pt>
                <c:pt idx="17">
                  <c:v>1.93</c:v>
                </c:pt>
                <c:pt idx="18">
                  <c:v>-3.97</c:v>
                </c:pt>
                <c:pt idx="19">
                  <c:v>-10.73</c:v>
                </c:pt>
                <c:pt idx="20">
                  <c:v>-3.4</c:v>
                </c:pt>
                <c:pt idx="21">
                  <c:v>-9.77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A-4A1D-95E6-9E8A9C575CA9}"/>
            </c:ext>
          </c:extLst>
        </c:ser>
        <c:marker val="1"/>
        <c:axId val="2668102"/>
        <c:axId val="28536498"/>
      </c:lineChart>
      <c:catAx>
        <c:axId val="26681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536498"/>
        <c:crosses val="autoZero"/>
        <c:auto val="0"/>
        <c:lblOffset val="100"/>
        <c:tickLblSkip val="4"/>
        <c:tickMarkSkip val="4"/>
        <c:noMultiLvlLbl val="0"/>
      </c:catAx>
      <c:valAx>
        <c:axId val="28536498"/>
        <c:scaling>
          <c:orientation val="minMax"/>
          <c:max val="24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8102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535"/>
          <c:w val="0.27575"/>
          <c:h val="0.32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</c:numCache>
            </c:numRef>
          </c:cat>
          <c:val>
            <c:numRef>
              <c:f>'G 1.1.8 CZ'!$B$19:$BP$19</c:f>
              <c:numCache>
                <c:formatCode>0.0</c:formatCode>
                <c:ptCount val="67"/>
                <c:pt idx="0">
                  <c:v>12.6</c:v>
                </c:pt>
                <c:pt idx="1">
                  <c:v>10.8</c:v>
                </c:pt>
                <c:pt idx="2">
                  <c:v>12.6</c:v>
                </c:pt>
                <c:pt idx="3">
                  <c:v>11.7</c:v>
                </c:pt>
                <c:pt idx="4">
                  <c:v>8.6</c:v>
                </c:pt>
                <c:pt idx="5">
                  <c:v>5</c:v>
                </c:pt>
                <c:pt idx="6">
                  <c:v>4.4</c:v>
                </c:pt>
                <c:pt idx="7">
                  <c:v>10.6</c:v>
                </c:pt>
                <c:pt idx="8">
                  <c:v>10.1</c:v>
                </c:pt>
                <c:pt idx="9">
                  <c:v>8.6</c:v>
                </c:pt>
                <c:pt idx="10">
                  <c:v>6.5</c:v>
                </c:pt>
                <c:pt idx="11">
                  <c:v>2.9</c:v>
                </c:pt>
                <c:pt idx="12">
                  <c:v>-2.7</c:v>
                </c:pt>
                <c:pt idx="13">
                  <c:v>-3.1</c:v>
                </c:pt>
                <c:pt idx="14">
                  <c:v>2.1</c:v>
                </c:pt>
                <c:pt idx="15">
                  <c:v>4.6</c:v>
                </c:pt>
                <c:pt idx="16">
                  <c:v>0.9</c:v>
                </c:pt>
                <c:pt idx="17">
                  <c:v>-5.3</c:v>
                </c:pt>
                <c:pt idx="18">
                  <c:v>-9</c:v>
                </c:pt>
                <c:pt idx="19">
                  <c:v>-9.7</c:v>
                </c:pt>
                <c:pt idx="20">
                  <c:v>-10.1</c:v>
                </c:pt>
                <c:pt idx="21">
                  <c:v>-7.3</c:v>
                </c:pt>
                <c:pt idx="22">
                  <c:v>-6.5</c:v>
                </c:pt>
                <c:pt idx="23">
                  <c:v>-4.3</c:v>
                </c:pt>
                <c:pt idx="24">
                  <c:v>-6.8</c:v>
                </c:pt>
                <c:pt idx="25">
                  <c:v>-5</c:v>
                </c:pt>
                <c:pt idx="26">
                  <c:v>-30.5</c:v>
                </c:pt>
                <c:pt idx="27">
                  <c:v>-49.7</c:v>
                </c:pt>
                <c:pt idx="28">
                  <c:v>-30</c:v>
                </c:pt>
                <c:pt idx="29">
                  <c:v>-10.6</c:v>
                </c:pt>
                <c:pt idx="30">
                  <c:v>-1.3</c:v>
                </c:pt>
                <c:pt idx="31">
                  <c:v>2</c:v>
                </c:pt>
                <c:pt idx="32">
                  <c:v>3.7</c:v>
                </c:pt>
                <c:pt idx="33">
                  <c:v>-0.3</c:v>
                </c:pt>
                <c:pt idx="34">
                  <c:v>-5.5</c:v>
                </c:pt>
                <c:pt idx="35">
                  <c:v>-3.4</c:v>
                </c:pt>
                <c:pt idx="36">
                  <c:v>-8.8</c:v>
                </c:pt>
                <c:pt idx="37">
                  <c:v>-2.1</c:v>
                </c:pt>
                <c:pt idx="38">
                  <c:v>9.7</c:v>
                </c:pt>
                <c:pt idx="39">
                  <c:v>6.9</c:v>
                </c:pt>
                <c:pt idx="40">
                  <c:v>13.1</c:v>
                </c:pt>
                <c:pt idx="41">
                  <c:v>15.1</c:v>
                </c:pt>
                <c:pt idx="42">
                  <c:v>11.5</c:v>
                </c:pt>
                <c:pt idx="43">
                  <c:v>5.8</c:v>
                </c:pt>
                <c:pt idx="44">
                  <c:v>6.6</c:v>
                </c:pt>
                <c:pt idx="45">
                  <c:v>2.8</c:v>
                </c:pt>
                <c:pt idx="46">
                  <c:v>-1.4</c:v>
                </c:pt>
                <c:pt idx="47">
                  <c:v>-6.5</c:v>
                </c:pt>
                <c:pt idx="48">
                  <c:v>-0.9</c:v>
                </c:pt>
                <c:pt idx="49">
                  <c:v>5.8</c:v>
                </c:pt>
                <c:pt idx="50">
                  <c:v>-23.1</c:v>
                </c:pt>
                <c:pt idx="51">
                  <c:v>-18.6</c:v>
                </c:pt>
                <c:pt idx="52">
                  <c:v>-18.9</c:v>
                </c:pt>
                <c:pt idx="53">
                  <c:v>-20.1</c:v>
                </c:pt>
                <c:pt idx="54">
                  <c:v>-31.7</c:v>
                </c:pt>
                <c:pt idx="55">
                  <c:v>-30.2</c:v>
                </c:pt>
                <c:pt idx="56">
                  <c:v>-39.5</c:v>
                </c:pt>
                <c:pt idx="57">
                  <c:v>-39</c:v>
                </c:pt>
                <c:pt idx="58">
                  <c:v>-31.4</c:v>
                </c:pt>
                <c:pt idx="59">
                  <c:v>-25.6</c:v>
                </c:pt>
                <c:pt idx="60">
                  <c:v>-20</c:v>
                </c:pt>
                <c:pt idx="61">
                  <c:v>-15.3</c:v>
                </c:pt>
                <c:pt idx="62">
                  <c:v>-9</c:v>
                </c:pt>
                <c:pt idx="63">
                  <c:v>-7.2</c:v>
                </c:pt>
                <c:pt idx="64">
                  <c:v>-14.9</c:v>
                </c:pt>
                <c:pt idx="65">
                  <c:v>-24.3</c:v>
                </c:pt>
                <c:pt idx="66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0-4B43-B022-CFA5A25D9B9A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</c:numCache>
            </c:numRef>
          </c:cat>
          <c:val>
            <c:numRef>
              <c:f>'G 1.1.8 CZ'!$B$20:$BP$20</c:f>
              <c:numCache>
                <c:formatCode>0.0</c:formatCode>
                <c:ptCount val="67"/>
                <c:pt idx="0">
                  <c:v>9.72</c:v>
                </c:pt>
                <c:pt idx="1">
                  <c:v>8.4</c:v>
                </c:pt>
                <c:pt idx="2">
                  <c:v>5.74</c:v>
                </c:pt>
                <c:pt idx="3">
                  <c:v>3.34</c:v>
                </c:pt>
                <c:pt idx="4">
                  <c:v>2.08</c:v>
                </c:pt>
                <c:pt idx="5">
                  <c:v>2.79</c:v>
                </c:pt>
                <c:pt idx="6">
                  <c:v>3.8</c:v>
                </c:pt>
                <c:pt idx="7">
                  <c:v>4.32</c:v>
                </c:pt>
                <c:pt idx="8">
                  <c:v>3.49</c:v>
                </c:pt>
                <c:pt idx="9">
                  <c:v>2.79</c:v>
                </c:pt>
                <c:pt idx="10">
                  <c:v>2.75</c:v>
                </c:pt>
                <c:pt idx="11">
                  <c:v>1.47</c:v>
                </c:pt>
                <c:pt idx="12">
                  <c:v>-0.32</c:v>
                </c:pt>
                <c:pt idx="13">
                  <c:v>-0.46</c:v>
                </c:pt>
                <c:pt idx="14">
                  <c:v>0.7</c:v>
                </c:pt>
                <c:pt idx="15">
                  <c:v>2.77</c:v>
                </c:pt>
                <c:pt idx="16">
                  <c:v>3.35</c:v>
                </c:pt>
                <c:pt idx="17">
                  <c:v>1.49</c:v>
                </c:pt>
                <c:pt idx="18">
                  <c:v>-0.29</c:v>
                </c:pt>
                <c:pt idx="19">
                  <c:v>-1.35</c:v>
                </c:pt>
                <c:pt idx="20">
                  <c:v>-0.86</c:v>
                </c:pt>
                <c:pt idx="21">
                  <c:v>-0.46</c:v>
                </c:pt>
                <c:pt idx="22">
                  <c:v>-1.4</c:v>
                </c:pt>
                <c:pt idx="23">
                  <c:v>-2.05</c:v>
                </c:pt>
                <c:pt idx="24">
                  <c:v>-1.92</c:v>
                </c:pt>
                <c:pt idx="25">
                  <c:v>-0.45</c:v>
                </c:pt>
                <c:pt idx="26">
                  <c:v>-3.76</c:v>
                </c:pt>
                <c:pt idx="27">
                  <c:v>-15.9</c:v>
                </c:pt>
                <c:pt idx="28">
                  <c:v>-24.64</c:v>
                </c:pt>
                <c:pt idx="29">
                  <c:v>-24.02</c:v>
                </c:pt>
                <c:pt idx="30">
                  <c:v>-13.63</c:v>
                </c:pt>
                <c:pt idx="31">
                  <c:v>-5.85</c:v>
                </c:pt>
                <c:pt idx="32">
                  <c:v>-2.36</c:v>
                </c:pt>
                <c:pt idx="33">
                  <c:v>0.41</c:v>
                </c:pt>
                <c:pt idx="34">
                  <c:v>2.08</c:v>
                </c:pt>
                <c:pt idx="35">
                  <c:v>3.39</c:v>
                </c:pt>
                <c:pt idx="36">
                  <c:v>2.11</c:v>
                </c:pt>
                <c:pt idx="37">
                  <c:v>0.04</c:v>
                </c:pt>
                <c:pt idx="38">
                  <c:v>3.33</c:v>
                </c:pt>
                <c:pt idx="39">
                  <c:v>19.11</c:v>
                </c:pt>
                <c:pt idx="40">
                  <c:v>32.23</c:v>
                </c:pt>
                <c:pt idx="41">
                  <c:v>31.21</c:v>
                </c:pt>
                <c:pt idx="42">
                  <c:v>15.02</c:v>
                </c:pt>
                <c:pt idx="43">
                  <c:v>6.3</c:v>
                </c:pt>
                <c:pt idx="44">
                  <c:v>0.77</c:v>
                </c:pt>
                <c:pt idx="45">
                  <c:v>-3.72</c:v>
                </c:pt>
                <c:pt idx="46">
                  <c:v>-3.91</c:v>
                </c:pt>
                <c:pt idx="47">
                  <c:v>-3.55</c:v>
                </c:pt>
                <c:pt idx="48">
                  <c:v>0.05</c:v>
                </c:pt>
                <c:pt idx="49">
                  <c:v>0.43</c:v>
                </c:pt>
                <c:pt idx="50">
                  <c:v>1.13</c:v>
                </c:pt>
                <c:pt idx="51">
                  <c:v>-1.16</c:v>
                </c:pt>
                <c:pt idx="52">
                  <c:v>-0.93</c:v>
                </c:pt>
                <c:pt idx="53">
                  <c:v>0.69</c:v>
                </c:pt>
                <c:pt idx="54">
                  <c:v>2.5</c:v>
                </c:pt>
                <c:pt idx="55">
                  <c:v>3.7</c:v>
                </c:pt>
                <c:pt idx="56">
                  <c:v>5.84</c:v>
                </c:pt>
                <c:pt idx="57">
                  <c:v>7.69</c:v>
                </c:pt>
                <c:pt idx="58">
                  <c:v>6.79</c:v>
                </c:pt>
                <c:pt idx="59">
                  <c:v>5.5</c:v>
                </c:pt>
                <c:pt idx="60">
                  <c:v>2.74</c:v>
                </c:pt>
                <c:pt idx="61">
                  <c:v>2.64</c:v>
                </c:pt>
                <c:pt idx="62">
                  <c:v>2.41</c:v>
                </c:pt>
                <c:pt idx="63">
                  <c:v>3.56</c:v>
                </c:pt>
                <c:pt idx="64">
                  <c:v>3.86</c:v>
                </c:pt>
                <c:pt idx="65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B43-B022-CFA5A25D9B9A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CZ'!$B$18:$BP$18</c:f>
              <c:numCache>
                <c:formatCode>m\/yy</c:formatCode>
                <c:ptCount val="67"/>
                <c:pt idx="0">
                  <c:v>43131</c:v>
                </c:pt>
                <c:pt idx="1">
                  <c:v>43159</c:v>
                </c:pt>
                <c:pt idx="2">
                  <c:v>43190</c:v>
                </c:pt>
                <c:pt idx="3">
                  <c:v>43220</c:v>
                </c:pt>
                <c:pt idx="4">
                  <c:v>43251</c:v>
                </c:pt>
                <c:pt idx="5">
                  <c:v>43281</c:v>
                </c:pt>
                <c:pt idx="6">
                  <c:v>43312</c:v>
                </c:pt>
                <c:pt idx="7">
                  <c:v>43343</c:v>
                </c:pt>
                <c:pt idx="8">
                  <c:v>43373</c:v>
                </c:pt>
                <c:pt idx="9">
                  <c:v>43404</c:v>
                </c:pt>
                <c:pt idx="10">
                  <c:v>43434</c:v>
                </c:pt>
                <c:pt idx="11">
                  <c:v>43465</c:v>
                </c:pt>
                <c:pt idx="12">
                  <c:v>43496</c:v>
                </c:pt>
                <c:pt idx="13">
                  <c:v>43524</c:v>
                </c:pt>
                <c:pt idx="14">
                  <c:v>43555</c:v>
                </c:pt>
                <c:pt idx="15">
                  <c:v>43585</c:v>
                </c:pt>
                <c:pt idx="16">
                  <c:v>43616</c:v>
                </c:pt>
                <c:pt idx="17">
                  <c:v>43646</c:v>
                </c:pt>
                <c:pt idx="18">
                  <c:v>43677</c:v>
                </c:pt>
                <c:pt idx="19">
                  <c:v>43708</c:v>
                </c:pt>
                <c:pt idx="20">
                  <c:v>43738</c:v>
                </c:pt>
                <c:pt idx="21">
                  <c:v>43769</c:v>
                </c:pt>
                <c:pt idx="22">
                  <c:v>43799</c:v>
                </c:pt>
                <c:pt idx="23">
                  <c:v>43830</c:v>
                </c:pt>
                <c:pt idx="24">
                  <c:v>43861</c:v>
                </c:pt>
                <c:pt idx="25">
                  <c:v>43890</c:v>
                </c:pt>
                <c:pt idx="26">
                  <c:v>43921</c:v>
                </c:pt>
                <c:pt idx="27">
                  <c:v>43951</c:v>
                </c:pt>
                <c:pt idx="28">
                  <c:v>43982</c:v>
                </c:pt>
                <c:pt idx="29">
                  <c:v>44012</c:v>
                </c:pt>
                <c:pt idx="30">
                  <c:v>44043</c:v>
                </c:pt>
                <c:pt idx="31">
                  <c:v>44074</c:v>
                </c:pt>
                <c:pt idx="32">
                  <c:v>44104</c:v>
                </c:pt>
                <c:pt idx="33">
                  <c:v>44135</c:v>
                </c:pt>
                <c:pt idx="34">
                  <c:v>44165</c:v>
                </c:pt>
                <c:pt idx="35">
                  <c:v>44196</c:v>
                </c:pt>
                <c:pt idx="36">
                  <c:v>44227</c:v>
                </c:pt>
                <c:pt idx="37">
                  <c:v>44255</c:v>
                </c:pt>
                <c:pt idx="38">
                  <c:v>44286</c:v>
                </c:pt>
                <c:pt idx="39">
                  <c:v>44316</c:v>
                </c:pt>
                <c:pt idx="40">
                  <c:v>44347</c:v>
                </c:pt>
                <c:pt idx="41">
                  <c:v>44377</c:v>
                </c:pt>
                <c:pt idx="42">
                  <c:v>44408</c:v>
                </c:pt>
                <c:pt idx="43">
                  <c:v>44439</c:v>
                </c:pt>
                <c:pt idx="44">
                  <c:v>44469</c:v>
                </c:pt>
                <c:pt idx="45">
                  <c:v>44500</c:v>
                </c:pt>
                <c:pt idx="46">
                  <c:v>44530</c:v>
                </c:pt>
                <c:pt idx="47">
                  <c:v>44561</c:v>
                </c:pt>
                <c:pt idx="48">
                  <c:v>44592</c:v>
                </c:pt>
                <c:pt idx="49">
                  <c:v>44620</c:v>
                </c:pt>
                <c:pt idx="50">
                  <c:v>44651</c:v>
                </c:pt>
                <c:pt idx="51">
                  <c:v>44681</c:v>
                </c:pt>
                <c:pt idx="52">
                  <c:v>44712</c:v>
                </c:pt>
                <c:pt idx="53">
                  <c:v>44742</c:v>
                </c:pt>
                <c:pt idx="54">
                  <c:v>44773</c:v>
                </c:pt>
                <c:pt idx="55">
                  <c:v>44804</c:v>
                </c:pt>
                <c:pt idx="56">
                  <c:v>44834</c:v>
                </c:pt>
                <c:pt idx="57">
                  <c:v>44865</c:v>
                </c:pt>
                <c:pt idx="58">
                  <c:v>44895</c:v>
                </c:pt>
                <c:pt idx="59">
                  <c:v>44926</c:v>
                </c:pt>
                <c:pt idx="60">
                  <c:v>44957</c:v>
                </c:pt>
                <c:pt idx="61">
                  <c:v>44985</c:v>
                </c:pt>
                <c:pt idx="62">
                  <c:v>45016</c:v>
                </c:pt>
                <c:pt idx="63">
                  <c:v>45046</c:v>
                </c:pt>
                <c:pt idx="64">
                  <c:v>45077</c:v>
                </c:pt>
                <c:pt idx="65">
                  <c:v>45107</c:v>
                </c:pt>
                <c:pt idx="66">
                  <c:v>45138</c:v>
                </c:pt>
              </c:numCache>
            </c:numRef>
          </c:cat>
          <c:val>
            <c:numRef>
              <c:f>'G 1.1.8 CZ'!$B$21:$BP$21</c:f>
              <c:numCache>
                <c:formatCode>0.0</c:formatCode>
                <c:ptCount val="67"/>
                <c:pt idx="0">
                  <c:v>32.6</c:v>
                </c:pt>
                <c:pt idx="1">
                  <c:v>29.1</c:v>
                </c:pt>
                <c:pt idx="2">
                  <c:v>29.4</c:v>
                </c:pt>
                <c:pt idx="3">
                  <c:v>28.6</c:v>
                </c:pt>
                <c:pt idx="4">
                  <c:v>26.3</c:v>
                </c:pt>
                <c:pt idx="5">
                  <c:v>23.3</c:v>
                </c:pt>
                <c:pt idx="6">
                  <c:v>22.2</c:v>
                </c:pt>
                <c:pt idx="7">
                  <c:v>23.9</c:v>
                </c:pt>
                <c:pt idx="8">
                  <c:v>23.1</c:v>
                </c:pt>
                <c:pt idx="9">
                  <c:v>19.3</c:v>
                </c:pt>
                <c:pt idx="10">
                  <c:v>17.1</c:v>
                </c:pt>
                <c:pt idx="11">
                  <c:v>13.8</c:v>
                </c:pt>
                <c:pt idx="12">
                  <c:v>9.9</c:v>
                </c:pt>
                <c:pt idx="13">
                  <c:v>7.8</c:v>
                </c:pt>
                <c:pt idx="14">
                  <c:v>9.1</c:v>
                </c:pt>
                <c:pt idx="15">
                  <c:v>8.1</c:v>
                </c:pt>
                <c:pt idx="16">
                  <c:v>6.1</c:v>
                </c:pt>
                <c:pt idx="17">
                  <c:v>0.5</c:v>
                </c:pt>
                <c:pt idx="18">
                  <c:v>-5</c:v>
                </c:pt>
                <c:pt idx="19">
                  <c:v>-5.9</c:v>
                </c:pt>
                <c:pt idx="20">
                  <c:v>-6.8</c:v>
                </c:pt>
                <c:pt idx="21">
                  <c:v>-4.7</c:v>
                </c:pt>
                <c:pt idx="22">
                  <c:v>-6.4</c:v>
                </c:pt>
                <c:pt idx="23">
                  <c:v>-5.7</c:v>
                </c:pt>
                <c:pt idx="24">
                  <c:v>-3.4</c:v>
                </c:pt>
                <c:pt idx="25">
                  <c:v>-3.2</c:v>
                </c:pt>
                <c:pt idx="26">
                  <c:v>-16.8</c:v>
                </c:pt>
                <c:pt idx="27">
                  <c:v>-41.2</c:v>
                </c:pt>
                <c:pt idx="28">
                  <c:v>-35</c:v>
                </c:pt>
                <c:pt idx="29">
                  <c:v>-23.9</c:v>
                </c:pt>
                <c:pt idx="30">
                  <c:v>-13.5</c:v>
                </c:pt>
                <c:pt idx="31">
                  <c:v>-6.6</c:v>
                </c:pt>
                <c:pt idx="32">
                  <c:v>-0.3</c:v>
                </c:pt>
                <c:pt idx="33">
                  <c:v>2.7</c:v>
                </c:pt>
                <c:pt idx="34">
                  <c:v>4.7</c:v>
                </c:pt>
                <c:pt idx="35">
                  <c:v>9.4</c:v>
                </c:pt>
                <c:pt idx="36">
                  <c:v>7.7</c:v>
                </c:pt>
                <c:pt idx="37">
                  <c:v>15.2</c:v>
                </c:pt>
                <c:pt idx="38">
                  <c:v>24.2</c:v>
                </c:pt>
                <c:pt idx="39">
                  <c:v>25.5</c:v>
                </c:pt>
                <c:pt idx="40">
                  <c:v>25.3</c:v>
                </c:pt>
                <c:pt idx="41">
                  <c:v>29</c:v>
                </c:pt>
                <c:pt idx="42">
                  <c:v>27.9</c:v>
                </c:pt>
                <c:pt idx="43">
                  <c:v>25.1</c:v>
                </c:pt>
                <c:pt idx="44">
                  <c:v>21.4</c:v>
                </c:pt>
                <c:pt idx="45">
                  <c:v>19.1</c:v>
                </c:pt>
                <c:pt idx="46">
                  <c:v>17.2</c:v>
                </c:pt>
                <c:pt idx="47">
                  <c:v>16.8</c:v>
                </c:pt>
                <c:pt idx="48">
                  <c:v>18.3</c:v>
                </c:pt>
                <c:pt idx="49">
                  <c:v>22.2</c:v>
                </c:pt>
                <c:pt idx="50">
                  <c:v>-2.6</c:v>
                </c:pt>
                <c:pt idx="51">
                  <c:v>-0.4</c:v>
                </c:pt>
                <c:pt idx="52">
                  <c:v>2.8</c:v>
                </c:pt>
                <c:pt idx="53">
                  <c:v>0</c:v>
                </c:pt>
                <c:pt idx="54">
                  <c:v>-6.5</c:v>
                </c:pt>
                <c:pt idx="55">
                  <c:v>-6.4</c:v>
                </c:pt>
                <c:pt idx="56">
                  <c:v>-12.8</c:v>
                </c:pt>
                <c:pt idx="57">
                  <c:v>-14.2</c:v>
                </c:pt>
                <c:pt idx="58">
                  <c:v>-10.9</c:v>
                </c:pt>
                <c:pt idx="59">
                  <c:v>-5.9</c:v>
                </c:pt>
                <c:pt idx="60">
                  <c:v>-1.3</c:v>
                </c:pt>
                <c:pt idx="61">
                  <c:v>1.1</c:v>
                </c:pt>
                <c:pt idx="62">
                  <c:v>6.7</c:v>
                </c:pt>
                <c:pt idx="63">
                  <c:v>6.4</c:v>
                </c:pt>
                <c:pt idx="64">
                  <c:v>-0.5</c:v>
                </c:pt>
                <c:pt idx="65">
                  <c:v>-9.7</c:v>
                </c:pt>
                <c:pt idx="66">
                  <c:v>-14.2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0-4B43-B022-CFA5A25D9B9A}"/>
            </c:ext>
          </c:extLst>
        </c:ser>
        <c:marker val="1"/>
        <c:axId val="63004825"/>
        <c:axId val="18089118"/>
      </c:lineChart>
      <c:dateAx>
        <c:axId val="630048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089118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18089118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004825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775"/>
          <c:y val="0.0455"/>
          <c:w val="0.466"/>
          <c:h val="0.19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63.1</c:v>
                </c:pt>
                <c:pt idx="1">
                  <c:v>69.04</c:v>
                </c:pt>
                <c:pt idx="2">
                  <c:v>61.95</c:v>
                </c:pt>
                <c:pt idx="3">
                  <c:v>63.27</c:v>
                </c:pt>
                <c:pt idx="4">
                  <c:v>50.27</c:v>
                </c:pt>
                <c:pt idx="5">
                  <c:v>29.7</c:v>
                </c:pt>
                <c:pt idx="6">
                  <c:v>42.91</c:v>
                </c:pt>
                <c:pt idx="7">
                  <c:v>44.32</c:v>
                </c:pt>
                <c:pt idx="8">
                  <c:v>61.04</c:v>
                </c:pt>
                <c:pt idx="9">
                  <c:v>68.98</c:v>
                </c:pt>
                <c:pt idx="10">
                  <c:v>73.51</c:v>
                </c:pt>
                <c:pt idx="11">
                  <c:v>79.61</c:v>
                </c:pt>
                <c:pt idx="12">
                  <c:v>100.87</c:v>
                </c:pt>
                <c:pt idx="13">
                  <c:v>113.84</c:v>
                </c:pt>
                <c:pt idx="14">
                  <c:v>100.71</c:v>
                </c:pt>
                <c:pt idx="15">
                  <c:v>88.72</c:v>
                </c:pt>
                <c:pt idx="16">
                  <c:v>81.07</c:v>
                </c:pt>
                <c:pt idx="17">
                  <c:v>77.99</c:v>
                </c:pt>
                <c:pt idx="18">
                  <c:v>79.78</c:v>
                </c:pt>
                <c:pt idx="19">
                  <c:v>79.6</c:v>
                </c:pt>
                <c:pt idx="20">
                  <c:v>78.49</c:v>
                </c:pt>
                <c:pt idx="21">
                  <c:v>77.47</c:v>
                </c:pt>
                <c:pt idx="22">
                  <c:v>76.56</c:v>
                </c:pt>
                <c:pt idx="23">
                  <c:v>75.7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D0A-9AEF-915E47B1330B}"/>
            </c:ext>
          </c:extLst>
        </c:ser>
        <c:marker val="1"/>
        <c:axId val="29694374"/>
        <c:axId val="66526350"/>
      </c:lineChart>
      <c:catAx>
        <c:axId val="296943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526350"/>
        <c:crosses val="autoZero"/>
        <c:auto val="0"/>
        <c:lblOffset val="100"/>
        <c:tickLblSkip val="4"/>
        <c:tickMarkSkip val="4"/>
        <c:noMultiLvlLbl val="0"/>
      </c:catAx>
      <c:valAx>
        <c:axId val="66526350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69437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-5.89</c:v>
                </c:pt>
                <c:pt idx="1">
                  <c:v>-7.6</c:v>
                </c:pt>
                <c:pt idx="2">
                  <c:v>-17.89</c:v>
                </c:pt>
                <c:pt idx="3">
                  <c:v>-8.06</c:v>
                </c:pt>
                <c:pt idx="4">
                  <c:v>-20.62</c:v>
                </c:pt>
                <c:pt idx="5">
                  <c:v>-59.11</c:v>
                </c:pt>
                <c:pt idx="6">
                  <c:v>-30.39</c:v>
                </c:pt>
                <c:pt idx="7">
                  <c:v>-29.47</c:v>
                </c:pt>
                <c:pt idx="8">
                  <c:v>20.68</c:v>
                </c:pt>
                <c:pt idx="9">
                  <c:v>123.36</c:v>
                </c:pt>
                <c:pt idx="10">
                  <c:v>69.72</c:v>
                </c:pt>
                <c:pt idx="11">
                  <c:v>79.32</c:v>
                </c:pt>
                <c:pt idx="12">
                  <c:v>65.78</c:v>
                </c:pt>
                <c:pt idx="13">
                  <c:v>67.93</c:v>
                </c:pt>
                <c:pt idx="14">
                  <c:v>39.37</c:v>
                </c:pt>
                <c:pt idx="15">
                  <c:v>11.89</c:v>
                </c:pt>
                <c:pt idx="16">
                  <c:v>-19.71</c:v>
                </c:pt>
                <c:pt idx="17">
                  <c:v>-30.48</c:v>
                </c:pt>
                <c:pt idx="18">
                  <c:v>-19.51</c:v>
                </c:pt>
                <c:pt idx="19">
                  <c:v>-9.72</c:v>
                </c:pt>
                <c:pt idx="20">
                  <c:v>-3.12</c:v>
                </c:pt>
                <c:pt idx="21">
                  <c:v>-0.65</c:v>
                </c:pt>
                <c:pt idx="22">
                  <c:v>-4</c:v>
                </c:pt>
                <c:pt idx="23">
                  <c:v>-4.87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6-43FF-A9C7-1C7F4DAA8B82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9.17</c:v>
                </c:pt>
                <c:pt idx="1">
                  <c:v>6.02</c:v>
                </c:pt>
                <c:pt idx="2">
                  <c:v>4.29</c:v>
                </c:pt>
                <c:pt idx="3">
                  <c:v>1.9</c:v>
                </c:pt>
                <c:pt idx="4">
                  <c:v>2.53</c:v>
                </c:pt>
                <c:pt idx="5">
                  <c:v>5.35</c:v>
                </c:pt>
                <c:pt idx="6">
                  <c:v>-1.89</c:v>
                </c:pt>
                <c:pt idx="7">
                  <c:v>-2.75</c:v>
                </c:pt>
                <c:pt idx="8">
                  <c:v>-7.67</c:v>
                </c:pt>
                <c:pt idx="9">
                  <c:v>-22.34</c:v>
                </c:pt>
                <c:pt idx="10">
                  <c:v>-6.04</c:v>
                </c:pt>
                <c:pt idx="11">
                  <c:v>-1.06</c:v>
                </c:pt>
                <c:pt idx="12">
                  <c:v>2.13</c:v>
                </c:pt>
                <c:pt idx="13">
                  <c:v>11.79</c:v>
                </c:pt>
                <c:pt idx="14">
                  <c:v>15.19</c:v>
                </c:pt>
                <c:pt idx="15">
                  <c:v>8.24</c:v>
                </c:pt>
                <c:pt idx="16">
                  <c:v>0.74</c:v>
                </c:pt>
                <c:pt idx="17">
                  <c:v>-5.4</c:v>
                </c:pt>
                <c:pt idx="18">
                  <c:v>-10.93</c:v>
                </c:pt>
                <c:pt idx="19">
                  <c:v>-10.27</c:v>
                </c:pt>
                <c:pt idx="20">
                  <c:v>-4.26</c:v>
                </c:pt>
                <c:pt idx="21">
                  <c:v>-2.62</c:v>
                </c:pt>
                <c:pt idx="22">
                  <c:v>-1.86</c:v>
                </c:pt>
                <c:pt idx="23">
                  <c:v>-1.77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6-43FF-A9C7-1C7F4DAA8B82}"/>
            </c:ext>
          </c:extLst>
        </c:ser>
        <c:overlap val="100"/>
        <c:gapWidth val="40"/>
        <c:axId val="31575569"/>
        <c:axId val="47061523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-30.44</c:v>
                </c:pt>
                <c:pt idx="19">
                  <c:v>-19.99</c:v>
                </c:pt>
                <c:pt idx="20">
                  <c:v>-7.38</c:v>
                </c:pt>
                <c:pt idx="21">
                  <c:v>-3.27</c:v>
                </c:pt>
                <c:pt idx="22">
                  <c:v>-5.86</c:v>
                </c:pt>
                <c:pt idx="23">
                  <c:v>-6.64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6-43FF-A9C7-1C7F4DAA8B82}"/>
            </c:ext>
          </c:extLst>
        </c:ser>
        <c:marker val="1"/>
        <c:axId val="31575569"/>
        <c:axId val="47061523"/>
      </c:lineChart>
      <c:catAx>
        <c:axId val="315755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061523"/>
        <c:crosses val="autoZero"/>
        <c:auto val="0"/>
        <c:lblOffset val="100"/>
        <c:tickLblSkip val="4"/>
        <c:tickMarkSkip val="4"/>
        <c:noMultiLvlLbl val="0"/>
      </c:catAx>
      <c:valAx>
        <c:axId val="47061523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575569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-0.09</c:v>
                </c:pt>
                <c:pt idx="1">
                  <c:v>-0.82</c:v>
                </c:pt>
                <c:pt idx="2">
                  <c:v>-0.3</c:v>
                </c:pt>
                <c:pt idx="3">
                  <c:v>0.87</c:v>
                </c:pt>
                <c:pt idx="4">
                  <c:v>0.83</c:v>
                </c:pt>
                <c:pt idx="5">
                  <c:v>0</c:v>
                </c:pt>
                <c:pt idx="6">
                  <c:v>-1.01</c:v>
                </c:pt>
                <c:pt idx="7">
                  <c:v>-2.59</c:v>
                </c:pt>
                <c:pt idx="8">
                  <c:v>-3.46</c:v>
                </c:pt>
                <c:pt idx="9">
                  <c:v>-2.37</c:v>
                </c:pt>
                <c:pt idx="10">
                  <c:v>-2.31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5-4A2E-B9E9-6E12F70819E4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0.07</c:v>
                </c:pt>
                <c:pt idx="1">
                  <c:v>-0.42</c:v>
                </c:pt>
                <c:pt idx="2">
                  <c:v>-0.28</c:v>
                </c:pt>
                <c:pt idx="3">
                  <c:v>0.06</c:v>
                </c:pt>
                <c:pt idx="4">
                  <c:v>0</c:v>
                </c:pt>
                <c:pt idx="5">
                  <c:v>-0.08</c:v>
                </c:pt>
                <c:pt idx="6">
                  <c:v>0</c:v>
                </c:pt>
                <c:pt idx="7">
                  <c:v>-2.27</c:v>
                </c:pt>
                <c:pt idx="8">
                  <c:v>-1.56</c:v>
                </c:pt>
                <c:pt idx="9">
                  <c:v>-0.87</c:v>
                </c:pt>
                <c:pt idx="10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5-4A2E-B9E9-6E12F70819E4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-1.27</c:v>
                </c:pt>
                <c:pt idx="1">
                  <c:v>-0.84</c:v>
                </c:pt>
                <c:pt idx="2">
                  <c:v>-0.06</c:v>
                </c:pt>
                <c:pt idx="3">
                  <c:v>-0.22</c:v>
                </c:pt>
                <c:pt idx="4">
                  <c:v>0.68</c:v>
                </c:pt>
                <c:pt idx="5">
                  <c:v>0.97</c:v>
                </c:pt>
                <c:pt idx="6">
                  <c:v>1.3</c:v>
                </c:pt>
                <c:pt idx="7">
                  <c:v>-0.91</c:v>
                </c:pt>
                <c:pt idx="8">
                  <c:v>-0.06</c:v>
                </c:pt>
                <c:pt idx="9">
                  <c:v>0.06</c:v>
                </c:pt>
                <c:pt idx="10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55-4A2E-B9E9-6E12F70819E4}"/>
            </c:ext>
          </c:extLst>
        </c:ser>
        <c:overlap val="100"/>
        <c:gapWidth val="50"/>
        <c:axId val="52180656"/>
        <c:axId val="28903466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-5.08</c:v>
                </c:pt>
                <c:pt idx="9">
                  <c:v>-3.19</c:v>
                </c:pt>
                <c:pt idx="10">
                  <c:v>-3.56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5-4A2E-B9E9-6E12F70819E4}"/>
            </c:ext>
          </c:extLst>
        </c:ser>
        <c:marker val="1"/>
        <c:axId val="52180656"/>
        <c:axId val="28903466"/>
      </c:lineChart>
      <c:catAx>
        <c:axId val="521806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903466"/>
        <c:crosses val="autoZero"/>
        <c:auto val="1"/>
        <c:lblOffset val="100"/>
        <c:tickLblSkip val="2"/>
        <c:noMultiLvlLbl val="0"/>
      </c:catAx>
      <c:valAx>
        <c:axId val="2890346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1806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3.86</c:v>
                </c:pt>
                <c:pt idx="1">
                  <c:v>3.6</c:v>
                </c:pt>
                <c:pt idx="2">
                  <c:v>3.18</c:v>
                </c:pt>
                <c:pt idx="3">
                  <c:v>3.19</c:v>
                </c:pt>
                <c:pt idx="4">
                  <c:v>2.29</c:v>
                </c:pt>
                <c:pt idx="5">
                  <c:v>-1.65</c:v>
                </c:pt>
                <c:pt idx="6">
                  <c:v>0.39</c:v>
                </c:pt>
                <c:pt idx="7">
                  <c:v>1.78</c:v>
                </c:pt>
                <c:pt idx="8">
                  <c:v>-0.68</c:v>
                </c:pt>
                <c:pt idx="9">
                  <c:v>5.64</c:v>
                </c:pt>
                <c:pt idx="10">
                  <c:v>3.68</c:v>
                </c:pt>
                <c:pt idx="11">
                  <c:v>2.67</c:v>
                </c:pt>
                <c:pt idx="12">
                  <c:v>4.73</c:v>
                </c:pt>
                <c:pt idx="13">
                  <c:v>3.14</c:v>
                </c:pt>
                <c:pt idx="14">
                  <c:v>2.9</c:v>
                </c:pt>
                <c:pt idx="15">
                  <c:v>3.72</c:v>
                </c:pt>
                <c:pt idx="16">
                  <c:v>4.47</c:v>
                </c:pt>
                <c:pt idx="17">
                  <c:v>3.17</c:v>
                </c:pt>
                <c:pt idx="18">
                  <c:v>3.08</c:v>
                </c:pt>
                <c:pt idx="19">
                  <c:v>3.54</c:v>
                </c:pt>
                <c:pt idx="20">
                  <c:v>2.72</c:v>
                </c:pt>
                <c:pt idx="21">
                  <c:v>2.63</c:v>
                </c:pt>
                <c:pt idx="22">
                  <c:v>2.68</c:v>
                </c:pt>
                <c:pt idx="23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2-4BEA-B0B0-8D97600387FB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2.75</c:v>
                </c:pt>
                <c:pt idx="1">
                  <c:v>2.57</c:v>
                </c:pt>
                <c:pt idx="2">
                  <c:v>3.87</c:v>
                </c:pt>
                <c:pt idx="3">
                  <c:v>2.92</c:v>
                </c:pt>
                <c:pt idx="4">
                  <c:v>1.12</c:v>
                </c:pt>
                <c:pt idx="5">
                  <c:v>-3.28</c:v>
                </c:pt>
                <c:pt idx="6">
                  <c:v>-0.67</c:v>
                </c:pt>
                <c:pt idx="7">
                  <c:v>0.41</c:v>
                </c:pt>
                <c:pt idx="8">
                  <c:v>3.77</c:v>
                </c:pt>
                <c:pt idx="9">
                  <c:v>7.6</c:v>
                </c:pt>
                <c:pt idx="10">
                  <c:v>3.11</c:v>
                </c:pt>
                <c:pt idx="11">
                  <c:v>0.66</c:v>
                </c:pt>
                <c:pt idx="12">
                  <c:v>2.9</c:v>
                </c:pt>
                <c:pt idx="13">
                  <c:v>4.72</c:v>
                </c:pt>
                <c:pt idx="14">
                  <c:v>7.05</c:v>
                </c:pt>
                <c:pt idx="15">
                  <c:v>7.48</c:v>
                </c:pt>
                <c:pt idx="16">
                  <c:v>7.79</c:v>
                </c:pt>
                <c:pt idx="17">
                  <c:v>6.97</c:v>
                </c:pt>
                <c:pt idx="18">
                  <c:v>4.07</c:v>
                </c:pt>
                <c:pt idx="19">
                  <c:v>4.72</c:v>
                </c:pt>
                <c:pt idx="20">
                  <c:v>-1.63</c:v>
                </c:pt>
                <c:pt idx="21">
                  <c:v>-0.07</c:v>
                </c:pt>
                <c:pt idx="22">
                  <c:v>1.13</c:v>
                </c:pt>
                <c:pt idx="2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2-4BEA-B0B0-8D97600387FB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0.28</c:v>
                </c:pt>
                <c:pt idx="1">
                  <c:v>0.59</c:v>
                </c:pt>
                <c:pt idx="2">
                  <c:v>0.82</c:v>
                </c:pt>
                <c:pt idx="3">
                  <c:v>0.53</c:v>
                </c:pt>
                <c:pt idx="4">
                  <c:v>-0.72</c:v>
                </c:pt>
                <c:pt idx="5">
                  <c:v>-2</c:v>
                </c:pt>
                <c:pt idx="6">
                  <c:v>-0.99</c:v>
                </c:pt>
                <c:pt idx="7">
                  <c:v>-2.11</c:v>
                </c:pt>
                <c:pt idx="8">
                  <c:v>-2.1</c:v>
                </c:pt>
                <c:pt idx="9">
                  <c:v>0.55</c:v>
                </c:pt>
                <c:pt idx="10">
                  <c:v>0.93</c:v>
                </c:pt>
                <c:pt idx="11">
                  <c:v>2.37</c:v>
                </c:pt>
                <c:pt idx="12">
                  <c:v>3.81</c:v>
                </c:pt>
                <c:pt idx="13">
                  <c:v>2.52</c:v>
                </c:pt>
                <c:pt idx="14">
                  <c:v>1.21</c:v>
                </c:pt>
                <c:pt idx="15">
                  <c:v>0.18</c:v>
                </c:pt>
                <c:pt idx="16">
                  <c:v>-0.94</c:v>
                </c:pt>
                <c:pt idx="17">
                  <c:v>-0.9</c:v>
                </c:pt>
                <c:pt idx="18">
                  <c:v>-0.23</c:v>
                </c:pt>
                <c:pt idx="19">
                  <c:v>-0.16</c:v>
                </c:pt>
                <c:pt idx="20">
                  <c:v>2.71</c:v>
                </c:pt>
                <c:pt idx="21">
                  <c:v>2.47</c:v>
                </c:pt>
                <c:pt idx="22">
                  <c:v>1.95</c:v>
                </c:pt>
                <c:pt idx="23">
                  <c:v>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E2-4BEA-B0B0-8D97600387FB}"/>
            </c:ext>
          </c:extLst>
        </c:ser>
        <c:overlap val="100"/>
        <c:gapWidth val="50"/>
        <c:axId val="23897065"/>
        <c:axId val="48434858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6.89</c:v>
                </c:pt>
                <c:pt idx="1">
                  <c:v>6.76</c:v>
                </c:pt>
                <c:pt idx="2">
                  <c:v>7.86</c:v>
                </c:pt>
                <c:pt idx="3">
                  <c:v>6.63</c:v>
                </c:pt>
                <c:pt idx="4">
                  <c:v>2.69</c:v>
                </c:pt>
                <c:pt idx="5">
                  <c:v>-6.93</c:v>
                </c:pt>
                <c:pt idx="6">
                  <c:v>-1.28</c:v>
                </c:pt>
                <c:pt idx="7">
                  <c:v>0.08</c:v>
                </c:pt>
                <c:pt idx="8">
                  <c:v>0.99</c:v>
                </c:pt>
                <c:pt idx="9">
                  <c:v>13.79</c:v>
                </c:pt>
                <c:pt idx="10">
                  <c:v>7.71</c:v>
                </c:pt>
                <c:pt idx="11">
                  <c:v>5.69</c:v>
                </c:pt>
                <c:pt idx="12">
                  <c:v>11.43</c:v>
                </c:pt>
                <c:pt idx="13">
                  <c:v>10.38</c:v>
                </c:pt>
                <c:pt idx="14">
                  <c:v>11.16</c:v>
                </c:pt>
                <c:pt idx="15">
                  <c:v>11.38</c:v>
                </c:pt>
                <c:pt idx="16">
                  <c:v>11.32</c:v>
                </c:pt>
                <c:pt idx="17">
                  <c:v>9.24</c:v>
                </c:pt>
                <c:pt idx="18">
                  <c:v>6.92</c:v>
                </c:pt>
                <c:pt idx="19">
                  <c:v>8.09</c:v>
                </c:pt>
                <c:pt idx="20">
                  <c:v>3.8</c:v>
                </c:pt>
                <c:pt idx="21">
                  <c:v>5.03</c:v>
                </c:pt>
                <c:pt idx="22">
                  <c:v>5.76</c:v>
                </c:pt>
                <c:pt idx="23">
                  <c:v>5.21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E2-4BEA-B0B0-8D97600387FB}"/>
            </c:ext>
          </c:extLst>
        </c:ser>
        <c:marker val="1"/>
        <c:axId val="23897065"/>
        <c:axId val="48434858"/>
      </c:lineChart>
      <c:catAx>
        <c:axId val="238970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8434858"/>
        <c:crosses val="autoZero"/>
        <c:auto val="1"/>
        <c:lblOffset val="100"/>
        <c:tickLblSkip val="4"/>
        <c:tickMarkSkip val="4"/>
        <c:noMultiLvlLbl val="0"/>
      </c:catAx>
      <c:valAx>
        <c:axId val="48434858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89706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125"/>
          <c:y val="0.636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37.66</c:v>
                </c:pt>
                <c:pt idx="8">
                  <c:v>42.02</c:v>
                </c:pt>
                <c:pt idx="9">
                  <c:v>44.17</c:v>
                </c:pt>
                <c:pt idx="10">
                  <c:v>44.66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9-4177-B573-6D5B20F395D7}"/>
            </c:ext>
          </c:extLst>
        </c:ser>
        <c:gapWidth val="50"/>
        <c:axId val="18280971"/>
        <c:axId val="41397440"/>
      </c:barChart>
      <c:catAx>
        <c:axId val="1828097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397440"/>
        <c:crosses val="autoZero"/>
        <c:auto val="1"/>
        <c:lblOffset val="100"/>
        <c:tickLblSkip val="2"/>
        <c:noMultiLvlLbl val="0"/>
      </c:catAx>
      <c:valAx>
        <c:axId val="4139744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280971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2.01</c:v>
                </c:pt>
                <c:pt idx="1">
                  <c:v>2.13</c:v>
                </c:pt>
                <c:pt idx="2">
                  <c:v>2.15</c:v>
                </c:pt>
                <c:pt idx="3">
                  <c:v>2.17</c:v>
                </c:pt>
                <c:pt idx="4">
                  <c:v>2.15</c:v>
                </c:pt>
                <c:pt idx="5">
                  <c:v>0.59</c:v>
                </c:pt>
                <c:pt idx="6">
                  <c:v>0.34</c:v>
                </c:pt>
                <c:pt idx="7">
                  <c:v>0.35</c:v>
                </c:pt>
                <c:pt idx="8">
                  <c:v>0.36</c:v>
                </c:pt>
                <c:pt idx="9">
                  <c:v>0.4</c:v>
                </c:pt>
                <c:pt idx="10">
                  <c:v>0.91</c:v>
                </c:pt>
                <c:pt idx="11">
                  <c:v>2.86</c:v>
                </c:pt>
                <c:pt idx="12">
                  <c:v>4.59</c:v>
                </c:pt>
                <c:pt idx="13">
                  <c:v>6.03</c:v>
                </c:pt>
                <c:pt idx="14">
                  <c:v>7.27</c:v>
                </c:pt>
                <c:pt idx="15">
                  <c:v>7.27</c:v>
                </c:pt>
                <c:pt idx="16">
                  <c:v>7.2</c:v>
                </c:pt>
                <c:pt idx="17">
                  <c:v>7.2</c:v>
                </c:pt>
                <c:pt idx="18">
                  <c:v>7.1</c:v>
                </c:pt>
                <c:pt idx="19">
                  <c:v>7</c:v>
                </c:pt>
                <c:pt idx="20">
                  <c:v>6.4</c:v>
                </c:pt>
                <c:pt idx="21">
                  <c:v>5.9</c:v>
                </c:pt>
                <c:pt idx="22">
                  <c:v>5.4</c:v>
                </c:pt>
                <c:pt idx="23">
                  <c:v>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4-4145-801A-3D3842FDFB4D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1.81</c:v>
                </c:pt>
                <c:pt idx="1">
                  <c:v>1.75</c:v>
                </c:pt>
                <c:pt idx="2">
                  <c:v>1.2</c:v>
                </c:pt>
                <c:pt idx="3">
                  <c:v>1.43</c:v>
                </c:pt>
                <c:pt idx="4">
                  <c:v>1.46</c:v>
                </c:pt>
                <c:pt idx="5">
                  <c:v>1.02</c:v>
                </c:pt>
                <c:pt idx="6">
                  <c:v>0.93</c:v>
                </c:pt>
                <c:pt idx="7">
                  <c:v>1.11</c:v>
                </c:pt>
                <c:pt idx="8">
                  <c:v>1.55</c:v>
                </c:pt>
                <c:pt idx="9">
                  <c:v>1.76</c:v>
                </c:pt>
                <c:pt idx="10">
                  <c:v>1.79</c:v>
                </c:pt>
                <c:pt idx="11">
                  <c:v>2.53</c:v>
                </c:pt>
                <c:pt idx="12">
                  <c:v>3.23</c:v>
                </c:pt>
                <c:pt idx="13">
                  <c:v>4.58</c:v>
                </c:pt>
                <c:pt idx="14">
                  <c:v>4.41</c:v>
                </c:pt>
                <c:pt idx="15">
                  <c:v>5.11</c:v>
                </c:pt>
                <c:pt idx="16">
                  <c:v>4.58</c:v>
                </c:pt>
                <c:pt idx="17">
                  <c:v>4.5</c:v>
                </c:pt>
                <c:pt idx="18">
                  <c:v>4.2</c:v>
                </c:pt>
                <c:pt idx="19">
                  <c:v>4.1</c:v>
                </c:pt>
                <c:pt idx="20">
                  <c:v>4</c:v>
                </c:pt>
                <c:pt idx="21">
                  <c:v>3.9</c:v>
                </c:pt>
                <c:pt idx="22">
                  <c:v>3.8</c:v>
                </c:pt>
                <c:pt idx="23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4-4145-801A-3D3842FDFB4D}"/>
            </c:ext>
          </c:extLst>
        </c:ser>
        <c:marker val="1"/>
        <c:axId val="42215894"/>
        <c:axId val="25032756"/>
      </c:lineChart>
      <c:catAx>
        <c:axId val="422158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032756"/>
        <c:crosses val="autoZero"/>
        <c:auto val="0"/>
        <c:lblOffset val="100"/>
        <c:tickLblSkip val="4"/>
        <c:tickMarkSkip val="4"/>
        <c:noMultiLvlLbl val="0"/>
      </c:catAx>
      <c:valAx>
        <c:axId val="25032756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21589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1.4.2 CZ'!$B$20:$W$20</c:f>
              <c:numCache>
                <c:formatCode>0.0</c:formatCode>
                <c:ptCount val="22"/>
                <c:pt idx="0">
                  <c:v>0.65</c:v>
                </c:pt>
                <c:pt idx="1">
                  <c:v>0.79</c:v>
                </c:pt>
                <c:pt idx="2">
                  <c:v>0.87</c:v>
                </c:pt>
                <c:pt idx="3">
                  <c:v>0.98</c:v>
                </c:pt>
                <c:pt idx="4">
                  <c:v>0.89</c:v>
                </c:pt>
                <c:pt idx="5">
                  <c:v>0.91</c:v>
                </c:pt>
                <c:pt idx="6">
                  <c:v>0.96</c:v>
                </c:pt>
                <c:pt idx="7">
                  <c:v>1.04</c:v>
                </c:pt>
                <c:pt idx="8">
                  <c:v>1.12</c:v>
                </c:pt>
                <c:pt idx="9">
                  <c:v>0.78</c:v>
                </c:pt>
                <c:pt idx="10">
                  <c:v>0.54</c:v>
                </c:pt>
                <c:pt idx="11">
                  <c:v>0.24</c:v>
                </c:pt>
                <c:pt idx="12">
                  <c:v>0</c:v>
                </c:pt>
                <c:pt idx="13">
                  <c:v>0.25</c:v>
                </c:pt>
                <c:pt idx="14">
                  <c:v>0.49</c:v>
                </c:pt>
                <c:pt idx="15">
                  <c:v>0.78</c:v>
                </c:pt>
                <c:pt idx="16">
                  <c:v>1.1</c:v>
                </c:pt>
                <c:pt idx="17">
                  <c:v>0.99</c:v>
                </c:pt>
                <c:pt idx="18">
                  <c:v>0.9</c:v>
                </c:pt>
                <c:pt idx="19">
                  <c:v>0.92</c:v>
                </c:pt>
                <c:pt idx="20">
                  <c:v>0.97</c:v>
                </c:pt>
                <c:pt idx="21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10-4E1D-9A86-43BA6F82F5F6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1.4.2 CZ'!$B$21:$W$21</c:f>
              <c:numCache>
                <c:formatCode>0.0</c:formatCode>
                <c:ptCount val="22"/>
                <c:pt idx="0">
                  <c:v>6.55</c:v>
                </c:pt>
                <c:pt idx="1">
                  <c:v>6.32</c:v>
                </c:pt>
                <c:pt idx="2">
                  <c:v>6.18</c:v>
                </c:pt>
                <c:pt idx="3">
                  <c:v>6.36</c:v>
                </c:pt>
                <c:pt idx="4">
                  <c:v>6.05</c:v>
                </c:pt>
                <c:pt idx="5">
                  <c:v>5.69</c:v>
                </c:pt>
                <c:pt idx="6">
                  <c:v>5.42</c:v>
                </c:pt>
                <c:pt idx="7">
                  <c:v>5.03</c:v>
                </c:pt>
                <c:pt idx="8">
                  <c:v>5.23</c:v>
                </c:pt>
                <c:pt idx="9">
                  <c:v>5.38</c:v>
                </c:pt>
                <c:pt idx="10">
                  <c:v>5.57</c:v>
                </c:pt>
                <c:pt idx="11">
                  <c:v>5.83</c:v>
                </c:pt>
                <c:pt idx="12">
                  <c:v>6.2</c:v>
                </c:pt>
                <c:pt idx="13">
                  <c:v>6.92</c:v>
                </c:pt>
                <c:pt idx="14">
                  <c:v>7.63</c:v>
                </c:pt>
                <c:pt idx="15">
                  <c:v>8.33</c:v>
                </c:pt>
                <c:pt idx="16">
                  <c:v>8.67</c:v>
                </c:pt>
                <c:pt idx="17">
                  <c:v>7.26</c:v>
                </c:pt>
                <c:pt idx="18">
                  <c:v>6.12</c:v>
                </c:pt>
                <c:pt idx="19">
                  <c:v>4.52</c:v>
                </c:pt>
                <c:pt idx="20">
                  <c:v>3.21</c:v>
                </c:pt>
                <c:pt idx="21">
                  <c:v>4.04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10-4E1D-9A86-43BA6F82F5F6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1.4.2 CZ'!$B$22:$W$22</c:f>
              <c:numCache>
                <c:formatCode>0.0</c:formatCode>
                <c:ptCount val="22"/>
                <c:pt idx="0">
                  <c:v>0.47</c:v>
                </c:pt>
                <c:pt idx="1">
                  <c:v>0.45</c:v>
                </c:pt>
                <c:pt idx="2">
                  <c:v>0.44</c:v>
                </c:pt>
                <c:pt idx="3">
                  <c:v>0.37</c:v>
                </c:pt>
                <c:pt idx="4">
                  <c:v>0.27</c:v>
                </c:pt>
                <c:pt idx="5">
                  <c:v>0.21</c:v>
                </c:pt>
                <c:pt idx="6">
                  <c:v>0.04</c:v>
                </c:pt>
                <c:pt idx="7">
                  <c:v>-0.07</c:v>
                </c:pt>
                <c:pt idx="8">
                  <c:v>-0.03</c:v>
                </c:pt>
                <c:pt idx="9">
                  <c:v>-0.07</c:v>
                </c:pt>
                <c:pt idx="10">
                  <c:v>0.1</c:v>
                </c:pt>
                <c:pt idx="11">
                  <c:v>0.33</c:v>
                </c:pt>
                <c:pt idx="12">
                  <c:v>0.34</c:v>
                </c:pt>
                <c:pt idx="13">
                  <c:v>0.36</c:v>
                </c:pt>
                <c:pt idx="14">
                  <c:v>0.39</c:v>
                </c:pt>
                <c:pt idx="15">
                  <c:v>0.39</c:v>
                </c:pt>
                <c:pt idx="16">
                  <c:v>0.45</c:v>
                </c:pt>
                <c:pt idx="17">
                  <c:v>0.47</c:v>
                </c:pt>
                <c:pt idx="18">
                  <c:v>0.42</c:v>
                </c:pt>
                <c:pt idx="19">
                  <c:v>0.21</c:v>
                </c:pt>
                <c:pt idx="20">
                  <c:v>-0.05</c:v>
                </c:pt>
                <c:pt idx="21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10-4E1D-9A86-43BA6F82F5F6}"/>
            </c:ext>
          </c:extLst>
        </c:ser>
        <c:overlap val="100"/>
        <c:gapWidth val="50"/>
        <c:axId val="50603128"/>
        <c:axId val="66891988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1.4.2 CZ'!$B$19:$W$19</c:f>
              <c:numCache>
                <c:formatCode>0.0</c:formatCode>
                <c:ptCount val="22"/>
                <c:pt idx="0">
                  <c:v>7.67</c:v>
                </c:pt>
                <c:pt idx="1">
                  <c:v>7.55</c:v>
                </c:pt>
                <c:pt idx="2">
                  <c:v>7.49</c:v>
                </c:pt>
                <c:pt idx="3">
                  <c:v>7.72</c:v>
                </c:pt>
                <c:pt idx="4">
                  <c:v>7.21</c:v>
                </c:pt>
                <c:pt idx="5">
                  <c:v>6.8</c:v>
                </c:pt>
                <c:pt idx="6">
                  <c:v>6.42</c:v>
                </c:pt>
                <c:pt idx="7">
                  <c:v>5.99</c:v>
                </c:pt>
                <c:pt idx="8">
                  <c:v>6.31</c:v>
                </c:pt>
                <c:pt idx="9">
                  <c:v>6.08</c:v>
                </c:pt>
                <c:pt idx="10">
                  <c:v>6.21</c:v>
                </c:pt>
                <c:pt idx="11">
                  <c:v>6.4</c:v>
                </c:pt>
                <c:pt idx="12">
                  <c:v>6.54</c:v>
                </c:pt>
                <c:pt idx="13">
                  <c:v>7.53</c:v>
                </c:pt>
                <c:pt idx="14">
                  <c:v>8.51</c:v>
                </c:pt>
                <c:pt idx="15">
                  <c:v>9.5</c:v>
                </c:pt>
                <c:pt idx="16">
                  <c:v>10.22</c:v>
                </c:pt>
                <c:pt idx="17">
                  <c:v>8.72</c:v>
                </c:pt>
                <c:pt idx="18">
                  <c:v>7.43</c:v>
                </c:pt>
                <c:pt idx="19">
                  <c:v>5.65</c:v>
                </c:pt>
                <c:pt idx="20">
                  <c:v>4.13</c:v>
                </c:pt>
                <c:pt idx="21">
                  <c:v>5.35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10-4E1D-9A86-43BA6F82F5F6}"/>
            </c:ext>
          </c:extLst>
        </c:ser>
        <c:marker val="1"/>
        <c:axId val="50603128"/>
        <c:axId val="66891988"/>
      </c:lineChart>
      <c:catAx>
        <c:axId val="506031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891988"/>
        <c:crosses val="autoZero"/>
        <c:auto val="0"/>
        <c:lblOffset val="100"/>
        <c:tickLblSkip val="4"/>
        <c:tickMarkSkip val="4"/>
        <c:noMultiLvlLbl val="0"/>
      </c:catAx>
      <c:valAx>
        <c:axId val="66891988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6031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1.4.3 CZ'!$B$20:$W$20</c:f>
              <c:numCache>
                <c:formatCode>#\ ##0.0</c:formatCode>
                <c:ptCount val="22"/>
                <c:pt idx="0">
                  <c:v>-1.16</c:v>
                </c:pt>
                <c:pt idx="1">
                  <c:v>-6.74</c:v>
                </c:pt>
                <c:pt idx="2">
                  <c:v>19.36</c:v>
                </c:pt>
                <c:pt idx="3">
                  <c:v>9.34</c:v>
                </c:pt>
                <c:pt idx="4">
                  <c:v>-21.24</c:v>
                </c:pt>
                <c:pt idx="5">
                  <c:v>-6.44</c:v>
                </c:pt>
                <c:pt idx="6">
                  <c:v>-17.22</c:v>
                </c:pt>
                <c:pt idx="7">
                  <c:v>-7.58</c:v>
                </c:pt>
                <c:pt idx="8">
                  <c:v>37.67</c:v>
                </c:pt>
                <c:pt idx="9">
                  <c:v>14.77</c:v>
                </c:pt>
                <c:pt idx="10">
                  <c:v>33.79</c:v>
                </c:pt>
                <c:pt idx="11">
                  <c:v>38.52</c:v>
                </c:pt>
                <c:pt idx="12">
                  <c:v>56.67</c:v>
                </c:pt>
                <c:pt idx="13">
                  <c:v>93.91</c:v>
                </c:pt>
                <c:pt idx="14">
                  <c:v>48.63</c:v>
                </c:pt>
                <c:pt idx="15">
                  <c:v>30.3</c:v>
                </c:pt>
                <c:pt idx="16">
                  <c:v>-20.93</c:v>
                </c:pt>
                <c:pt idx="17">
                  <c:v>-51.45</c:v>
                </c:pt>
                <c:pt idx="18">
                  <c:v>-61.47</c:v>
                </c:pt>
                <c:pt idx="19">
                  <c:v>-66.47</c:v>
                </c:pt>
                <c:pt idx="20">
                  <c:v>-53.08</c:v>
                </c:pt>
                <c:pt idx="21">
                  <c:v>-27.56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8-4F52-8EB2-286C262F8E70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1.4.3 CZ'!$B$21:$W$21</c:f>
              <c:numCache>
                <c:formatCode>#\ ##0.0</c:formatCode>
                <c:ptCount val="22"/>
                <c:pt idx="0">
                  <c:v>4.41</c:v>
                </c:pt>
                <c:pt idx="1">
                  <c:v>3.08</c:v>
                </c:pt>
                <c:pt idx="2">
                  <c:v>3.75</c:v>
                </c:pt>
                <c:pt idx="3">
                  <c:v>0.5</c:v>
                </c:pt>
                <c:pt idx="4">
                  <c:v>-1.84</c:v>
                </c:pt>
                <c:pt idx="5">
                  <c:v>-2.97</c:v>
                </c:pt>
                <c:pt idx="6">
                  <c:v>0.21</c:v>
                </c:pt>
                <c:pt idx="7">
                  <c:v>1.8</c:v>
                </c:pt>
                <c:pt idx="8">
                  <c:v>2.65</c:v>
                </c:pt>
                <c:pt idx="9">
                  <c:v>3.44</c:v>
                </c:pt>
                <c:pt idx="10">
                  <c:v>3.05</c:v>
                </c:pt>
                <c:pt idx="11">
                  <c:v>3.53</c:v>
                </c:pt>
                <c:pt idx="12">
                  <c:v>3.92</c:v>
                </c:pt>
                <c:pt idx="13">
                  <c:v>13.3</c:v>
                </c:pt>
                <c:pt idx="14">
                  <c:v>22.23</c:v>
                </c:pt>
                <c:pt idx="15">
                  <c:v>16.89</c:v>
                </c:pt>
                <c:pt idx="16">
                  <c:v>8.05</c:v>
                </c:pt>
                <c:pt idx="17">
                  <c:v>-5.23</c:v>
                </c:pt>
                <c:pt idx="18">
                  <c:v>-15.14</c:v>
                </c:pt>
                <c:pt idx="19">
                  <c:v>-15.92</c:v>
                </c:pt>
                <c:pt idx="20">
                  <c:v>-16.32</c:v>
                </c:pt>
                <c:pt idx="21">
                  <c:v>-9.02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8-4F52-8EB2-286C262F8E70}"/>
            </c:ext>
          </c:extLst>
        </c:ser>
        <c:overlap val="100"/>
        <c:gapWidth val="50"/>
        <c:axId val="53879431"/>
        <c:axId val="65419869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1.4.3 CZ'!$B$19:$W$19</c:f>
              <c:numCache>
                <c:formatCode>0.0</c:formatCode>
                <c:ptCount val="22"/>
                <c:pt idx="0">
                  <c:v>3.25</c:v>
                </c:pt>
                <c:pt idx="1">
                  <c:v>-3.65</c:v>
                </c:pt>
                <c:pt idx="2">
                  <c:v>23.11</c:v>
                </c:pt>
                <c:pt idx="3">
                  <c:v>9.83</c:v>
                </c:pt>
                <c:pt idx="4">
                  <c:v>-23.08</c:v>
                </c:pt>
                <c:pt idx="5">
                  <c:v>-9.41</c:v>
                </c:pt>
                <c:pt idx="6">
                  <c:v>-17.02</c:v>
                </c:pt>
                <c:pt idx="7">
                  <c:v>-5.78</c:v>
                </c:pt>
                <c:pt idx="8">
                  <c:v>40.31</c:v>
                </c:pt>
                <c:pt idx="9">
                  <c:v>18.21</c:v>
                </c:pt>
                <c:pt idx="10">
                  <c:v>36.84</c:v>
                </c:pt>
                <c:pt idx="11">
                  <c:v>42.05</c:v>
                </c:pt>
                <c:pt idx="12">
                  <c:v>60.59</c:v>
                </c:pt>
                <c:pt idx="13">
                  <c:v>107.2</c:v>
                </c:pt>
                <c:pt idx="14">
                  <c:v>70.86</c:v>
                </c:pt>
                <c:pt idx="15">
                  <c:v>47.19</c:v>
                </c:pt>
                <c:pt idx="16">
                  <c:v>-12.88</c:v>
                </c:pt>
                <c:pt idx="17">
                  <c:v>-56.68</c:v>
                </c:pt>
                <c:pt idx="18">
                  <c:v>-76.61</c:v>
                </c:pt>
                <c:pt idx="19">
                  <c:v>-82.39</c:v>
                </c:pt>
                <c:pt idx="20">
                  <c:v>-69.4</c:v>
                </c:pt>
                <c:pt idx="21">
                  <c:v>-36.58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8-4F52-8EB2-286C262F8E70}"/>
            </c:ext>
          </c:extLst>
        </c:ser>
        <c:marker val="1"/>
        <c:axId val="53879431"/>
        <c:axId val="65419869"/>
      </c:lineChart>
      <c:catAx>
        <c:axId val="538794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419869"/>
        <c:crosses val="autoZero"/>
        <c:auto val="0"/>
        <c:lblOffset val="100"/>
        <c:tickLblSkip val="4"/>
        <c:tickMarkSkip val="4"/>
        <c:noMultiLvlLbl val="0"/>
      </c:catAx>
      <c:valAx>
        <c:axId val="65419869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879431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1.4.4 CZ'!$B$20:$W$20</c:f>
              <c:numCache>
                <c:formatCode>0.0</c:formatCode>
                <c:ptCount val="22"/>
                <c:pt idx="0">
                  <c:v>1.66</c:v>
                </c:pt>
                <c:pt idx="1">
                  <c:v>2.2</c:v>
                </c:pt>
                <c:pt idx="2">
                  <c:v>2.09</c:v>
                </c:pt>
                <c:pt idx="3">
                  <c:v>2.59</c:v>
                </c:pt>
                <c:pt idx="4">
                  <c:v>2.59</c:v>
                </c:pt>
                <c:pt idx="5">
                  <c:v>1.69</c:v>
                </c:pt>
                <c:pt idx="6">
                  <c:v>0.87</c:v>
                </c:pt>
                <c:pt idx="7">
                  <c:v>0.27</c:v>
                </c:pt>
                <c:pt idx="8">
                  <c:v>-0.35</c:v>
                </c:pt>
                <c:pt idx="9">
                  <c:v>-1.12</c:v>
                </c:pt>
                <c:pt idx="10">
                  <c:v>-1.71</c:v>
                </c:pt>
                <c:pt idx="11">
                  <c:v>-1.67</c:v>
                </c:pt>
                <c:pt idx="12">
                  <c:v>-1.14</c:v>
                </c:pt>
                <c:pt idx="13">
                  <c:v>1.5</c:v>
                </c:pt>
                <c:pt idx="14">
                  <c:v>3.68</c:v>
                </c:pt>
                <c:pt idx="15">
                  <c:v>4.24</c:v>
                </c:pt>
                <c:pt idx="16">
                  <c:v>4.3</c:v>
                </c:pt>
                <c:pt idx="17">
                  <c:v>-0.85</c:v>
                </c:pt>
                <c:pt idx="18">
                  <c:v>-5.52</c:v>
                </c:pt>
                <c:pt idx="19">
                  <c:v>-8.18</c:v>
                </c:pt>
                <c:pt idx="20">
                  <c:v>-9.38</c:v>
                </c:pt>
                <c:pt idx="21">
                  <c:v>-6.48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23-4973-8942-297D0DC5B005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1.4.4 CZ'!$B$21:$W$21</c:f>
              <c:numCache>
                <c:formatCode>0.0</c:formatCode>
                <c:ptCount val="22"/>
                <c:pt idx="0">
                  <c:v>1.79</c:v>
                </c:pt>
                <c:pt idx="1">
                  <c:v>-0.21</c:v>
                </c:pt>
                <c:pt idx="2">
                  <c:v>2.15</c:v>
                </c:pt>
                <c:pt idx="3">
                  <c:v>4.41</c:v>
                </c:pt>
                <c:pt idx="4">
                  <c:v>3.55</c:v>
                </c:pt>
                <c:pt idx="5">
                  <c:v>3.29</c:v>
                </c:pt>
                <c:pt idx="6">
                  <c:v>2.55</c:v>
                </c:pt>
                <c:pt idx="7">
                  <c:v>2.71</c:v>
                </c:pt>
                <c:pt idx="8">
                  <c:v>3.85</c:v>
                </c:pt>
                <c:pt idx="9">
                  <c:v>6.84</c:v>
                </c:pt>
                <c:pt idx="10">
                  <c:v>4.29</c:v>
                </c:pt>
                <c:pt idx="11">
                  <c:v>2.85</c:v>
                </c:pt>
                <c:pt idx="12">
                  <c:v>1.05</c:v>
                </c:pt>
                <c:pt idx="13">
                  <c:v>-3.62</c:v>
                </c:pt>
                <c:pt idx="14">
                  <c:v>-3.51</c:v>
                </c:pt>
                <c:pt idx="15">
                  <c:v>-0.3</c:v>
                </c:pt>
                <c:pt idx="16">
                  <c:v>2.78</c:v>
                </c:pt>
                <c:pt idx="17">
                  <c:v>7.58</c:v>
                </c:pt>
                <c:pt idx="18">
                  <c:v>14.78</c:v>
                </c:pt>
                <c:pt idx="19">
                  <c:v>14.03</c:v>
                </c:pt>
                <c:pt idx="20">
                  <c:v>12.3</c:v>
                </c:pt>
                <c:pt idx="2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23-4973-8942-297D0DC5B005}"/>
            </c:ext>
          </c:extLst>
        </c:ser>
        <c:overlap val="100"/>
        <c:gapWidth val="50"/>
        <c:axId val="31189065"/>
        <c:axId val="23484798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1.4.4 CZ'!$B$19:$W$19</c:f>
              <c:numCache>
                <c:formatCode>0.0</c:formatCode>
                <c:ptCount val="22"/>
                <c:pt idx="0">
                  <c:v>3.46</c:v>
                </c:pt>
                <c:pt idx="1">
                  <c:v>1.99</c:v>
                </c:pt>
                <c:pt idx="2">
                  <c:v>4.24</c:v>
                </c:pt>
                <c:pt idx="3">
                  <c:v>6.99</c:v>
                </c:pt>
                <c:pt idx="4">
                  <c:v>6.14</c:v>
                </c:pt>
                <c:pt idx="5">
                  <c:v>4.98</c:v>
                </c:pt>
                <c:pt idx="6">
                  <c:v>3.42</c:v>
                </c:pt>
                <c:pt idx="7">
                  <c:v>2.98</c:v>
                </c:pt>
                <c:pt idx="8">
                  <c:v>3.5</c:v>
                </c:pt>
                <c:pt idx="9">
                  <c:v>5.72</c:v>
                </c:pt>
                <c:pt idx="10">
                  <c:v>2.58</c:v>
                </c:pt>
                <c:pt idx="11">
                  <c:v>1.17</c:v>
                </c:pt>
                <c:pt idx="12">
                  <c:v>-0.09</c:v>
                </c:pt>
                <c:pt idx="13">
                  <c:v>-2.12</c:v>
                </c:pt>
                <c:pt idx="14">
                  <c:v>0.16</c:v>
                </c:pt>
                <c:pt idx="15">
                  <c:v>3.94</c:v>
                </c:pt>
                <c:pt idx="16">
                  <c:v>7.08</c:v>
                </c:pt>
                <c:pt idx="17">
                  <c:v>6.73</c:v>
                </c:pt>
                <c:pt idx="18">
                  <c:v>9.26</c:v>
                </c:pt>
                <c:pt idx="19">
                  <c:v>5.86</c:v>
                </c:pt>
                <c:pt idx="20">
                  <c:v>2.93</c:v>
                </c:pt>
                <c:pt idx="21">
                  <c:v>4.52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23-4973-8942-297D0DC5B005}"/>
            </c:ext>
          </c:extLst>
        </c:ser>
        <c:marker val="1"/>
        <c:axId val="31189065"/>
        <c:axId val="23484798"/>
      </c:lineChart>
      <c:catAx>
        <c:axId val="311890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484798"/>
        <c:crosses val="autoZero"/>
        <c:auto val="0"/>
        <c:lblOffset val="100"/>
        <c:tickLblSkip val="4"/>
        <c:tickMarkSkip val="4"/>
        <c:noMultiLvlLbl val="0"/>
      </c:catAx>
      <c:valAx>
        <c:axId val="23484798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8906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CZ'!$B$18:$BK$18</c:f>
              <c:strCache>
                <c:ptCount val="6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</c:strCache>
            </c:strRef>
          </c:cat>
          <c:val>
            <c:numRef>
              <c:f>'G 1.4.5 CZ'!$B$19:$BK$19</c:f>
              <c:numCache>
                <c:formatCode>0.0</c:formatCode>
                <c:ptCount val="62"/>
                <c:pt idx="0">
                  <c:v>3.21</c:v>
                </c:pt>
                <c:pt idx="1">
                  <c:v>3.32</c:v>
                </c:pt>
                <c:pt idx="2">
                  <c:v>3.61</c:v>
                </c:pt>
                <c:pt idx="3">
                  <c:v>4</c:v>
                </c:pt>
                <c:pt idx="4">
                  <c:v>4.6</c:v>
                </c:pt>
                <c:pt idx="5">
                  <c:v>5.54</c:v>
                </c:pt>
                <c:pt idx="6">
                  <c:v>6.51</c:v>
                </c:pt>
                <c:pt idx="7">
                  <c:v>7.44</c:v>
                </c:pt>
                <c:pt idx="8">
                  <c:v>8.05</c:v>
                </c:pt>
                <c:pt idx="9">
                  <c:v>8.51</c:v>
                </c:pt>
                <c:pt idx="10">
                  <c:v>8.79</c:v>
                </c:pt>
                <c:pt idx="11">
                  <c:v>8.93</c:v>
                </c:pt>
                <c:pt idx="12">
                  <c:v>8.85</c:v>
                </c:pt>
                <c:pt idx="13">
                  <c:v>8.54</c:v>
                </c:pt>
                <c:pt idx="14">
                  <c:v>8.44</c:v>
                </c:pt>
                <c:pt idx="15">
                  <c:v>8.23</c:v>
                </c:pt>
                <c:pt idx="16">
                  <c:v>8.1</c:v>
                </c:pt>
                <c:pt idx="17">
                  <c:v>7.91</c:v>
                </c:pt>
                <c:pt idx="18">
                  <c:v>7.65</c:v>
                </c:pt>
                <c:pt idx="19">
                  <c:v>7.47</c:v>
                </c:pt>
                <c:pt idx="20">
                  <c:v>7.39</c:v>
                </c:pt>
                <c:pt idx="21">
                  <c:v>7.53</c:v>
                </c:pt>
                <c:pt idx="22">
                  <c:v>7.5</c:v>
                </c:pt>
                <c:pt idx="23">
                  <c:v>7.26</c:v>
                </c:pt>
                <c:pt idx="24">
                  <c:v>7.14</c:v>
                </c:pt>
                <c:pt idx="25">
                  <c:v>7.22</c:v>
                </c:pt>
                <c:pt idx="26">
                  <c:v>6.99</c:v>
                </c:pt>
                <c:pt idx="27">
                  <c:v>6.84</c:v>
                </c:pt>
                <c:pt idx="28">
                  <c:v>6.61</c:v>
                </c:pt>
                <c:pt idx="29">
                  <c:v>6.14</c:v>
                </c:pt>
                <c:pt idx="30">
                  <c:v>5.79</c:v>
                </c:pt>
                <c:pt idx="31">
                  <c:v>5.62</c:v>
                </c:pt>
                <c:pt idx="32">
                  <c:v>5.45</c:v>
                </c:pt>
                <c:pt idx="33">
                  <c:v>5.08</c:v>
                </c:pt>
                <c:pt idx="34">
                  <c:v>5.08</c:v>
                </c:pt>
                <c:pt idx="35">
                  <c:v>5.03</c:v>
                </c:pt>
                <c:pt idx="36">
                  <c:v>5.14</c:v>
                </c:pt>
                <c:pt idx="37">
                  <c:v>4.7</c:v>
                </c:pt>
                <c:pt idx="38">
                  <c:v>4.51</c:v>
                </c:pt>
                <c:pt idx="39">
                  <c:v>4.34</c:v>
                </c:pt>
                <c:pt idx="40">
                  <c:v>4.04</c:v>
                </c:pt>
                <c:pt idx="41">
                  <c:v>3.78</c:v>
                </c:pt>
                <c:pt idx="42">
                  <c:v>3.51</c:v>
                </c:pt>
                <c:pt idx="43">
                  <c:v>3.55</c:v>
                </c:pt>
                <c:pt idx="44">
                  <c:v>3.65</c:v>
                </c:pt>
                <c:pt idx="45">
                  <c:v>3.53</c:v>
                </c:pt>
                <c:pt idx="46">
                  <c:v>3.36</c:v>
                </c:pt>
                <c:pt idx="47">
                  <c:v>3.2</c:v>
                </c:pt>
                <c:pt idx="48">
                  <c:v>3.14</c:v>
                </c:pt>
                <c:pt idx="49">
                  <c:v>3.16</c:v>
                </c:pt>
                <c:pt idx="50">
                  <c:v>3.15</c:v>
                </c:pt>
                <c:pt idx="51">
                  <c:v>3.66</c:v>
                </c:pt>
                <c:pt idx="52">
                  <c:v>4.23</c:v>
                </c:pt>
                <c:pt idx="53">
                  <c:v>4.31</c:v>
                </c:pt>
                <c:pt idx="54">
                  <c:v>4.22</c:v>
                </c:pt>
                <c:pt idx="55">
                  <c:v>3.91</c:v>
                </c:pt>
                <c:pt idx="56">
                  <c:v>3.77</c:v>
                </c:pt>
                <c:pt idx="57">
                  <c:v>3.63</c:v>
                </c:pt>
                <c:pt idx="58">
                  <c:v>3.38</c:v>
                </c:pt>
                <c:pt idx="59">
                  <c:v>3.33</c:v>
                </c:pt>
                <c:pt idx="60">
                  <c:v>3.3</c:v>
                </c:pt>
                <c:pt idx="61">
                  <c:v>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4-4C78-8972-4BEC869E4D98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CZ'!$B$18:$BK$18</c:f>
              <c:strCache>
                <c:ptCount val="6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</c:strCache>
            </c:strRef>
          </c:cat>
          <c:val>
            <c:numRef>
              <c:f>'G 1.4.5 CZ'!$B$20:$BK$20</c:f>
              <c:numCache>
                <c:formatCode>0.0</c:formatCode>
                <c:ptCount val="62"/>
                <c:pt idx="0">
                  <c:v>3.07</c:v>
                </c:pt>
                <c:pt idx="1">
                  <c:v>2.96</c:v>
                </c:pt>
                <c:pt idx="2">
                  <c:v>2.88</c:v>
                </c:pt>
                <c:pt idx="3">
                  <c:v>2.95</c:v>
                </c:pt>
                <c:pt idx="4">
                  <c:v>3.14</c:v>
                </c:pt>
                <c:pt idx="5">
                  <c:v>3.43</c:v>
                </c:pt>
                <c:pt idx="6">
                  <c:v>3.8</c:v>
                </c:pt>
                <c:pt idx="7">
                  <c:v>4.07</c:v>
                </c:pt>
                <c:pt idx="8">
                  <c:v>4.27</c:v>
                </c:pt>
                <c:pt idx="9">
                  <c:v>4.59</c:v>
                </c:pt>
                <c:pt idx="10">
                  <c:v>4.89</c:v>
                </c:pt>
                <c:pt idx="11">
                  <c:v>5.28</c:v>
                </c:pt>
                <c:pt idx="12">
                  <c:v>5.31</c:v>
                </c:pt>
                <c:pt idx="13">
                  <c:v>5.33</c:v>
                </c:pt>
                <c:pt idx="14">
                  <c:v>5.31</c:v>
                </c:pt>
                <c:pt idx="15">
                  <c:v>5.17</c:v>
                </c:pt>
                <c:pt idx="16">
                  <c:v>5.02</c:v>
                </c:pt>
                <c:pt idx="17">
                  <c:v>5.16</c:v>
                </c:pt>
                <c:pt idx="18">
                  <c:v>5.23</c:v>
                </c:pt>
                <c:pt idx="19">
                  <c:v>5.23</c:v>
                </c:pt>
                <c:pt idx="20">
                  <c:v>5.18</c:v>
                </c:pt>
                <c:pt idx="21">
                  <c:v>5.24</c:v>
                </c:pt>
                <c:pt idx="22">
                  <c:v>5.15</c:v>
                </c:pt>
                <c:pt idx="23">
                  <c:v>5.09</c:v>
                </c:pt>
                <c:pt idx="24">
                  <c:v>5.01</c:v>
                </c:pt>
                <c:pt idx="25">
                  <c:v>4.94</c:v>
                </c:pt>
                <c:pt idx="26">
                  <c:v>4.85</c:v>
                </c:pt>
                <c:pt idx="27">
                  <c:v>4.78</c:v>
                </c:pt>
                <c:pt idx="28">
                  <c:v>4.7</c:v>
                </c:pt>
                <c:pt idx="29">
                  <c:v>4.54</c:v>
                </c:pt>
                <c:pt idx="30">
                  <c:v>4.55</c:v>
                </c:pt>
                <c:pt idx="31">
                  <c:v>4.27</c:v>
                </c:pt>
                <c:pt idx="32">
                  <c:v>4.02</c:v>
                </c:pt>
                <c:pt idx="33">
                  <c:v>3.69</c:v>
                </c:pt>
                <c:pt idx="34">
                  <c:v>3.47</c:v>
                </c:pt>
                <c:pt idx="35">
                  <c:v>3.28</c:v>
                </c:pt>
                <c:pt idx="36">
                  <c:v>3.1</c:v>
                </c:pt>
                <c:pt idx="37">
                  <c:v>2.83</c:v>
                </c:pt>
                <c:pt idx="38">
                  <c:v>2.64</c:v>
                </c:pt>
                <c:pt idx="39">
                  <c:v>2.42</c:v>
                </c:pt>
                <c:pt idx="40">
                  <c:v>2.56</c:v>
                </c:pt>
                <c:pt idx="41">
                  <c:v>2.43</c:v>
                </c:pt>
                <c:pt idx="42">
                  <c:v>2.32</c:v>
                </c:pt>
                <c:pt idx="43">
                  <c:v>2.18</c:v>
                </c:pt>
                <c:pt idx="44">
                  <c:v>2.03</c:v>
                </c:pt>
                <c:pt idx="45">
                  <c:v>1.92</c:v>
                </c:pt>
                <c:pt idx="46">
                  <c:v>1.8</c:v>
                </c:pt>
                <c:pt idx="47">
                  <c:v>1.71</c:v>
                </c:pt>
                <c:pt idx="48">
                  <c:v>1.65</c:v>
                </c:pt>
                <c:pt idx="49">
                  <c:v>1.66</c:v>
                </c:pt>
                <c:pt idx="50">
                  <c:v>1.6</c:v>
                </c:pt>
                <c:pt idx="51">
                  <c:v>1.61</c:v>
                </c:pt>
                <c:pt idx="52">
                  <c:v>1.8</c:v>
                </c:pt>
                <c:pt idx="53">
                  <c:v>1.84</c:v>
                </c:pt>
                <c:pt idx="54">
                  <c:v>1.74</c:v>
                </c:pt>
                <c:pt idx="55">
                  <c:v>1.6</c:v>
                </c:pt>
                <c:pt idx="56">
                  <c:v>1.48</c:v>
                </c:pt>
                <c:pt idx="57">
                  <c:v>1.36</c:v>
                </c:pt>
                <c:pt idx="58">
                  <c:v>1.27</c:v>
                </c:pt>
                <c:pt idx="59">
                  <c:v>1.25</c:v>
                </c:pt>
                <c:pt idx="60">
                  <c:v>1.24</c:v>
                </c:pt>
                <c:pt idx="61">
                  <c:v>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4-4C78-8972-4BEC869E4D98}"/>
            </c:ext>
          </c:extLst>
        </c:ser>
        <c:marker val="1"/>
        <c:axId val="23286579"/>
        <c:axId val="11195221"/>
      </c:lineChart>
      <c:catAx>
        <c:axId val="232865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195221"/>
        <c:crosses val="autoZero"/>
        <c:auto val="0"/>
        <c:lblOffset val="100"/>
        <c:tickLblSkip val="8"/>
        <c:tickMarkSkip val="4"/>
        <c:noMultiLvlLbl val="0"/>
      </c:catAx>
      <c:valAx>
        <c:axId val="1119522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8657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1.4.6 CZ'!$B$21:$W$21</c:f>
              <c:numCache>
                <c:formatCode>0.0</c:formatCode>
                <c:ptCount val="22"/>
                <c:pt idx="0">
                  <c:v>5.35</c:v>
                </c:pt>
                <c:pt idx="1">
                  <c:v>0.14</c:v>
                </c:pt>
                <c:pt idx="2">
                  <c:v>-0.11</c:v>
                </c:pt>
                <c:pt idx="3">
                  <c:v>1.47</c:v>
                </c:pt>
                <c:pt idx="4">
                  <c:v>0.9</c:v>
                </c:pt>
                <c:pt idx="5">
                  <c:v>0.49</c:v>
                </c:pt>
                <c:pt idx="6">
                  <c:v>2.61</c:v>
                </c:pt>
                <c:pt idx="7">
                  <c:v>1.96</c:v>
                </c:pt>
                <c:pt idx="8">
                  <c:v>3.94</c:v>
                </c:pt>
                <c:pt idx="9">
                  <c:v>7.52</c:v>
                </c:pt>
                <c:pt idx="10">
                  <c:v>8.05</c:v>
                </c:pt>
                <c:pt idx="11">
                  <c:v>9.56</c:v>
                </c:pt>
                <c:pt idx="12">
                  <c:v>7.82</c:v>
                </c:pt>
                <c:pt idx="13">
                  <c:v>4.67</c:v>
                </c:pt>
                <c:pt idx="14">
                  <c:v>5.22</c:v>
                </c:pt>
                <c:pt idx="15">
                  <c:v>4.47</c:v>
                </c:pt>
                <c:pt idx="16">
                  <c:v>5.44</c:v>
                </c:pt>
                <c:pt idx="17">
                  <c:v>6.81</c:v>
                </c:pt>
                <c:pt idx="18">
                  <c:v>6.5</c:v>
                </c:pt>
                <c:pt idx="19">
                  <c:v>6.52</c:v>
                </c:pt>
                <c:pt idx="20">
                  <c:v>4.93</c:v>
                </c:pt>
                <c:pt idx="21">
                  <c:v>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145-95B6-A6D8B929D038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1.4.6 CZ'!$B$22:$W$22</c:f>
              <c:numCache>
                <c:formatCode>0.0</c:formatCode>
                <c:ptCount val="22"/>
                <c:pt idx="0">
                  <c:v>0.21</c:v>
                </c:pt>
                <c:pt idx="1">
                  <c:v>2.01</c:v>
                </c:pt>
                <c:pt idx="2">
                  <c:v>1.4</c:v>
                </c:pt>
                <c:pt idx="3">
                  <c:v>1.67</c:v>
                </c:pt>
                <c:pt idx="4">
                  <c:v>1.98</c:v>
                </c:pt>
                <c:pt idx="5">
                  <c:v>3.44</c:v>
                </c:pt>
                <c:pt idx="6">
                  <c:v>2.81</c:v>
                </c:pt>
                <c:pt idx="7">
                  <c:v>2.58</c:v>
                </c:pt>
                <c:pt idx="8">
                  <c:v>3.01</c:v>
                </c:pt>
                <c:pt idx="9">
                  <c:v>0.64</c:v>
                </c:pt>
                <c:pt idx="10">
                  <c:v>2</c:v>
                </c:pt>
                <c:pt idx="11">
                  <c:v>3.29</c:v>
                </c:pt>
                <c:pt idx="12">
                  <c:v>3.29</c:v>
                </c:pt>
                <c:pt idx="13">
                  <c:v>4.37</c:v>
                </c:pt>
                <c:pt idx="14">
                  <c:v>3.73</c:v>
                </c:pt>
                <c:pt idx="15">
                  <c:v>2.49</c:v>
                </c:pt>
                <c:pt idx="16">
                  <c:v>1.8</c:v>
                </c:pt>
                <c:pt idx="17">
                  <c:v>1.33</c:v>
                </c:pt>
                <c:pt idx="18">
                  <c:v>2.14</c:v>
                </c:pt>
                <c:pt idx="19">
                  <c:v>3.51</c:v>
                </c:pt>
                <c:pt idx="20">
                  <c:v>3.8</c:v>
                </c:pt>
                <c:pt idx="21">
                  <c:v>3.46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145-95B6-A6D8B929D038}"/>
            </c:ext>
          </c:extLst>
        </c:ser>
        <c:overlap val="100"/>
        <c:gapWidth val="50"/>
        <c:axId val="11819884"/>
        <c:axId val="49924336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1.4.6 CZ'!$B$19:$W$19</c:f>
              <c:numCache>
                <c:formatCode>0.0</c:formatCode>
                <c:ptCount val="22"/>
                <c:pt idx="0">
                  <c:v>6.57</c:v>
                </c:pt>
                <c:pt idx="1">
                  <c:v>6.42</c:v>
                </c:pt>
                <c:pt idx="2">
                  <c:v>7.19</c:v>
                </c:pt>
                <c:pt idx="3">
                  <c:v>7.7</c:v>
                </c:pt>
                <c:pt idx="4">
                  <c:v>7.6</c:v>
                </c:pt>
                <c:pt idx="5">
                  <c:v>7.26</c:v>
                </c:pt>
                <c:pt idx="6">
                  <c:v>7.06</c:v>
                </c:pt>
                <c:pt idx="7">
                  <c:v>6.71</c:v>
                </c:pt>
                <c:pt idx="8">
                  <c:v>6.91</c:v>
                </c:pt>
                <c:pt idx="9">
                  <c:v>9.1</c:v>
                </c:pt>
                <c:pt idx="10">
                  <c:v>10.08</c:v>
                </c:pt>
                <c:pt idx="11">
                  <c:v>11.29</c:v>
                </c:pt>
                <c:pt idx="12">
                  <c:v>12.85</c:v>
                </c:pt>
                <c:pt idx="13">
                  <c:v>12.13</c:v>
                </c:pt>
                <c:pt idx="14">
                  <c:v>10.82</c:v>
                </c:pt>
                <c:pt idx="15">
                  <c:v>8.65</c:v>
                </c:pt>
                <c:pt idx="16">
                  <c:v>5.6</c:v>
                </c:pt>
                <c:pt idx="17">
                  <c:v>3.23</c:v>
                </c:pt>
                <c:pt idx="18">
                  <c:v>2.77</c:v>
                </c:pt>
                <c:pt idx="19">
                  <c:v>3.25</c:v>
                </c:pt>
                <c:pt idx="20">
                  <c:v>4.3</c:v>
                </c:pt>
                <c:pt idx="21">
                  <c:v>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6A-4145-95B6-A6D8B929D038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1.4.6 CZ'!$B$20:$W$20</c:f>
              <c:numCache>
                <c:formatCode>0.0</c:formatCode>
                <c:ptCount val="22"/>
                <c:pt idx="0">
                  <c:v>5.56</c:v>
                </c:pt>
                <c:pt idx="1">
                  <c:v>2.15</c:v>
                </c:pt>
                <c:pt idx="2">
                  <c:v>1.29</c:v>
                </c:pt>
                <c:pt idx="3">
                  <c:v>3.14</c:v>
                </c:pt>
                <c:pt idx="4">
                  <c:v>2.89</c:v>
                </c:pt>
                <c:pt idx="5">
                  <c:v>3.93</c:v>
                </c:pt>
                <c:pt idx="6">
                  <c:v>5.41</c:v>
                </c:pt>
                <c:pt idx="7">
                  <c:v>4.54</c:v>
                </c:pt>
                <c:pt idx="8">
                  <c:v>6.95</c:v>
                </c:pt>
                <c:pt idx="9">
                  <c:v>8.16</c:v>
                </c:pt>
                <c:pt idx="10">
                  <c:v>10.05</c:v>
                </c:pt>
                <c:pt idx="11">
                  <c:v>12.85</c:v>
                </c:pt>
                <c:pt idx="12">
                  <c:v>11.1</c:v>
                </c:pt>
                <c:pt idx="13">
                  <c:v>9.04</c:v>
                </c:pt>
                <c:pt idx="14">
                  <c:v>8.95</c:v>
                </c:pt>
                <c:pt idx="15">
                  <c:v>6.96</c:v>
                </c:pt>
                <c:pt idx="16">
                  <c:v>7.24</c:v>
                </c:pt>
                <c:pt idx="17">
                  <c:v>8.14</c:v>
                </c:pt>
                <c:pt idx="18">
                  <c:v>8.64</c:v>
                </c:pt>
                <c:pt idx="19">
                  <c:v>10.03</c:v>
                </c:pt>
                <c:pt idx="20">
                  <c:v>8.73</c:v>
                </c:pt>
                <c:pt idx="21">
                  <c:v>11.38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6A-4145-95B6-A6D8B929D038}"/>
            </c:ext>
          </c:extLst>
        </c:ser>
        <c:marker val="1"/>
        <c:axId val="11819884"/>
        <c:axId val="49924336"/>
      </c:lineChart>
      <c:catAx>
        <c:axId val="118198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924336"/>
        <c:crosses val="autoZero"/>
        <c:auto val="0"/>
        <c:lblOffset val="100"/>
        <c:tickLblSkip val="4"/>
        <c:tickMarkSkip val="4"/>
        <c:noMultiLvlLbl val="0"/>
      </c:catAx>
      <c:valAx>
        <c:axId val="49924336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8198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25.68</c:v>
                </c:pt>
                <c:pt idx="1">
                  <c:v>25.68</c:v>
                </c:pt>
                <c:pt idx="2">
                  <c:v>25.74</c:v>
                </c:pt>
                <c:pt idx="3">
                  <c:v>25.58</c:v>
                </c:pt>
                <c:pt idx="4">
                  <c:v>25.63</c:v>
                </c:pt>
                <c:pt idx="5">
                  <c:v>27.05</c:v>
                </c:pt>
                <c:pt idx="6">
                  <c:v>26.46</c:v>
                </c:pt>
                <c:pt idx="7">
                  <c:v>26.66</c:v>
                </c:pt>
                <c:pt idx="8">
                  <c:v>26.07</c:v>
                </c:pt>
                <c:pt idx="9">
                  <c:v>25.64</c:v>
                </c:pt>
                <c:pt idx="10">
                  <c:v>25.5</c:v>
                </c:pt>
                <c:pt idx="11">
                  <c:v>25.38</c:v>
                </c:pt>
                <c:pt idx="12">
                  <c:v>24.65</c:v>
                </c:pt>
                <c:pt idx="13">
                  <c:v>24.64</c:v>
                </c:pt>
                <c:pt idx="14">
                  <c:v>24.57</c:v>
                </c:pt>
                <c:pt idx="15">
                  <c:v>24.39</c:v>
                </c:pt>
                <c:pt idx="16">
                  <c:v>23.79</c:v>
                </c:pt>
                <c:pt idx="17">
                  <c:v>23.59</c:v>
                </c:pt>
                <c:pt idx="18">
                  <c:v>24</c:v>
                </c:pt>
                <c:pt idx="19">
                  <c:v>23.98</c:v>
                </c:pt>
                <c:pt idx="20">
                  <c:v>23.95</c:v>
                </c:pt>
                <c:pt idx="21">
                  <c:v>23.93</c:v>
                </c:pt>
                <c:pt idx="22">
                  <c:v>23.91</c:v>
                </c:pt>
                <c:pt idx="23">
                  <c:v>23.88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D-4FDA-BF97-16E577C80F8A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22.61</c:v>
                </c:pt>
                <c:pt idx="1">
                  <c:v>22.86</c:v>
                </c:pt>
                <c:pt idx="2">
                  <c:v>23.15</c:v>
                </c:pt>
                <c:pt idx="3">
                  <c:v>23.11</c:v>
                </c:pt>
                <c:pt idx="4">
                  <c:v>23.25</c:v>
                </c:pt>
                <c:pt idx="5">
                  <c:v>24.57</c:v>
                </c:pt>
                <c:pt idx="6">
                  <c:v>22.64</c:v>
                </c:pt>
                <c:pt idx="7">
                  <c:v>22.36</c:v>
                </c:pt>
                <c:pt idx="8">
                  <c:v>21.64</c:v>
                </c:pt>
                <c:pt idx="9">
                  <c:v>21.26</c:v>
                </c:pt>
                <c:pt idx="10">
                  <c:v>21.63</c:v>
                </c:pt>
                <c:pt idx="11">
                  <c:v>22.19</c:v>
                </c:pt>
                <c:pt idx="12">
                  <c:v>21.99</c:v>
                </c:pt>
                <c:pt idx="13">
                  <c:v>23.16</c:v>
                </c:pt>
                <c:pt idx="14">
                  <c:v>24.4</c:v>
                </c:pt>
                <c:pt idx="15">
                  <c:v>23.92</c:v>
                </c:pt>
                <c:pt idx="16">
                  <c:v>22.17</c:v>
                </c:pt>
                <c:pt idx="17">
                  <c:v>21.67</c:v>
                </c:pt>
                <c:pt idx="18">
                  <c:v>21.42</c:v>
                </c:pt>
                <c:pt idx="19">
                  <c:v>21.33</c:v>
                </c:pt>
                <c:pt idx="20">
                  <c:v>21.21</c:v>
                </c:pt>
                <c:pt idx="21">
                  <c:v>21.1</c:v>
                </c:pt>
                <c:pt idx="22">
                  <c:v>21.02</c:v>
                </c:pt>
                <c:pt idx="23">
                  <c:v>20.94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3D-4FDA-BF97-16E577C80F8A}"/>
            </c:ext>
          </c:extLst>
        </c:ser>
        <c:marker val="1"/>
        <c:axId val="25485642"/>
        <c:axId val="11120332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108.54</c:v>
                </c:pt>
                <c:pt idx="1">
                  <c:v>108.5</c:v>
                </c:pt>
                <c:pt idx="2">
                  <c:v>108.52</c:v>
                </c:pt>
                <c:pt idx="3">
                  <c:v>108.95</c:v>
                </c:pt>
                <c:pt idx="4">
                  <c:v>108.97</c:v>
                </c:pt>
                <c:pt idx="5">
                  <c:v>103.99</c:v>
                </c:pt>
                <c:pt idx="6">
                  <c:v>107.12</c:v>
                </c:pt>
                <c:pt idx="7">
                  <c:v>106.49</c:v>
                </c:pt>
                <c:pt idx="8">
                  <c:v>108.83</c:v>
                </c:pt>
                <c:pt idx="9">
                  <c:v>110.51</c:v>
                </c:pt>
                <c:pt idx="10">
                  <c:v>110.83</c:v>
                </c:pt>
                <c:pt idx="11">
                  <c:v>110.89</c:v>
                </c:pt>
                <c:pt idx="12">
                  <c:v>114.28</c:v>
                </c:pt>
                <c:pt idx="13">
                  <c:v>113.86</c:v>
                </c:pt>
                <c:pt idx="14">
                  <c:v>113.24</c:v>
                </c:pt>
                <c:pt idx="15">
                  <c:v>114.93</c:v>
                </c:pt>
                <c:pt idx="16">
                  <c:v>118.72</c:v>
                </c:pt>
                <c:pt idx="17">
                  <c:v>119.76</c:v>
                </c:pt>
                <c:pt idx="18">
                  <c:v>118.05</c:v>
                </c:pt>
                <c:pt idx="19">
                  <c:v>118.2</c:v>
                </c:pt>
                <c:pt idx="20">
                  <c:v>118.37</c:v>
                </c:pt>
                <c:pt idx="21">
                  <c:v>118.54</c:v>
                </c:pt>
                <c:pt idx="22">
                  <c:v>118.69</c:v>
                </c:pt>
                <c:pt idx="23">
                  <c:v>118.83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3D-4FDA-BF97-16E577C80F8A}"/>
            </c:ext>
          </c:extLst>
        </c:ser>
        <c:marker val="1"/>
        <c:axId val="7251667"/>
        <c:axId val="39698521"/>
      </c:lineChart>
      <c:catAx>
        <c:axId val="25485642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11120332"/>
        <c:crossesAt val="28"/>
        <c:auto val="0"/>
        <c:lblOffset val="100"/>
        <c:tickLblSkip val="4"/>
        <c:tickMarkSkip val="4"/>
        <c:noMultiLvlLbl val="0"/>
      </c:catAx>
      <c:valAx>
        <c:axId val="11120332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485642"/>
        <c:crosses val="autoZero"/>
        <c:crossBetween val="midCat"/>
        <c:majorUnit val="2"/>
      </c:valAx>
      <c:catAx>
        <c:axId val="7251667"/>
        <c:scaling>
          <c:orientation val="minMax"/>
        </c:scaling>
        <c:delete val="1"/>
        <c:axPos val="b"/>
        <c:majorTickMark val="out"/>
        <c:minorTickMark val="none"/>
        <c:tickLblPos val="none"/>
        <c:crossAx val="39698521"/>
        <c:crosses val="autoZero"/>
        <c:auto val="1"/>
        <c:lblOffset val="100"/>
        <c:noMultiLvlLbl val="0"/>
      </c:catAx>
      <c:valAx>
        <c:axId val="39698521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25166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3525"/>
          <c:w val="0.266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1.98</c:v>
                </c:pt>
                <c:pt idx="1">
                  <c:v>2.19</c:v>
                </c:pt>
                <c:pt idx="2">
                  <c:v>2.18</c:v>
                </c:pt>
                <c:pt idx="3">
                  <c:v>2.14</c:v>
                </c:pt>
                <c:pt idx="4">
                  <c:v>1.79</c:v>
                </c:pt>
                <c:pt idx="5">
                  <c:v>1.19</c:v>
                </c:pt>
                <c:pt idx="6">
                  <c:v>3.22</c:v>
                </c:pt>
                <c:pt idx="7">
                  <c:v>3.44</c:v>
                </c:pt>
                <c:pt idx="8">
                  <c:v>1.7</c:v>
                </c:pt>
                <c:pt idx="9">
                  <c:v>3.19</c:v>
                </c:pt>
                <c:pt idx="10">
                  <c:v>1.09</c:v>
                </c:pt>
                <c:pt idx="11">
                  <c:v>-0.81</c:v>
                </c:pt>
                <c:pt idx="12">
                  <c:v>2.52</c:v>
                </c:pt>
                <c:pt idx="13">
                  <c:v>2.22</c:v>
                </c:pt>
                <c:pt idx="14">
                  <c:v>4.87</c:v>
                </c:pt>
                <c:pt idx="15">
                  <c:v>5.54</c:v>
                </c:pt>
                <c:pt idx="16">
                  <c:v>5.16</c:v>
                </c:pt>
                <c:pt idx="17">
                  <c:v>4.51</c:v>
                </c:pt>
                <c:pt idx="18">
                  <c:v>1.59</c:v>
                </c:pt>
                <c:pt idx="19">
                  <c:v>1.8</c:v>
                </c:pt>
                <c:pt idx="20">
                  <c:v>-0.98</c:v>
                </c:pt>
                <c:pt idx="21">
                  <c:v>-0.53</c:v>
                </c:pt>
                <c:pt idx="22">
                  <c:v>-0.24</c:v>
                </c:pt>
                <c:pt idx="2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1-4DB3-A0FF-B54D6A8A3EE6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-1.1</c:v>
                </c:pt>
                <c:pt idx="1">
                  <c:v>-0.32</c:v>
                </c:pt>
                <c:pt idx="2">
                  <c:v>-0.1</c:v>
                </c:pt>
                <c:pt idx="3">
                  <c:v>1.11</c:v>
                </c:pt>
                <c:pt idx="4">
                  <c:v>0.2</c:v>
                </c:pt>
                <c:pt idx="5">
                  <c:v>-5.09</c:v>
                </c:pt>
                <c:pt idx="6">
                  <c:v>-2.79</c:v>
                </c:pt>
                <c:pt idx="7">
                  <c:v>-4.13</c:v>
                </c:pt>
                <c:pt idx="8">
                  <c:v>-1.7</c:v>
                </c:pt>
                <c:pt idx="9">
                  <c:v>5.61</c:v>
                </c:pt>
                <c:pt idx="10">
                  <c:v>3.82</c:v>
                </c:pt>
                <c:pt idx="11">
                  <c:v>5.05</c:v>
                </c:pt>
                <c:pt idx="12">
                  <c:v>5.82</c:v>
                </c:pt>
                <c:pt idx="13">
                  <c:v>4.08</c:v>
                </c:pt>
                <c:pt idx="14">
                  <c:v>3.85</c:v>
                </c:pt>
                <c:pt idx="15">
                  <c:v>4.17</c:v>
                </c:pt>
                <c:pt idx="16">
                  <c:v>3.74</c:v>
                </c:pt>
                <c:pt idx="17">
                  <c:v>4.58</c:v>
                </c:pt>
                <c:pt idx="18">
                  <c:v>2.4</c:v>
                </c:pt>
                <c:pt idx="19">
                  <c:v>1.73</c:v>
                </c:pt>
                <c:pt idx="20">
                  <c:v>-0.7</c:v>
                </c:pt>
                <c:pt idx="21">
                  <c:v>-1.43</c:v>
                </c:pt>
                <c:pt idx="22">
                  <c:v>0.39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01-4DB3-A0FF-B54D6A8A3EE6}"/>
            </c:ext>
          </c:extLst>
        </c:ser>
        <c:overlap val="100"/>
        <c:gapWidth val="40"/>
        <c:axId val="5690684"/>
        <c:axId val="11587443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1.86</c:v>
                </c:pt>
                <c:pt idx="2">
                  <c:v>2.09</c:v>
                </c:pt>
                <c:pt idx="3">
                  <c:v>3.25</c:v>
                </c:pt>
                <c:pt idx="4">
                  <c:v>1.99</c:v>
                </c:pt>
                <c:pt idx="5">
                  <c:v>-3.9</c:v>
                </c:pt>
                <c:pt idx="6">
                  <c:v>0.43</c:v>
                </c:pt>
                <c:pt idx="7">
                  <c:v>-0.69</c:v>
                </c:pt>
                <c:pt idx="8">
                  <c:v>0</c:v>
                </c:pt>
                <c:pt idx="9">
                  <c:v>8.8</c:v>
                </c:pt>
                <c:pt idx="10">
                  <c:v>4.91</c:v>
                </c:pt>
                <c:pt idx="11">
                  <c:v>4.23</c:v>
                </c:pt>
                <c:pt idx="12">
                  <c:v>8.34</c:v>
                </c:pt>
                <c:pt idx="13">
                  <c:v>6.3</c:v>
                </c:pt>
                <c:pt idx="14">
                  <c:v>8.71</c:v>
                </c:pt>
                <c:pt idx="15">
                  <c:v>9.71</c:v>
                </c:pt>
                <c:pt idx="16">
                  <c:v>8.9</c:v>
                </c:pt>
                <c:pt idx="17">
                  <c:v>9.09</c:v>
                </c:pt>
                <c:pt idx="18">
                  <c:v>3.99</c:v>
                </c:pt>
                <c:pt idx="19">
                  <c:v>3.53</c:v>
                </c:pt>
                <c:pt idx="20">
                  <c:v>-1.69</c:v>
                </c:pt>
                <c:pt idx="21">
                  <c:v>-1.96</c:v>
                </c:pt>
                <c:pt idx="22">
                  <c:v>0.14</c:v>
                </c:pt>
                <c:pt idx="23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01-4DB3-A0FF-B54D6A8A3EE6}"/>
            </c:ext>
          </c:extLst>
        </c:ser>
        <c:marker val="1"/>
        <c:axId val="5690684"/>
        <c:axId val="11587443"/>
      </c:lineChart>
      <c:catAx>
        <c:axId val="56906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587443"/>
        <c:crosses val="autoZero"/>
        <c:auto val="0"/>
        <c:lblOffset val="100"/>
        <c:tickLblSkip val="4"/>
        <c:tickMarkSkip val="4"/>
        <c:noMultiLvlLbl val="0"/>
      </c:catAx>
      <c:valAx>
        <c:axId val="11587443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906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425"/>
          <c:y val="0.670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29.85</c:v>
                </c:pt>
                <c:pt idx="1">
                  <c:v>29.8</c:v>
                </c:pt>
                <c:pt idx="2">
                  <c:v>29.67</c:v>
                </c:pt>
                <c:pt idx="3">
                  <c:v>29.48</c:v>
                </c:pt>
                <c:pt idx="4">
                  <c:v>29.23</c:v>
                </c:pt>
                <c:pt idx="5">
                  <c:v>28.81</c:v>
                </c:pt>
                <c:pt idx="6">
                  <c:v>28.24</c:v>
                </c:pt>
                <c:pt idx="7">
                  <c:v>27.45</c:v>
                </c:pt>
                <c:pt idx="8">
                  <c:v>26.59</c:v>
                </c:pt>
                <c:pt idx="9">
                  <c:v>25.74</c:v>
                </c:pt>
                <c:pt idx="10">
                  <c:v>24.93</c:v>
                </c:pt>
                <c:pt idx="11">
                  <c:v>24.15</c:v>
                </c:pt>
                <c:pt idx="12">
                  <c:v>23.42</c:v>
                </c:pt>
                <c:pt idx="13">
                  <c:v>22.94</c:v>
                </c:pt>
                <c:pt idx="14">
                  <c:v>22.5</c:v>
                </c:pt>
                <c:pt idx="15">
                  <c:v>22.1</c:v>
                </c:pt>
                <c:pt idx="16">
                  <c:v>21.73</c:v>
                </c:pt>
                <c:pt idx="17">
                  <c:v>21.37</c:v>
                </c:pt>
                <c:pt idx="18">
                  <c:v>21.02</c:v>
                </c:pt>
                <c:pt idx="19">
                  <c:v>20.71</c:v>
                </c:pt>
                <c:pt idx="20">
                  <c:v>20.45</c:v>
                </c:pt>
                <c:pt idx="21">
                  <c:v>20.23</c:v>
                </c:pt>
                <c:pt idx="22">
                  <c:v>20.09</c:v>
                </c:pt>
                <c:pt idx="23">
                  <c:v>20.03</c:v>
                </c:pt>
                <c:pt idx="24">
                  <c:v>19.82</c:v>
                </c:pt>
                <c:pt idx="25">
                  <c:v>19.69</c:v>
                </c:pt>
                <c:pt idx="26">
                  <c:v>19.57</c:v>
                </c:pt>
                <c:pt idx="27">
                  <c:v>19.59</c:v>
                </c:pt>
                <c:pt idx="28">
                  <c:v>19.72</c:v>
                </c:pt>
                <c:pt idx="29">
                  <c:v>19.91</c:v>
                </c:pt>
                <c:pt idx="30">
                  <c:v>20.1</c:v>
                </c:pt>
                <c:pt idx="31">
                  <c:v>20.29</c:v>
                </c:pt>
                <c:pt idx="32">
                  <c:v>20.46</c:v>
                </c:pt>
                <c:pt idx="33">
                  <c:v>20.69</c:v>
                </c:pt>
                <c:pt idx="34">
                  <c:v>20.89</c:v>
                </c:pt>
                <c:pt idx="35">
                  <c:v>21.31</c:v>
                </c:pt>
                <c:pt idx="36">
                  <c:v>21.39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6F-4E67-B340-98077539A6AC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12.16</c:v>
                </c:pt>
                <c:pt idx="1">
                  <c:v>12.34</c:v>
                </c:pt>
                <c:pt idx="2">
                  <c:v>12.47</c:v>
                </c:pt>
                <c:pt idx="3">
                  <c:v>12.64</c:v>
                </c:pt>
                <c:pt idx="4">
                  <c:v>12.75</c:v>
                </c:pt>
                <c:pt idx="5">
                  <c:v>12.86</c:v>
                </c:pt>
                <c:pt idx="6">
                  <c:v>12.99</c:v>
                </c:pt>
                <c:pt idx="7">
                  <c:v>13.13</c:v>
                </c:pt>
                <c:pt idx="8">
                  <c:v>13.3</c:v>
                </c:pt>
                <c:pt idx="9">
                  <c:v>13.47</c:v>
                </c:pt>
                <c:pt idx="10">
                  <c:v>13.61</c:v>
                </c:pt>
                <c:pt idx="11">
                  <c:v>13.72</c:v>
                </c:pt>
                <c:pt idx="12">
                  <c:v>13.8</c:v>
                </c:pt>
                <c:pt idx="13">
                  <c:v>13.79</c:v>
                </c:pt>
                <c:pt idx="14">
                  <c:v>13.86</c:v>
                </c:pt>
                <c:pt idx="15">
                  <c:v>13.9</c:v>
                </c:pt>
                <c:pt idx="16">
                  <c:v>13.94</c:v>
                </c:pt>
                <c:pt idx="17">
                  <c:v>14.04</c:v>
                </c:pt>
                <c:pt idx="18">
                  <c:v>14.21</c:v>
                </c:pt>
                <c:pt idx="19">
                  <c:v>14.41</c:v>
                </c:pt>
                <c:pt idx="20">
                  <c:v>14.57</c:v>
                </c:pt>
                <c:pt idx="21">
                  <c:v>14.87</c:v>
                </c:pt>
                <c:pt idx="22">
                  <c:v>15.22</c:v>
                </c:pt>
                <c:pt idx="23">
                  <c:v>15.61</c:v>
                </c:pt>
                <c:pt idx="24">
                  <c:v>16.2</c:v>
                </c:pt>
                <c:pt idx="25">
                  <c:v>16.81</c:v>
                </c:pt>
                <c:pt idx="26">
                  <c:v>17.37</c:v>
                </c:pt>
                <c:pt idx="27">
                  <c:v>17.84</c:v>
                </c:pt>
                <c:pt idx="28">
                  <c:v>18.31</c:v>
                </c:pt>
                <c:pt idx="29">
                  <c:v>18.8</c:v>
                </c:pt>
                <c:pt idx="30">
                  <c:v>19.23</c:v>
                </c:pt>
                <c:pt idx="31">
                  <c:v>19.59</c:v>
                </c:pt>
                <c:pt idx="32">
                  <c:v>19.93</c:v>
                </c:pt>
                <c:pt idx="33">
                  <c:v>20.5</c:v>
                </c:pt>
                <c:pt idx="34">
                  <c:v>20.63</c:v>
                </c:pt>
                <c:pt idx="35">
                  <c:v>20.39</c:v>
                </c:pt>
                <c:pt idx="36">
                  <c:v>20.59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6F-4E67-B340-98077539A6AC}"/>
            </c:ext>
          </c:extLst>
        </c:ser>
        <c:marker val="1"/>
        <c:axId val="35745388"/>
        <c:axId val="32985064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57.99</c:v>
                </c:pt>
                <c:pt idx="1">
                  <c:v>57.86</c:v>
                </c:pt>
                <c:pt idx="2">
                  <c:v>57.86</c:v>
                </c:pt>
                <c:pt idx="3">
                  <c:v>57.88</c:v>
                </c:pt>
                <c:pt idx="4">
                  <c:v>58.02</c:v>
                </c:pt>
                <c:pt idx="5">
                  <c:v>58.32</c:v>
                </c:pt>
                <c:pt idx="6">
                  <c:v>58.76</c:v>
                </c:pt>
                <c:pt idx="7">
                  <c:v>59.43</c:v>
                </c:pt>
                <c:pt idx="8">
                  <c:v>60.11</c:v>
                </c:pt>
                <c:pt idx="9">
                  <c:v>60.79</c:v>
                </c:pt>
                <c:pt idx="10">
                  <c:v>61.46</c:v>
                </c:pt>
                <c:pt idx="11">
                  <c:v>62.14</c:v>
                </c:pt>
                <c:pt idx="12">
                  <c:v>62.79</c:v>
                </c:pt>
                <c:pt idx="13">
                  <c:v>63.27</c:v>
                </c:pt>
                <c:pt idx="14">
                  <c:v>63.64</c:v>
                </c:pt>
                <c:pt idx="15">
                  <c:v>64</c:v>
                </c:pt>
                <c:pt idx="16">
                  <c:v>64.34</c:v>
                </c:pt>
                <c:pt idx="17">
                  <c:v>64.59</c:v>
                </c:pt>
                <c:pt idx="18">
                  <c:v>64.77</c:v>
                </c:pt>
                <c:pt idx="19">
                  <c:v>64.88</c:v>
                </c:pt>
                <c:pt idx="20">
                  <c:v>64.97</c:v>
                </c:pt>
                <c:pt idx="21">
                  <c:v>64.91</c:v>
                </c:pt>
                <c:pt idx="22">
                  <c:v>64.7</c:v>
                </c:pt>
                <c:pt idx="23">
                  <c:v>64.36</c:v>
                </c:pt>
                <c:pt idx="24">
                  <c:v>63.98</c:v>
                </c:pt>
                <c:pt idx="25">
                  <c:v>63.5</c:v>
                </c:pt>
                <c:pt idx="26">
                  <c:v>63.06</c:v>
                </c:pt>
                <c:pt idx="27">
                  <c:v>62.57</c:v>
                </c:pt>
                <c:pt idx="28">
                  <c:v>61.97</c:v>
                </c:pt>
                <c:pt idx="29">
                  <c:v>61.29</c:v>
                </c:pt>
                <c:pt idx="30">
                  <c:v>60.67</c:v>
                </c:pt>
                <c:pt idx="31">
                  <c:v>60.12</c:v>
                </c:pt>
                <c:pt idx="32">
                  <c:v>59.6</c:v>
                </c:pt>
                <c:pt idx="33">
                  <c:v>58.81</c:v>
                </c:pt>
                <c:pt idx="34">
                  <c:v>58.49</c:v>
                </c:pt>
                <c:pt idx="35">
                  <c:v>58.3</c:v>
                </c:pt>
                <c:pt idx="36">
                  <c:v>58.02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6F-4E67-B340-98077539A6AC}"/>
            </c:ext>
          </c:extLst>
        </c:ser>
        <c:marker val="1"/>
        <c:axId val="65931897"/>
        <c:axId val="62422776"/>
      </c:lineChart>
      <c:catAx>
        <c:axId val="357453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985064"/>
        <c:crosses val="autoZero"/>
        <c:auto val="0"/>
        <c:lblOffset val="100"/>
        <c:tickLblSkip val="4"/>
        <c:tickMarkSkip val="4"/>
        <c:noMultiLvlLbl val="0"/>
      </c:catAx>
      <c:valAx>
        <c:axId val="32985064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745388"/>
        <c:crosses val="autoZero"/>
        <c:crossBetween val="midCat"/>
        <c:majorUnit val="3"/>
      </c:valAx>
      <c:catAx>
        <c:axId val="65931897"/>
        <c:scaling>
          <c:orientation val="minMax"/>
        </c:scaling>
        <c:delete val="1"/>
        <c:axPos val="b"/>
        <c:majorTickMark val="out"/>
        <c:minorTickMark val="none"/>
        <c:tickLblPos val="nextTo"/>
        <c:crossAx val="62422776"/>
        <c:crosses val="autoZero"/>
        <c:auto val="0"/>
        <c:lblOffset val="100"/>
        <c:noMultiLvlLbl val="0"/>
      </c:catAx>
      <c:valAx>
        <c:axId val="62422776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931897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0.61</c:v>
                </c:pt>
                <c:pt idx="2">
                  <c:v>0.59</c:v>
                </c:pt>
                <c:pt idx="3">
                  <c:v>0.74</c:v>
                </c:pt>
                <c:pt idx="4">
                  <c:v>0.62</c:v>
                </c:pt>
                <c:pt idx="5">
                  <c:v>0.54</c:v>
                </c:pt>
                <c:pt idx="6">
                  <c:v>0.56</c:v>
                </c:pt>
                <c:pt idx="7">
                  <c:v>0.27</c:v>
                </c:pt>
                <c:pt idx="8">
                  <c:v>0.04</c:v>
                </c:pt>
                <c:pt idx="9">
                  <c:v>0.14</c:v>
                </c:pt>
                <c:pt idx="10">
                  <c:v>0.15</c:v>
                </c:pt>
                <c:pt idx="11">
                  <c:v>-0.19</c:v>
                </c:pt>
                <c:pt idx="12">
                  <c:v>2.16</c:v>
                </c:pt>
                <c:pt idx="13">
                  <c:v>3.07</c:v>
                </c:pt>
                <c:pt idx="14">
                  <c:v>3.6</c:v>
                </c:pt>
                <c:pt idx="15">
                  <c:v>2.46</c:v>
                </c:pt>
                <c:pt idx="16">
                  <c:v>4.94</c:v>
                </c:pt>
                <c:pt idx="17">
                  <c:v>4.03</c:v>
                </c:pt>
                <c:pt idx="18">
                  <c:v>3.4</c:v>
                </c:pt>
                <c:pt idx="19">
                  <c:v>4.91</c:v>
                </c:pt>
                <c:pt idx="20">
                  <c:v>-0.16</c:v>
                </c:pt>
                <c:pt idx="21">
                  <c:v>-0.5</c:v>
                </c:pt>
                <c:pt idx="22">
                  <c:v>-0.46</c:v>
                </c:pt>
                <c:pt idx="23">
                  <c:v>-0.26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91-4AD4-BB4B-04FAC0EA6C84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2.16</c:v>
                </c:pt>
                <c:pt idx="1">
                  <c:v>2.19</c:v>
                </c:pt>
                <c:pt idx="2">
                  <c:v>2.21</c:v>
                </c:pt>
                <c:pt idx="3">
                  <c:v>2.26</c:v>
                </c:pt>
                <c:pt idx="4">
                  <c:v>2.98</c:v>
                </c:pt>
                <c:pt idx="5">
                  <c:v>2.56</c:v>
                </c:pt>
                <c:pt idx="6">
                  <c:v>2.74</c:v>
                </c:pt>
                <c:pt idx="7">
                  <c:v>2.33</c:v>
                </c:pt>
                <c:pt idx="8">
                  <c:v>2.16</c:v>
                </c:pt>
                <c:pt idx="9">
                  <c:v>2.76</c:v>
                </c:pt>
                <c:pt idx="10">
                  <c:v>3.96</c:v>
                </c:pt>
                <c:pt idx="11">
                  <c:v>6.29</c:v>
                </c:pt>
                <c:pt idx="12">
                  <c:v>9.04</c:v>
                </c:pt>
                <c:pt idx="13">
                  <c:v>12.73</c:v>
                </c:pt>
                <c:pt idx="14">
                  <c:v>14</c:v>
                </c:pt>
                <c:pt idx="15">
                  <c:v>13.24</c:v>
                </c:pt>
                <c:pt idx="16">
                  <c:v>11.46</c:v>
                </c:pt>
                <c:pt idx="17">
                  <c:v>7.07</c:v>
                </c:pt>
                <c:pt idx="18">
                  <c:v>4.65</c:v>
                </c:pt>
                <c:pt idx="19">
                  <c:v>3.47</c:v>
                </c:pt>
                <c:pt idx="20">
                  <c:v>2.76</c:v>
                </c:pt>
                <c:pt idx="21">
                  <c:v>3.37</c:v>
                </c:pt>
                <c:pt idx="22">
                  <c:v>3.35</c:v>
                </c:pt>
                <c:pt idx="23">
                  <c:v>3.17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1-4AD4-BB4B-04FAC0EA6C84}"/>
            </c:ext>
          </c:extLst>
        </c:ser>
        <c:overlap val="100"/>
        <c:gapWidth val="40"/>
        <c:axId val="1736333"/>
        <c:axId val="38807476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2.7</c:v>
                </c:pt>
                <c:pt idx="1">
                  <c:v>2.8</c:v>
                </c:pt>
                <c:pt idx="2">
                  <c:v>2.8</c:v>
                </c:pt>
                <c:pt idx="3">
                  <c:v>3</c:v>
                </c:pt>
                <c:pt idx="4">
                  <c:v>3.6</c:v>
                </c:pt>
                <c:pt idx="5">
                  <c:v>3.1</c:v>
                </c:pt>
                <c:pt idx="6">
                  <c:v>3.3</c:v>
                </c:pt>
                <c:pt idx="7">
                  <c:v>2.6</c:v>
                </c:pt>
                <c:pt idx="8">
                  <c:v>2.2</c:v>
                </c:pt>
                <c:pt idx="9">
                  <c:v>2.9</c:v>
                </c:pt>
                <c:pt idx="10">
                  <c:v>4.1</c:v>
                </c:pt>
                <c:pt idx="11">
                  <c:v>6.1</c:v>
                </c:pt>
                <c:pt idx="12">
                  <c:v>11.2</c:v>
                </c:pt>
                <c:pt idx="13">
                  <c:v>15.8</c:v>
                </c:pt>
                <c:pt idx="14">
                  <c:v>17.6</c:v>
                </c:pt>
                <c:pt idx="15">
                  <c:v>15.7</c:v>
                </c:pt>
                <c:pt idx="16">
                  <c:v>16.4</c:v>
                </c:pt>
                <c:pt idx="17">
                  <c:v>11.1</c:v>
                </c:pt>
                <c:pt idx="18">
                  <c:v>8.05</c:v>
                </c:pt>
                <c:pt idx="19">
                  <c:v>8.38</c:v>
                </c:pt>
                <c:pt idx="20">
                  <c:v>2.6</c:v>
                </c:pt>
                <c:pt idx="21">
                  <c:v>2.87</c:v>
                </c:pt>
                <c:pt idx="22">
                  <c:v>2.89</c:v>
                </c:pt>
                <c:pt idx="23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91-4AD4-BB4B-04FAC0EA6C84}"/>
            </c:ext>
          </c:extLst>
        </c:ser>
        <c:marker val="1"/>
        <c:axId val="1736333"/>
        <c:axId val="38807476"/>
      </c:lineChart>
      <c:catAx>
        <c:axId val="17363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807476"/>
        <c:crosses val="autoZero"/>
        <c:auto val="0"/>
        <c:lblOffset val="100"/>
        <c:tickLblSkip val="4"/>
        <c:tickMarkSkip val="4"/>
        <c:noMultiLvlLbl val="0"/>
      </c:catAx>
      <c:valAx>
        <c:axId val="38807476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3633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75.37</c:v>
                </c:pt>
                <c:pt idx="1">
                  <c:v>75.46</c:v>
                </c:pt>
                <c:pt idx="2">
                  <c:v>75.43</c:v>
                </c:pt>
                <c:pt idx="3">
                  <c:v>75.75</c:v>
                </c:pt>
                <c:pt idx="4">
                  <c:v>76.22</c:v>
                </c:pt>
                <c:pt idx="5">
                  <c:v>76.46</c:v>
                </c:pt>
                <c:pt idx="6">
                  <c:v>76.67</c:v>
                </c:pt>
                <c:pt idx="7">
                  <c:v>76.69</c:v>
                </c:pt>
                <c:pt idx="8">
                  <c:v>77.36</c:v>
                </c:pt>
                <c:pt idx="9">
                  <c:v>77.48</c:v>
                </c:pt>
                <c:pt idx="10">
                  <c:v>78.03</c:v>
                </c:pt>
                <c:pt idx="11">
                  <c:v>78.14</c:v>
                </c:pt>
                <c:pt idx="12">
                  <c:v>78.39</c:v>
                </c:pt>
                <c:pt idx="13">
                  <c:v>78.51</c:v>
                </c:pt>
                <c:pt idx="14">
                  <c:v>78.7</c:v>
                </c:pt>
                <c:pt idx="15">
                  <c:v>78.64</c:v>
                </c:pt>
                <c:pt idx="16">
                  <c:v>79.2</c:v>
                </c:pt>
                <c:pt idx="17">
                  <c:v>79.34</c:v>
                </c:pt>
                <c:pt idx="18">
                  <c:v>79.85</c:v>
                </c:pt>
                <c:pt idx="19">
                  <c:v>80.06</c:v>
                </c:pt>
                <c:pt idx="20">
                  <c:v>80.29</c:v>
                </c:pt>
                <c:pt idx="21">
                  <c:v>80.3</c:v>
                </c:pt>
                <c:pt idx="22">
                  <c:v>80.63</c:v>
                </c:pt>
                <c:pt idx="23">
                  <c:v>80.83</c:v>
                </c:pt>
                <c:pt idx="24">
                  <c:v>80.99</c:v>
                </c:pt>
                <c:pt idx="25">
                  <c:v>81.16</c:v>
                </c:pt>
                <c:pt idx="26">
                  <c:v>81.73</c:v>
                </c:pt>
                <c:pt idx="27">
                  <c:v>81.45</c:v>
                </c:pt>
                <c:pt idx="28">
                  <c:v>81.83</c:v>
                </c:pt>
                <c:pt idx="29">
                  <c:v>81.85</c:v>
                </c:pt>
                <c:pt idx="30">
                  <c:v>81.89</c:v>
                </c:pt>
                <c:pt idx="31">
                  <c:v>82.1</c:v>
                </c:pt>
                <c:pt idx="32">
                  <c:v>81.38</c:v>
                </c:pt>
                <c:pt idx="33">
                  <c:v>80.51</c:v>
                </c:pt>
                <c:pt idx="34">
                  <c:v>82.01</c:v>
                </c:pt>
                <c:pt idx="35">
                  <c:v>82.89</c:v>
                </c:pt>
                <c:pt idx="36">
                  <c:v>83.06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FE-4447-AB03-DAB8792E88DB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1988</c:v>
                </c:pt>
                <c:pt idx="1">
                  <c:v>1989</c:v>
                </c:pt>
                <c:pt idx="2">
                  <c:v>1990</c:v>
                </c:pt>
                <c:pt idx="3">
                  <c:v>1991</c:v>
                </c:pt>
                <c:pt idx="4">
                  <c:v>1992</c:v>
                </c:pt>
                <c:pt idx="5">
                  <c:v>1993</c:v>
                </c:pt>
                <c:pt idx="6">
                  <c:v>1994</c:v>
                </c:pt>
                <c:pt idx="7">
                  <c:v>1995</c:v>
                </c:pt>
                <c:pt idx="8">
                  <c:v>1996</c:v>
                </c:pt>
                <c:pt idx="9">
                  <c:v>1997</c:v>
                </c:pt>
                <c:pt idx="10">
                  <c:v>1998</c:v>
                </c:pt>
                <c:pt idx="11">
                  <c:v>1999</c:v>
                </c:pt>
                <c:pt idx="12">
                  <c:v>2000</c:v>
                </c:pt>
                <c:pt idx="13">
                  <c:v>2001</c:v>
                </c:pt>
                <c:pt idx="14">
                  <c:v>2002</c:v>
                </c:pt>
                <c:pt idx="15">
                  <c:v>2003</c:v>
                </c:pt>
                <c:pt idx="16">
                  <c:v>2004</c:v>
                </c:pt>
                <c:pt idx="17">
                  <c:v>2005</c:v>
                </c:pt>
                <c:pt idx="18">
                  <c:v>2006</c:v>
                </c:pt>
                <c:pt idx="19">
                  <c:v>2007</c:v>
                </c:pt>
                <c:pt idx="20">
                  <c:v>2008</c:v>
                </c:pt>
                <c:pt idx="21">
                  <c:v>2009</c:v>
                </c:pt>
                <c:pt idx="22">
                  <c:v>2010</c:v>
                </c:pt>
                <c:pt idx="23">
                  <c:v>2011</c:v>
                </c:pt>
                <c:pt idx="24">
                  <c:v>2012</c:v>
                </c:pt>
                <c:pt idx="25">
                  <c:v>2013</c:v>
                </c:pt>
                <c:pt idx="26">
                  <c:v>2014</c:v>
                </c:pt>
                <c:pt idx="27">
                  <c:v>2015</c:v>
                </c:pt>
                <c:pt idx="28">
                  <c:v>2016</c:v>
                </c:pt>
                <c:pt idx="29">
                  <c:v>2017</c:v>
                </c:pt>
                <c:pt idx="30">
                  <c:v>2018</c:v>
                </c:pt>
                <c:pt idx="31">
                  <c:v>2019</c:v>
                </c:pt>
                <c:pt idx="32">
                  <c:v>2020</c:v>
                </c:pt>
                <c:pt idx="33">
                  <c:v>2021</c:v>
                </c:pt>
                <c:pt idx="34">
                  <c:v>2022</c:v>
                </c:pt>
                <c:pt idx="35">
                  <c:v>2023</c:v>
                </c:pt>
                <c:pt idx="36">
                  <c:v>2024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68.13</c:v>
                </c:pt>
                <c:pt idx="1">
                  <c:v>68.14</c:v>
                </c:pt>
                <c:pt idx="2">
                  <c:v>67.57</c:v>
                </c:pt>
                <c:pt idx="3">
                  <c:v>68.23</c:v>
                </c:pt>
                <c:pt idx="4">
                  <c:v>68.54</c:v>
                </c:pt>
                <c:pt idx="5">
                  <c:v>69.28</c:v>
                </c:pt>
                <c:pt idx="6">
                  <c:v>69.52</c:v>
                </c:pt>
                <c:pt idx="7">
                  <c:v>69.71</c:v>
                </c:pt>
                <c:pt idx="8">
                  <c:v>70.35</c:v>
                </c:pt>
                <c:pt idx="9">
                  <c:v>70.49</c:v>
                </c:pt>
                <c:pt idx="10">
                  <c:v>71.11</c:v>
                </c:pt>
                <c:pt idx="11">
                  <c:v>71.4</c:v>
                </c:pt>
                <c:pt idx="12">
                  <c:v>71.63</c:v>
                </c:pt>
                <c:pt idx="13">
                  <c:v>72.03</c:v>
                </c:pt>
                <c:pt idx="14">
                  <c:v>72.08</c:v>
                </c:pt>
                <c:pt idx="15">
                  <c:v>72.06</c:v>
                </c:pt>
                <c:pt idx="16">
                  <c:v>72.56</c:v>
                </c:pt>
                <c:pt idx="17">
                  <c:v>72.91</c:v>
                </c:pt>
                <c:pt idx="18">
                  <c:v>73.44</c:v>
                </c:pt>
                <c:pt idx="19">
                  <c:v>73.67</c:v>
                </c:pt>
                <c:pt idx="20">
                  <c:v>74.02</c:v>
                </c:pt>
                <c:pt idx="21">
                  <c:v>74.17</c:v>
                </c:pt>
                <c:pt idx="22">
                  <c:v>74.4</c:v>
                </c:pt>
                <c:pt idx="23">
                  <c:v>74.71</c:v>
                </c:pt>
                <c:pt idx="24">
                  <c:v>74.96</c:v>
                </c:pt>
                <c:pt idx="25">
                  <c:v>75.15</c:v>
                </c:pt>
                <c:pt idx="26">
                  <c:v>75.71</c:v>
                </c:pt>
                <c:pt idx="27">
                  <c:v>75.61</c:v>
                </c:pt>
                <c:pt idx="28">
                  <c:v>76.04</c:v>
                </c:pt>
                <c:pt idx="29">
                  <c:v>76</c:v>
                </c:pt>
                <c:pt idx="30">
                  <c:v>76.08</c:v>
                </c:pt>
                <c:pt idx="31">
                  <c:v>76.33</c:v>
                </c:pt>
                <c:pt idx="32">
                  <c:v>75.3</c:v>
                </c:pt>
                <c:pt idx="33">
                  <c:v>74.09</c:v>
                </c:pt>
                <c:pt idx="34">
                  <c:v>76.15</c:v>
                </c:pt>
                <c:pt idx="35">
                  <c:v>77.29</c:v>
                </c:pt>
                <c:pt idx="36">
                  <c:v>77.5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FE-4447-AB03-DAB8792E88DB}"/>
            </c:ext>
          </c:extLst>
        </c:ser>
        <c:marker val="1"/>
        <c:axId val="49692969"/>
        <c:axId val="11372239"/>
      </c:lineChart>
      <c:catAx>
        <c:axId val="496929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72239"/>
        <c:crosses val="autoZero"/>
        <c:auto val="0"/>
        <c:lblOffset val="100"/>
        <c:tickLblSkip val="4"/>
        <c:tickMarkSkip val="4"/>
        <c:noMultiLvlLbl val="0"/>
      </c:catAx>
      <c:valAx>
        <c:axId val="11372239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9296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CZ'!$B$20:$W$20</c:f>
              <c:numCache>
                <c:formatCode>0.0</c:formatCode>
                <c:ptCount val="22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  <c:pt idx="18">
                  <c:v>-27.72</c:v>
                </c:pt>
                <c:pt idx="19">
                  <c:v>-22.61</c:v>
                </c:pt>
                <c:pt idx="20">
                  <c:v>-21.49</c:v>
                </c:pt>
                <c:pt idx="21">
                  <c:v>-28.82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2-4600-9983-15FCBA6A3716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CZ'!$B$21:$W$21</c:f>
              <c:numCache>
                <c:formatCode>0.0</c:formatCode>
                <c:ptCount val="22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  <c:pt idx="18">
                  <c:v>13.05</c:v>
                </c:pt>
                <c:pt idx="19">
                  <c:v>11.97</c:v>
                </c:pt>
                <c:pt idx="20">
                  <c:v>16.35</c:v>
                </c:pt>
                <c:pt idx="21">
                  <c:v>23.79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2-4600-9983-15FCBA6A3716}"/>
            </c:ext>
          </c:extLst>
        </c:ser>
        <c:overlap val="100"/>
        <c:gapWidth val="50"/>
        <c:axId val="22617969"/>
        <c:axId val="37518860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1.5.3 CZ'!$B$19:$W$19</c:f>
              <c:numCache>
                <c:formatCode>0.0</c:formatCode>
                <c:ptCount val="22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-14.67</c:v>
                </c:pt>
                <c:pt idx="19">
                  <c:v>-10.64</c:v>
                </c:pt>
                <c:pt idx="20">
                  <c:v>-5.14</c:v>
                </c:pt>
                <c:pt idx="21">
                  <c:v>-5.04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2-4600-9983-15FCBA6A3716}"/>
            </c:ext>
          </c:extLst>
        </c:ser>
        <c:marker val="1"/>
        <c:axId val="22617969"/>
        <c:axId val="37518860"/>
      </c:lineChart>
      <c:catAx>
        <c:axId val="226179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518860"/>
        <c:crosses val="autoZero"/>
        <c:auto val="1"/>
        <c:lblOffset val="100"/>
        <c:tickLblSkip val="4"/>
        <c:tickMarkSkip val="4"/>
        <c:noMultiLvlLbl val="0"/>
      </c:catAx>
      <c:valAx>
        <c:axId val="37518860"/>
        <c:scaling>
          <c:orientation val="minMax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617969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6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CZ'!$B$18:$AP$18</c:f>
              <c:strCache>
                <c:ptCount val="41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</c:strCache>
            </c:strRef>
          </c:cat>
          <c:val>
            <c:numRef>
              <c:f>'G 1.5.4 CZ'!$B$20:$AP$20</c:f>
              <c:numCache>
                <c:formatCode>#\ ##0.0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0.04</c:v>
                </c:pt>
                <c:pt idx="3">
                  <c:v>0.21</c:v>
                </c:pt>
                <c:pt idx="4">
                  <c:v>0.08</c:v>
                </c:pt>
                <c:pt idx="5">
                  <c:v>0.03</c:v>
                </c:pt>
                <c:pt idx="6">
                  <c:v>0.04</c:v>
                </c:pt>
                <c:pt idx="7">
                  <c:v>0.05</c:v>
                </c:pt>
                <c:pt idx="8">
                  <c:v>0.25</c:v>
                </c:pt>
                <c:pt idx="9">
                  <c:v>2.93</c:v>
                </c:pt>
                <c:pt idx="10">
                  <c:v>5</c:v>
                </c:pt>
                <c:pt idx="11">
                  <c:v>3.41</c:v>
                </c:pt>
                <c:pt idx="12">
                  <c:v>4.86</c:v>
                </c:pt>
                <c:pt idx="13">
                  <c:v>4.17</c:v>
                </c:pt>
                <c:pt idx="14">
                  <c:v>6.1</c:v>
                </c:pt>
                <c:pt idx="15">
                  <c:v>2.59</c:v>
                </c:pt>
                <c:pt idx="16">
                  <c:v>0.68</c:v>
                </c:pt>
                <c:pt idx="17">
                  <c:v>0.08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0.34</c:v>
                </c:pt>
                <c:pt idx="22">
                  <c:v>2.47</c:v>
                </c:pt>
                <c:pt idx="23">
                  <c:v>3</c:v>
                </c:pt>
                <c:pt idx="24">
                  <c:v>1.04</c:v>
                </c:pt>
                <c:pt idx="25">
                  <c:v>1.45</c:v>
                </c:pt>
                <c:pt idx="26">
                  <c:v>0.92</c:v>
                </c:pt>
                <c:pt idx="27">
                  <c:v>0.47</c:v>
                </c:pt>
                <c:pt idx="28">
                  <c:v>0.11</c:v>
                </c:pt>
                <c:pt idx="29">
                  <c:v>0.03</c:v>
                </c:pt>
                <c:pt idx="30">
                  <c:v>0.2</c:v>
                </c:pt>
                <c:pt idx="31">
                  <c:v>0.34</c:v>
                </c:pt>
                <c:pt idx="32">
                  <c:v>0.27</c:v>
                </c:pt>
                <c:pt idx="33">
                  <c:v>0.47</c:v>
                </c:pt>
                <c:pt idx="34">
                  <c:v>0.21</c:v>
                </c:pt>
                <c:pt idx="35">
                  <c:v>0.26</c:v>
                </c:pt>
                <c:pt idx="36">
                  <c:v>0.16</c:v>
                </c:pt>
                <c:pt idx="37">
                  <c:v>0.14</c:v>
                </c:pt>
                <c:pt idx="38">
                  <c:v>0.22</c:v>
                </c:pt>
                <c:pt idx="39">
                  <c:v>0.1</c:v>
                </c:pt>
                <c:pt idx="40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D-48E7-B6E7-BA7729F88A19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CZ'!$B$18:$AP$18</c:f>
              <c:strCache>
                <c:ptCount val="41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</c:strCache>
            </c:strRef>
          </c:cat>
          <c:val>
            <c:numRef>
              <c:f>'G 1.5.4 CZ'!$B$21:$AP$21</c:f>
              <c:numCache>
                <c:formatCode>#\ ##0.0</c:formatCode>
                <c:ptCount val="41"/>
                <c:pt idx="0">
                  <c:v>-0.34</c:v>
                </c:pt>
                <c:pt idx="1">
                  <c:v>-0.14</c:v>
                </c:pt>
                <c:pt idx="2">
                  <c:v>-0.09</c:v>
                </c:pt>
                <c:pt idx="3">
                  <c:v>0.01</c:v>
                </c:pt>
                <c:pt idx="4">
                  <c:v>-0.17</c:v>
                </c:pt>
                <c:pt idx="5">
                  <c:v>0.42</c:v>
                </c:pt>
                <c:pt idx="6">
                  <c:v>0.3</c:v>
                </c:pt>
                <c:pt idx="7">
                  <c:v>0.41</c:v>
                </c:pt>
                <c:pt idx="8">
                  <c:v>0.75</c:v>
                </c:pt>
                <c:pt idx="9">
                  <c:v>2.01</c:v>
                </c:pt>
                <c:pt idx="10">
                  <c:v>1.87</c:v>
                </c:pt>
                <c:pt idx="11">
                  <c:v>1.12</c:v>
                </c:pt>
                <c:pt idx="12">
                  <c:v>0.78</c:v>
                </c:pt>
                <c:pt idx="13">
                  <c:v>-0.29</c:v>
                </c:pt>
                <c:pt idx="14">
                  <c:v>0.42</c:v>
                </c:pt>
                <c:pt idx="15">
                  <c:v>0.05</c:v>
                </c:pt>
                <c:pt idx="16">
                  <c:v>-0.01</c:v>
                </c:pt>
                <c:pt idx="17">
                  <c:v>0.14</c:v>
                </c:pt>
                <c:pt idx="18">
                  <c:v>-0.05</c:v>
                </c:pt>
                <c:pt idx="19">
                  <c:v>-0.24</c:v>
                </c:pt>
                <c:pt idx="20">
                  <c:v>0.43</c:v>
                </c:pt>
                <c:pt idx="21">
                  <c:v>0.51</c:v>
                </c:pt>
                <c:pt idx="22">
                  <c:v>1.47</c:v>
                </c:pt>
                <c:pt idx="23">
                  <c:v>1.17</c:v>
                </c:pt>
                <c:pt idx="24">
                  <c:v>-0.58</c:v>
                </c:pt>
                <c:pt idx="25">
                  <c:v>-1.01</c:v>
                </c:pt>
                <c:pt idx="26">
                  <c:v>-0.5</c:v>
                </c:pt>
                <c:pt idx="27">
                  <c:v>0.44</c:v>
                </c:pt>
                <c:pt idx="28">
                  <c:v>0.24</c:v>
                </c:pt>
                <c:pt idx="29">
                  <c:v>0.32</c:v>
                </c:pt>
                <c:pt idx="30">
                  <c:v>0.18</c:v>
                </c:pt>
                <c:pt idx="31">
                  <c:v>0.21</c:v>
                </c:pt>
                <c:pt idx="32">
                  <c:v>0.84</c:v>
                </c:pt>
                <c:pt idx="33">
                  <c:v>0.51</c:v>
                </c:pt>
                <c:pt idx="34">
                  <c:v>0.4</c:v>
                </c:pt>
                <c:pt idx="35">
                  <c:v>2.27</c:v>
                </c:pt>
                <c:pt idx="36">
                  <c:v>0.72</c:v>
                </c:pt>
                <c:pt idx="37">
                  <c:v>-0.93</c:v>
                </c:pt>
                <c:pt idx="38">
                  <c:v>-0.6</c:v>
                </c:pt>
                <c:pt idx="39">
                  <c:v>-0.13</c:v>
                </c:pt>
                <c:pt idx="40">
                  <c:v>-0.24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D-48E7-B6E7-BA7729F88A19}"/>
            </c:ext>
          </c:extLst>
        </c:ser>
        <c:overlap val="100"/>
        <c:gapWidth val="40"/>
        <c:axId val="6949112"/>
        <c:axId val="21242685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CZ'!$B$18:$AP$18</c:f>
              <c:strCache>
                <c:ptCount val="41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</c:strCache>
            </c:strRef>
          </c:cat>
          <c:val>
            <c:numRef>
              <c:f>'G 1.5.4 CZ'!$B$19:$AP$19</c:f>
              <c:numCache>
                <c:formatCode>#\ ##0.0</c:formatCode>
                <c:ptCount val="41"/>
                <c:pt idx="0">
                  <c:v>-0.34</c:v>
                </c:pt>
                <c:pt idx="1">
                  <c:v>-0.14</c:v>
                </c:pt>
                <c:pt idx="2">
                  <c:v>-0.05</c:v>
                </c:pt>
                <c:pt idx="3">
                  <c:v>0.22</c:v>
                </c:pt>
                <c:pt idx="4">
                  <c:v>-0.09</c:v>
                </c:pt>
                <c:pt idx="5">
                  <c:v>0.44</c:v>
                </c:pt>
                <c:pt idx="6">
                  <c:v>0.33</c:v>
                </c:pt>
                <c:pt idx="7">
                  <c:v>0.46</c:v>
                </c:pt>
                <c:pt idx="8">
                  <c:v>1</c:v>
                </c:pt>
                <c:pt idx="9">
                  <c:v>4.94</c:v>
                </c:pt>
                <c:pt idx="10">
                  <c:v>6.87</c:v>
                </c:pt>
                <c:pt idx="11">
                  <c:v>4.53</c:v>
                </c:pt>
                <c:pt idx="12">
                  <c:v>5.64</c:v>
                </c:pt>
                <c:pt idx="13">
                  <c:v>3.88</c:v>
                </c:pt>
                <c:pt idx="14">
                  <c:v>6.52</c:v>
                </c:pt>
                <c:pt idx="15">
                  <c:v>2.64</c:v>
                </c:pt>
                <c:pt idx="16">
                  <c:v>0.67</c:v>
                </c:pt>
                <c:pt idx="17">
                  <c:v>0.23</c:v>
                </c:pt>
                <c:pt idx="18">
                  <c:v>-0.03</c:v>
                </c:pt>
                <c:pt idx="19">
                  <c:v>-0.21</c:v>
                </c:pt>
                <c:pt idx="20">
                  <c:v>0.47</c:v>
                </c:pt>
                <c:pt idx="21">
                  <c:v>0.85</c:v>
                </c:pt>
                <c:pt idx="22">
                  <c:v>3.94</c:v>
                </c:pt>
                <c:pt idx="23">
                  <c:v>4.17</c:v>
                </c:pt>
                <c:pt idx="24">
                  <c:v>0.46</c:v>
                </c:pt>
                <c:pt idx="25">
                  <c:v>0.44</c:v>
                </c:pt>
                <c:pt idx="26">
                  <c:v>0.42</c:v>
                </c:pt>
                <c:pt idx="27">
                  <c:v>0.9</c:v>
                </c:pt>
                <c:pt idx="28">
                  <c:v>0.35</c:v>
                </c:pt>
                <c:pt idx="29">
                  <c:v>0.35</c:v>
                </c:pt>
                <c:pt idx="30">
                  <c:v>0.37</c:v>
                </c:pt>
                <c:pt idx="31">
                  <c:v>0.55</c:v>
                </c:pt>
                <c:pt idx="32">
                  <c:v>1.11</c:v>
                </c:pt>
                <c:pt idx="33">
                  <c:v>0.98</c:v>
                </c:pt>
                <c:pt idx="34">
                  <c:v>0.61</c:v>
                </c:pt>
                <c:pt idx="35">
                  <c:v>2.53</c:v>
                </c:pt>
                <c:pt idx="36">
                  <c:v>0.87</c:v>
                </c:pt>
                <c:pt idx="37">
                  <c:v>-0.79</c:v>
                </c:pt>
                <c:pt idx="38">
                  <c:v>-0.38</c:v>
                </c:pt>
                <c:pt idx="39">
                  <c:v>-0.03</c:v>
                </c:pt>
                <c:pt idx="4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D-48E7-B6E7-BA7729F88A19}"/>
            </c:ext>
          </c:extLst>
        </c:ser>
        <c:marker val="1"/>
        <c:axId val="6949112"/>
        <c:axId val="21242685"/>
      </c:lineChart>
      <c:catAx>
        <c:axId val="694911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242685"/>
        <c:crosses val="autoZero"/>
        <c:auto val="0"/>
        <c:lblOffset val="100"/>
        <c:tickLblSkip val="3"/>
        <c:tickMarkSkip val="3"/>
        <c:noMultiLvlLbl val="0"/>
      </c:catAx>
      <c:valAx>
        <c:axId val="21242685"/>
        <c:scaling>
          <c:orientation val="minMax"/>
          <c:max val="7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94911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673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3.28</c:v>
                </c:pt>
                <c:pt idx="1">
                  <c:v>3.67</c:v>
                </c:pt>
                <c:pt idx="2">
                  <c:v>3.95</c:v>
                </c:pt>
                <c:pt idx="3">
                  <c:v>4.16</c:v>
                </c:pt>
                <c:pt idx="4">
                  <c:v>0.97</c:v>
                </c:pt>
                <c:pt idx="5">
                  <c:v>-8.57</c:v>
                </c:pt>
                <c:pt idx="6">
                  <c:v>-1.73</c:v>
                </c:pt>
                <c:pt idx="7">
                  <c:v>-0.55</c:v>
                </c:pt>
                <c:pt idx="8">
                  <c:v>-1.51</c:v>
                </c:pt>
                <c:pt idx="9">
                  <c:v>-0.73</c:v>
                </c:pt>
                <c:pt idx="10">
                  <c:v>0.59</c:v>
                </c:pt>
                <c:pt idx="11">
                  <c:v>0.92</c:v>
                </c:pt>
                <c:pt idx="12">
                  <c:v>0.54</c:v>
                </c:pt>
                <c:pt idx="13">
                  <c:v>0.38</c:v>
                </c:pt>
                <c:pt idx="14">
                  <c:v>-0.09</c:v>
                </c:pt>
                <c:pt idx="15">
                  <c:v>-0.16</c:v>
                </c:pt>
                <c:pt idx="16">
                  <c:v>-0.04</c:v>
                </c:pt>
                <c:pt idx="17">
                  <c:v>-0.6</c:v>
                </c:pt>
                <c:pt idx="18">
                  <c:v>-0.9</c:v>
                </c:pt>
                <c:pt idx="19">
                  <c:v>-0.67</c:v>
                </c:pt>
                <c:pt idx="20">
                  <c:v>-0.46</c:v>
                </c:pt>
                <c:pt idx="21">
                  <c:v>-0.22</c:v>
                </c:pt>
                <c:pt idx="22">
                  <c:v>-0.02</c:v>
                </c:pt>
                <c:pt idx="23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6-4E74-A553-9FA802E280F6}"/>
            </c:ext>
          </c:extLst>
        </c:ser>
        <c:gapWidth val="50"/>
        <c:axId val="20735380"/>
        <c:axId val="56898655"/>
      </c:barChart>
      <c:catAx>
        <c:axId val="207353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898655"/>
        <c:crosses val="autoZero"/>
        <c:auto val="0"/>
        <c:lblOffset val="100"/>
        <c:tickLblSkip val="4"/>
        <c:tickMarkSkip val="4"/>
        <c:noMultiLvlLbl val="0"/>
      </c:catAx>
      <c:valAx>
        <c:axId val="56898655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7353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1.59</c:v>
                </c:pt>
                <c:pt idx="1">
                  <c:v>1.46</c:v>
                </c:pt>
                <c:pt idx="2">
                  <c:v>1.32</c:v>
                </c:pt>
                <c:pt idx="3">
                  <c:v>1.19</c:v>
                </c:pt>
                <c:pt idx="4">
                  <c:v>1.07</c:v>
                </c:pt>
                <c:pt idx="5">
                  <c:v>0.97</c:v>
                </c:pt>
                <c:pt idx="6">
                  <c:v>0.88</c:v>
                </c:pt>
                <c:pt idx="7">
                  <c:v>0.82</c:v>
                </c:pt>
                <c:pt idx="8">
                  <c:v>0.77</c:v>
                </c:pt>
                <c:pt idx="9">
                  <c:v>0.74</c:v>
                </c:pt>
                <c:pt idx="10">
                  <c:v>0.72</c:v>
                </c:pt>
                <c:pt idx="11">
                  <c:v>0.7</c:v>
                </c:pt>
                <c:pt idx="12">
                  <c:v>0.68</c:v>
                </c:pt>
                <c:pt idx="13">
                  <c:v>0.67</c:v>
                </c:pt>
                <c:pt idx="14">
                  <c:v>0.66</c:v>
                </c:pt>
                <c:pt idx="15">
                  <c:v>0.66</c:v>
                </c:pt>
                <c:pt idx="16">
                  <c:v>0.67</c:v>
                </c:pt>
                <c:pt idx="17">
                  <c:v>0.68</c:v>
                </c:pt>
                <c:pt idx="18">
                  <c:v>0.7</c:v>
                </c:pt>
                <c:pt idx="19">
                  <c:v>0.74</c:v>
                </c:pt>
                <c:pt idx="20">
                  <c:v>0.77</c:v>
                </c:pt>
                <c:pt idx="21">
                  <c:v>0.82</c:v>
                </c:pt>
                <c:pt idx="22">
                  <c:v>0.87</c:v>
                </c:pt>
                <c:pt idx="23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9-4517-BBA2-14E0A1804817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0.85</c:v>
                </c:pt>
                <c:pt idx="1">
                  <c:v>0.86</c:v>
                </c:pt>
                <c:pt idx="2">
                  <c:v>0.88</c:v>
                </c:pt>
                <c:pt idx="3">
                  <c:v>0.93</c:v>
                </c:pt>
                <c:pt idx="4">
                  <c:v>0.85</c:v>
                </c:pt>
                <c:pt idx="5">
                  <c:v>0.8</c:v>
                </c:pt>
                <c:pt idx="6">
                  <c:v>0.69</c:v>
                </c:pt>
                <c:pt idx="7">
                  <c:v>0.57</c:v>
                </c:pt>
                <c:pt idx="8">
                  <c:v>0.63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  <c:pt idx="12">
                  <c:v>0.77</c:v>
                </c:pt>
                <c:pt idx="13">
                  <c:v>0.81</c:v>
                </c:pt>
                <c:pt idx="14">
                  <c:v>0.84</c:v>
                </c:pt>
                <c:pt idx="15">
                  <c:v>0.84</c:v>
                </c:pt>
                <c:pt idx="16">
                  <c:v>0.68</c:v>
                </c:pt>
                <c:pt idx="17">
                  <c:v>0.64</c:v>
                </c:pt>
                <c:pt idx="18">
                  <c:v>0.63</c:v>
                </c:pt>
                <c:pt idx="19">
                  <c:v>0.65</c:v>
                </c:pt>
                <c:pt idx="20">
                  <c:v>0.65</c:v>
                </c:pt>
                <c:pt idx="21">
                  <c:v>0.64</c:v>
                </c:pt>
                <c:pt idx="22">
                  <c:v>0.62</c:v>
                </c:pt>
                <c:pt idx="23">
                  <c:v>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9-4517-BBA2-14E0A1804817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-0.06</c:v>
                </c:pt>
                <c:pt idx="1">
                  <c:v>-0.21</c:v>
                </c:pt>
                <c:pt idx="2">
                  <c:v>-0.43</c:v>
                </c:pt>
                <c:pt idx="3">
                  <c:v>-0.6</c:v>
                </c:pt>
                <c:pt idx="4">
                  <c:v>-0.77</c:v>
                </c:pt>
                <c:pt idx="5">
                  <c:v>-0.84</c:v>
                </c:pt>
                <c:pt idx="6">
                  <c:v>-0.95</c:v>
                </c:pt>
                <c:pt idx="7">
                  <c:v>-0.99</c:v>
                </c:pt>
                <c:pt idx="8">
                  <c:v>-0.8</c:v>
                </c:pt>
                <c:pt idx="9">
                  <c:v>-0.65</c:v>
                </c:pt>
                <c:pt idx="10">
                  <c:v>-0.26</c:v>
                </c:pt>
                <c:pt idx="11">
                  <c:v>0.13</c:v>
                </c:pt>
                <c:pt idx="12">
                  <c:v>0.46</c:v>
                </c:pt>
                <c:pt idx="13">
                  <c:v>0.58</c:v>
                </c:pt>
                <c:pt idx="14">
                  <c:v>0.6</c:v>
                </c:pt>
                <c:pt idx="15">
                  <c:v>0.41</c:v>
                </c:pt>
                <c:pt idx="16">
                  <c:v>0.51</c:v>
                </c:pt>
                <c:pt idx="17">
                  <c:v>0.75</c:v>
                </c:pt>
                <c:pt idx="18">
                  <c:v>0.97</c:v>
                </c:pt>
                <c:pt idx="19">
                  <c:v>0.9</c:v>
                </c:pt>
                <c:pt idx="20">
                  <c:v>0.57</c:v>
                </c:pt>
                <c:pt idx="21">
                  <c:v>0.3</c:v>
                </c:pt>
                <c:pt idx="22">
                  <c:v>0.03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F9-4517-BBA2-14E0A1804817}"/>
            </c:ext>
          </c:extLst>
        </c:ser>
        <c:overlap val="100"/>
        <c:gapWidth val="50"/>
        <c:axId val="48265931"/>
        <c:axId val="58540641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2.39</c:v>
                </c:pt>
                <c:pt idx="1">
                  <c:v>2.1</c:v>
                </c:pt>
                <c:pt idx="2">
                  <c:v>1.77</c:v>
                </c:pt>
                <c:pt idx="3">
                  <c:v>1.52</c:v>
                </c:pt>
                <c:pt idx="4">
                  <c:v>1.16</c:v>
                </c:pt>
                <c:pt idx="5">
                  <c:v>0.92</c:v>
                </c:pt>
                <c:pt idx="6">
                  <c:v>0.63</c:v>
                </c:pt>
                <c:pt idx="7">
                  <c:v>0.4</c:v>
                </c:pt>
                <c:pt idx="8">
                  <c:v>0.6</c:v>
                </c:pt>
                <c:pt idx="9">
                  <c:v>0.74</c:v>
                </c:pt>
                <c:pt idx="10">
                  <c:v>1.12</c:v>
                </c:pt>
                <c:pt idx="11">
                  <c:v>1.48</c:v>
                </c:pt>
                <c:pt idx="12">
                  <c:v>1.91</c:v>
                </c:pt>
                <c:pt idx="13">
                  <c:v>2.07</c:v>
                </c:pt>
                <c:pt idx="14">
                  <c:v>2.1</c:v>
                </c:pt>
                <c:pt idx="15">
                  <c:v>1.91</c:v>
                </c:pt>
                <c:pt idx="16">
                  <c:v>1.86</c:v>
                </c:pt>
                <c:pt idx="17">
                  <c:v>2.07</c:v>
                </c:pt>
                <c:pt idx="18">
                  <c:v>2.3</c:v>
                </c:pt>
                <c:pt idx="19">
                  <c:v>2.29</c:v>
                </c:pt>
                <c:pt idx="20">
                  <c:v>2</c:v>
                </c:pt>
                <c:pt idx="21">
                  <c:v>1.76</c:v>
                </c:pt>
                <c:pt idx="22">
                  <c:v>1.52</c:v>
                </c:pt>
                <c:pt idx="23">
                  <c:v>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F9-4517-BBA2-14E0A1804817}"/>
            </c:ext>
          </c:extLst>
        </c:ser>
        <c:marker val="1"/>
        <c:axId val="48265931"/>
        <c:axId val="58540641"/>
      </c:lineChart>
      <c:catAx>
        <c:axId val="4826593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540641"/>
        <c:crosses val="autoZero"/>
        <c:auto val="0"/>
        <c:lblOffset val="100"/>
        <c:tickLblSkip val="4"/>
        <c:tickMarkSkip val="4"/>
        <c:noMultiLvlLbl val="0"/>
      </c:catAx>
      <c:valAx>
        <c:axId val="58540641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26593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CZ'!$B$19:$X$19</c:f>
              <c:numCache>
                <c:formatCode>0.0</c:formatCode>
                <c:ptCount val="23"/>
                <c:pt idx="0">
                  <c:v>85.5</c:v>
                </c:pt>
                <c:pt idx="1">
                  <c:v>85.76</c:v>
                </c:pt>
                <c:pt idx="2">
                  <c:v>85.9</c:v>
                </c:pt>
                <c:pt idx="3">
                  <c:v>85.85</c:v>
                </c:pt>
                <c:pt idx="4">
                  <c:v>85.77</c:v>
                </c:pt>
                <c:pt idx="5">
                  <c:v>85.47</c:v>
                </c:pt>
                <c:pt idx="6">
                  <c:v>84.54</c:v>
                </c:pt>
                <c:pt idx="7">
                  <c:v>82.42</c:v>
                </c:pt>
                <c:pt idx="8">
                  <c:v>78.56</c:v>
                </c:pt>
                <c:pt idx="9">
                  <c:v>75.71</c:v>
                </c:pt>
                <c:pt idx="10">
                  <c:v>78.22</c:v>
                </c:pt>
                <c:pt idx="11">
                  <c:v>82.41</c:v>
                </c:pt>
                <c:pt idx="12">
                  <c:v>85.01</c:v>
                </c:pt>
                <c:pt idx="13">
                  <c:v>85.34</c:v>
                </c:pt>
                <c:pt idx="14">
                  <c:v>83.61</c:v>
                </c:pt>
                <c:pt idx="15">
                  <c:v>81.43</c:v>
                </c:pt>
                <c:pt idx="16">
                  <c:v>81.69</c:v>
                </c:pt>
                <c:pt idx="17">
                  <c:v>81.93</c:v>
                </c:pt>
                <c:pt idx="18">
                  <c:v>81.8</c:v>
                </c:pt>
                <c:pt idx="19">
                  <c:v>81.42</c:v>
                </c:pt>
                <c:pt idx="20">
                  <c:v>81.88</c:v>
                </c:pt>
                <c:pt idx="21">
                  <c:v>82.73</c:v>
                </c:pt>
                <c:pt idx="22">
                  <c:v>83.15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A-4E75-AF99-2218BD765062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CZ'!$B$18:$X$18</c:f>
              <c:strCache>
                <c:ptCount val="23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2.1.3 CZ'!$B$20:$X$20</c:f>
              <c:numCache>
                <c:formatCode>0.0</c:formatCode>
                <c:ptCount val="23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  <c:pt idx="21">
                  <c:v>84.19</c:v>
                </c:pt>
                <c:pt idx="22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A-4E75-AF99-2218BD765062}"/>
            </c:ext>
          </c:extLst>
        </c:ser>
        <c:marker val="1"/>
        <c:axId val="14209362"/>
        <c:axId val="61464737"/>
      </c:lineChart>
      <c:catAx>
        <c:axId val="142093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464737"/>
        <c:crosses val="autoZero"/>
        <c:auto val="0"/>
        <c:lblOffset val="100"/>
        <c:tickLblSkip val="4"/>
        <c:tickMarkSkip val="4"/>
        <c:noMultiLvlLbl val="0"/>
      </c:catAx>
      <c:valAx>
        <c:axId val="61464737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20936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CZ'!$B$18:$BJ$18</c:f>
              <c:strCache>
                <c:ptCount val="61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</c:strCache>
            </c:strRef>
          </c:cat>
          <c:val>
            <c:numRef>
              <c:f>'G 2.1.4 CZ'!$B$19:$BJ$19</c:f>
              <c:numCache>
                <c:formatCode>0.0</c:formatCode>
                <c:ptCount val="61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41.5</c:v>
                </c:pt>
                <c:pt idx="5">
                  <c:v>41.5</c:v>
                </c:pt>
                <c:pt idx="6">
                  <c:v>41.4</c:v>
                </c:pt>
                <c:pt idx="7">
                  <c:v>41.4</c:v>
                </c:pt>
                <c:pt idx="8">
                  <c:v>41.2</c:v>
                </c:pt>
                <c:pt idx="9">
                  <c:v>41.2</c:v>
                </c:pt>
                <c:pt idx="10">
                  <c:v>41.3</c:v>
                </c:pt>
                <c:pt idx="11">
                  <c:v>41.2</c:v>
                </c:pt>
                <c:pt idx="12">
                  <c:v>41.1</c:v>
                </c:pt>
                <c:pt idx="13">
                  <c:v>41.2</c:v>
                </c:pt>
                <c:pt idx="14">
                  <c:v>41.2</c:v>
                </c:pt>
                <c:pt idx="15">
                  <c:v>41.1</c:v>
                </c:pt>
                <c:pt idx="16">
                  <c:v>41</c:v>
                </c:pt>
                <c:pt idx="17">
                  <c:v>41</c:v>
                </c:pt>
                <c:pt idx="18">
                  <c:v>40.9</c:v>
                </c:pt>
                <c:pt idx="19">
                  <c:v>40.7</c:v>
                </c:pt>
                <c:pt idx="20">
                  <c:v>40.6</c:v>
                </c:pt>
                <c:pt idx="21">
                  <c:v>40.5</c:v>
                </c:pt>
                <c:pt idx="22">
                  <c:v>40.6</c:v>
                </c:pt>
                <c:pt idx="23">
                  <c:v>40.6</c:v>
                </c:pt>
                <c:pt idx="24">
                  <c:v>40.5</c:v>
                </c:pt>
                <c:pt idx="25">
                  <c:v>40.5</c:v>
                </c:pt>
                <c:pt idx="26">
                  <c:v>40.5</c:v>
                </c:pt>
                <c:pt idx="27">
                  <c:v>40.4</c:v>
                </c:pt>
                <c:pt idx="28">
                  <c:v>40.4</c:v>
                </c:pt>
                <c:pt idx="29">
                  <c:v>40.4</c:v>
                </c:pt>
                <c:pt idx="30">
                  <c:v>40.5</c:v>
                </c:pt>
                <c:pt idx="31">
                  <c:v>40.5</c:v>
                </c:pt>
                <c:pt idx="32">
                  <c:v>40.3</c:v>
                </c:pt>
                <c:pt idx="33">
                  <c:v>40.3</c:v>
                </c:pt>
                <c:pt idx="34">
                  <c:v>40.3</c:v>
                </c:pt>
                <c:pt idx="35">
                  <c:v>40.3</c:v>
                </c:pt>
                <c:pt idx="36">
                  <c:v>40.2</c:v>
                </c:pt>
                <c:pt idx="37">
                  <c:v>40.2</c:v>
                </c:pt>
                <c:pt idx="38">
                  <c:v>40.1</c:v>
                </c:pt>
                <c:pt idx="39">
                  <c:v>40.1</c:v>
                </c:pt>
                <c:pt idx="40">
                  <c:v>40.2</c:v>
                </c:pt>
                <c:pt idx="41">
                  <c:v>40.2</c:v>
                </c:pt>
                <c:pt idx="42">
                  <c:v>40.2</c:v>
                </c:pt>
                <c:pt idx="43">
                  <c:v>40.1</c:v>
                </c:pt>
                <c:pt idx="44">
                  <c:v>40.1</c:v>
                </c:pt>
                <c:pt idx="45">
                  <c:v>40</c:v>
                </c:pt>
                <c:pt idx="46">
                  <c:v>40</c:v>
                </c:pt>
                <c:pt idx="47">
                  <c:v>40</c:v>
                </c:pt>
                <c:pt idx="48">
                  <c:v>40</c:v>
                </c:pt>
                <c:pt idx="49">
                  <c:v>39.9</c:v>
                </c:pt>
                <c:pt idx="50">
                  <c:v>39.9</c:v>
                </c:pt>
                <c:pt idx="51">
                  <c:v>39.9</c:v>
                </c:pt>
                <c:pt idx="52">
                  <c:v>39.3</c:v>
                </c:pt>
                <c:pt idx="53">
                  <c:v>39.4</c:v>
                </c:pt>
                <c:pt idx="54">
                  <c:v>39.5</c:v>
                </c:pt>
                <c:pt idx="55">
                  <c:v>39.3</c:v>
                </c:pt>
                <c:pt idx="56">
                  <c:v>39.5</c:v>
                </c:pt>
                <c:pt idx="57">
                  <c:v>39.6</c:v>
                </c:pt>
                <c:pt idx="58">
                  <c:v>39.5</c:v>
                </c:pt>
                <c:pt idx="59">
                  <c:v>39.4</c:v>
                </c:pt>
                <c:pt idx="60">
                  <c:v>39.3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3-4A1C-BA91-971B137BE245}"/>
            </c:ext>
          </c:extLst>
        </c:ser>
        <c:marker val="1"/>
        <c:axId val="58361488"/>
        <c:axId val="3281005"/>
      </c:lineChart>
      <c:catAx>
        <c:axId val="583614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1005"/>
        <c:crosses val="autoZero"/>
        <c:auto val="0"/>
        <c:lblOffset val="100"/>
        <c:tickLblSkip val="8"/>
        <c:tickMarkSkip val="4"/>
        <c:noMultiLvlLbl val="0"/>
      </c:catAx>
      <c:valAx>
        <c:axId val="3281005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361488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2.2.1 CZ'!$B$19:$BO$19</c:f>
              <c:numCache>
                <c:formatCode>0.0</c:formatCode>
                <c:ptCount val="66"/>
                <c:pt idx="0">
                  <c:v>105.92</c:v>
                </c:pt>
                <c:pt idx="1">
                  <c:v>107.16</c:v>
                </c:pt>
                <c:pt idx="2">
                  <c:v>108.4</c:v>
                </c:pt>
                <c:pt idx="3">
                  <c:v>106.65</c:v>
                </c:pt>
                <c:pt idx="4">
                  <c:v>105.82</c:v>
                </c:pt>
                <c:pt idx="5">
                  <c:v>103.34</c:v>
                </c:pt>
                <c:pt idx="6">
                  <c:v>96.2</c:v>
                </c:pt>
                <c:pt idx="7">
                  <c:v>77.27</c:v>
                </c:pt>
                <c:pt idx="8">
                  <c:v>64.96</c:v>
                </c:pt>
                <c:pt idx="9">
                  <c:v>73.55</c:v>
                </c:pt>
                <c:pt idx="10">
                  <c:v>78.72</c:v>
                </c:pt>
                <c:pt idx="11">
                  <c:v>79.75</c:v>
                </c:pt>
                <c:pt idx="12">
                  <c:v>88.03</c:v>
                </c:pt>
                <c:pt idx="13">
                  <c:v>95.36</c:v>
                </c:pt>
                <c:pt idx="14">
                  <c:v>98.28</c:v>
                </c:pt>
                <c:pt idx="15">
                  <c:v>102.4</c:v>
                </c:pt>
                <c:pt idx="16">
                  <c:v>104.45</c:v>
                </c:pt>
                <c:pt idx="17">
                  <c:v>98.59</c:v>
                </c:pt>
                <c:pt idx="18">
                  <c:v>95.36</c:v>
                </c:pt>
                <c:pt idx="19">
                  <c:v>94.77</c:v>
                </c:pt>
                <c:pt idx="20">
                  <c:v>94.55</c:v>
                </c:pt>
                <c:pt idx="21">
                  <c:v>90.71</c:v>
                </c:pt>
                <c:pt idx="22">
                  <c:v>84.81</c:v>
                </c:pt>
                <c:pt idx="23">
                  <c:v>83.6</c:v>
                </c:pt>
                <c:pt idx="24">
                  <c:v>84.81</c:v>
                </c:pt>
                <c:pt idx="25">
                  <c:v>83.79</c:v>
                </c:pt>
                <c:pt idx="26">
                  <c:v>87.29</c:v>
                </c:pt>
                <c:pt idx="27">
                  <c:v>94.68</c:v>
                </c:pt>
                <c:pt idx="28">
                  <c:v>95.27</c:v>
                </c:pt>
                <c:pt idx="29">
                  <c:v>96.48</c:v>
                </c:pt>
                <c:pt idx="30">
                  <c:v>95.45</c:v>
                </c:pt>
                <c:pt idx="31">
                  <c:v>95.58</c:v>
                </c:pt>
                <c:pt idx="32">
                  <c:v>95.89</c:v>
                </c:pt>
                <c:pt idx="33">
                  <c:v>96.6</c:v>
                </c:pt>
                <c:pt idx="34">
                  <c:v>96.6</c:v>
                </c:pt>
                <c:pt idx="35">
                  <c:v>93.81</c:v>
                </c:pt>
                <c:pt idx="36">
                  <c:v>96.42</c:v>
                </c:pt>
                <c:pt idx="37">
                  <c:v>94.86</c:v>
                </c:pt>
                <c:pt idx="38">
                  <c:v>96.6</c:v>
                </c:pt>
                <c:pt idx="39">
                  <c:v>98.06</c:v>
                </c:pt>
                <c:pt idx="40">
                  <c:v>96.2</c:v>
                </c:pt>
                <c:pt idx="41">
                  <c:v>93.87</c:v>
                </c:pt>
                <c:pt idx="42">
                  <c:v>96.7</c:v>
                </c:pt>
                <c:pt idx="43">
                  <c:v>98.49</c:v>
                </c:pt>
                <c:pt idx="44">
                  <c:v>96.73</c:v>
                </c:pt>
                <c:pt idx="45">
                  <c:v>96.29</c:v>
                </c:pt>
                <c:pt idx="46">
                  <c:v>94.93</c:v>
                </c:pt>
                <c:pt idx="47">
                  <c:v>94.83</c:v>
                </c:pt>
                <c:pt idx="48">
                  <c:v>92.79</c:v>
                </c:pt>
                <c:pt idx="49">
                  <c:v>91.64</c:v>
                </c:pt>
                <c:pt idx="50">
                  <c:v>90.3</c:v>
                </c:pt>
                <c:pt idx="51">
                  <c:v>87.7</c:v>
                </c:pt>
                <c:pt idx="52">
                  <c:v>86.58</c:v>
                </c:pt>
                <c:pt idx="53">
                  <c:v>68.3</c:v>
                </c:pt>
                <c:pt idx="54">
                  <c:v>86.39</c:v>
                </c:pt>
                <c:pt idx="55">
                  <c:v>86.49</c:v>
                </c:pt>
                <c:pt idx="56">
                  <c:v>90.12</c:v>
                </c:pt>
                <c:pt idx="57">
                  <c:v>99.08</c:v>
                </c:pt>
                <c:pt idx="58">
                  <c:v>90.92</c:v>
                </c:pt>
                <c:pt idx="59">
                  <c:v>86.89</c:v>
                </c:pt>
                <c:pt idx="60">
                  <c:v>91.23</c:v>
                </c:pt>
                <c:pt idx="61">
                  <c:v>98.37</c:v>
                </c:pt>
                <c:pt idx="62">
                  <c:v>91.11</c:v>
                </c:pt>
                <c:pt idx="63">
                  <c:v>85.87</c:v>
                </c:pt>
                <c:pt idx="64">
                  <c:v>87.15</c:v>
                </c:pt>
                <c:pt idx="65">
                  <c:v>87.09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6-419A-887A-0BCFE0353417}"/>
            </c:ext>
          </c:extLst>
        </c:ser>
        <c:marker val="1"/>
        <c:axId val="65923611"/>
        <c:axId val="61917315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2.2.1 CZ'!$B$20:$BO$20</c:f>
              <c:numCache>
                <c:formatCode>0.0</c:formatCode>
                <c:ptCount val="66"/>
                <c:pt idx="0">
                  <c:v>6.34</c:v>
                </c:pt>
                <c:pt idx="1">
                  <c:v>5.05</c:v>
                </c:pt>
                <c:pt idx="2">
                  <c:v>1.82</c:v>
                </c:pt>
                <c:pt idx="3">
                  <c:v>7.58</c:v>
                </c:pt>
                <c:pt idx="4">
                  <c:v>8.42</c:v>
                </c:pt>
                <c:pt idx="5">
                  <c:v>9.03</c:v>
                </c:pt>
                <c:pt idx="6">
                  <c:v>9.26</c:v>
                </c:pt>
                <c:pt idx="7">
                  <c:v>3.97</c:v>
                </c:pt>
                <c:pt idx="8">
                  <c:v>-10.47</c:v>
                </c:pt>
                <c:pt idx="9">
                  <c:v>-13.44</c:v>
                </c:pt>
                <c:pt idx="10">
                  <c:v>-12.89</c:v>
                </c:pt>
                <c:pt idx="11">
                  <c:v>-11.12</c:v>
                </c:pt>
                <c:pt idx="12">
                  <c:v>3.66</c:v>
                </c:pt>
                <c:pt idx="13">
                  <c:v>6.12</c:v>
                </c:pt>
                <c:pt idx="14">
                  <c:v>7.58</c:v>
                </c:pt>
                <c:pt idx="15">
                  <c:v>10.34</c:v>
                </c:pt>
                <c:pt idx="16">
                  <c:v>9.75</c:v>
                </c:pt>
                <c:pt idx="17">
                  <c:v>9.34</c:v>
                </c:pt>
                <c:pt idx="18">
                  <c:v>6.63</c:v>
                </c:pt>
                <c:pt idx="19">
                  <c:v>3.88</c:v>
                </c:pt>
                <c:pt idx="20">
                  <c:v>-0.21</c:v>
                </c:pt>
                <c:pt idx="21">
                  <c:v>-3.16</c:v>
                </c:pt>
                <c:pt idx="22">
                  <c:v>-5.32</c:v>
                </c:pt>
                <c:pt idx="23">
                  <c:v>-5.29</c:v>
                </c:pt>
                <c:pt idx="24">
                  <c:v>-4.82</c:v>
                </c:pt>
                <c:pt idx="25">
                  <c:v>-2.8</c:v>
                </c:pt>
                <c:pt idx="26">
                  <c:v>-2.6</c:v>
                </c:pt>
                <c:pt idx="27">
                  <c:v>-1.86</c:v>
                </c:pt>
                <c:pt idx="28">
                  <c:v>1.01</c:v>
                </c:pt>
                <c:pt idx="29">
                  <c:v>2.06</c:v>
                </c:pt>
                <c:pt idx="30">
                  <c:v>3.3</c:v>
                </c:pt>
                <c:pt idx="31">
                  <c:v>5.49</c:v>
                </c:pt>
                <c:pt idx="32">
                  <c:v>6.54</c:v>
                </c:pt>
                <c:pt idx="33">
                  <c:v>5.59</c:v>
                </c:pt>
                <c:pt idx="34">
                  <c:v>6.57</c:v>
                </c:pt>
                <c:pt idx="35">
                  <c:v>3.98</c:v>
                </c:pt>
                <c:pt idx="36">
                  <c:v>2.92</c:v>
                </c:pt>
                <c:pt idx="37">
                  <c:v>1.68</c:v>
                </c:pt>
                <c:pt idx="38">
                  <c:v>2.5</c:v>
                </c:pt>
                <c:pt idx="39">
                  <c:v>3.93</c:v>
                </c:pt>
                <c:pt idx="40">
                  <c:v>5.17</c:v>
                </c:pt>
                <c:pt idx="41">
                  <c:v>9.99</c:v>
                </c:pt>
                <c:pt idx="42">
                  <c:v>9.99</c:v>
                </c:pt>
                <c:pt idx="43">
                  <c:v>7.26</c:v>
                </c:pt>
                <c:pt idx="44">
                  <c:v>4.54</c:v>
                </c:pt>
                <c:pt idx="45">
                  <c:v>0.45</c:v>
                </c:pt>
                <c:pt idx="46">
                  <c:v>0.38</c:v>
                </c:pt>
                <c:pt idx="47">
                  <c:v>1</c:v>
                </c:pt>
                <c:pt idx="48">
                  <c:v>1.92</c:v>
                </c:pt>
                <c:pt idx="49">
                  <c:v>3.13</c:v>
                </c:pt>
                <c:pt idx="50">
                  <c:v>2.46</c:v>
                </c:pt>
                <c:pt idx="51">
                  <c:v>1.77</c:v>
                </c:pt>
                <c:pt idx="52">
                  <c:v>-5.34</c:v>
                </c:pt>
                <c:pt idx="53">
                  <c:v>-21.08</c:v>
                </c:pt>
                <c:pt idx="54">
                  <c:v>-8.41</c:v>
                </c:pt>
                <c:pt idx="55">
                  <c:v>-4.83</c:v>
                </c:pt>
                <c:pt idx="56">
                  <c:v>0.98</c:v>
                </c:pt>
                <c:pt idx="57">
                  <c:v>19.6</c:v>
                </c:pt>
                <c:pt idx="58">
                  <c:v>0.41</c:v>
                </c:pt>
                <c:pt idx="59">
                  <c:v>-2.48</c:v>
                </c:pt>
                <c:pt idx="60">
                  <c:v>-0.4</c:v>
                </c:pt>
                <c:pt idx="61">
                  <c:v>0.69</c:v>
                </c:pt>
                <c:pt idx="62">
                  <c:v>3.83</c:v>
                </c:pt>
                <c:pt idx="63">
                  <c:v>3.39</c:v>
                </c:pt>
                <c:pt idx="64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6-419A-887A-0BCFE0353417}"/>
            </c:ext>
          </c:extLst>
        </c:ser>
        <c:marker val="1"/>
        <c:axId val="18859832"/>
        <c:axId val="9599120"/>
      </c:lineChart>
      <c:catAx>
        <c:axId val="6592361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17315"/>
        <c:crossesAt val="90"/>
        <c:auto val="1"/>
        <c:lblOffset val="100"/>
        <c:tickLblSkip val="8"/>
        <c:tickMarkSkip val="8"/>
        <c:noMultiLvlLbl val="0"/>
      </c:catAx>
      <c:valAx>
        <c:axId val="61917315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5923611"/>
        <c:crosses val="autoZero"/>
        <c:crossBetween val="midCat"/>
      </c:valAx>
      <c:catAx>
        <c:axId val="18859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599120"/>
        <c:crossesAt val="0"/>
        <c:auto val="1"/>
        <c:lblOffset val="100"/>
        <c:noMultiLvlLbl val="0"/>
      </c:catAx>
      <c:valAx>
        <c:axId val="9599120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859832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3875"/>
          <c:w val="0.50725"/>
          <c:h val="0.13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2.2.2 CZ'!$B$19:$BO$19</c:f>
              <c:numCache>
                <c:formatCode>0.0</c:formatCode>
                <c:ptCount val="66"/>
                <c:pt idx="0">
                  <c:v>102.44</c:v>
                </c:pt>
                <c:pt idx="1">
                  <c:v>99.87</c:v>
                </c:pt>
                <c:pt idx="2">
                  <c:v>100.04</c:v>
                </c:pt>
                <c:pt idx="3">
                  <c:v>103.3</c:v>
                </c:pt>
                <c:pt idx="4">
                  <c:v>106.72</c:v>
                </c:pt>
                <c:pt idx="5">
                  <c:v>105.35</c:v>
                </c:pt>
                <c:pt idx="6">
                  <c:v>104.5</c:v>
                </c:pt>
                <c:pt idx="7">
                  <c:v>98.5</c:v>
                </c:pt>
                <c:pt idx="8">
                  <c:v>86.17</c:v>
                </c:pt>
                <c:pt idx="9">
                  <c:v>74.18</c:v>
                </c:pt>
                <c:pt idx="10">
                  <c:v>68.18</c:v>
                </c:pt>
                <c:pt idx="11">
                  <c:v>66.98</c:v>
                </c:pt>
                <c:pt idx="12">
                  <c:v>69.72</c:v>
                </c:pt>
                <c:pt idx="13">
                  <c:v>69.38</c:v>
                </c:pt>
                <c:pt idx="14">
                  <c:v>64.75</c:v>
                </c:pt>
                <c:pt idx="15">
                  <c:v>59.1</c:v>
                </c:pt>
                <c:pt idx="16">
                  <c:v>61.67</c:v>
                </c:pt>
                <c:pt idx="17">
                  <c:v>61.33</c:v>
                </c:pt>
                <c:pt idx="18">
                  <c:v>62.53</c:v>
                </c:pt>
                <c:pt idx="19">
                  <c:v>62.36</c:v>
                </c:pt>
                <c:pt idx="20">
                  <c:v>55.5</c:v>
                </c:pt>
                <c:pt idx="21">
                  <c:v>56.19</c:v>
                </c:pt>
                <c:pt idx="22">
                  <c:v>58.07</c:v>
                </c:pt>
                <c:pt idx="23">
                  <c:v>56.87</c:v>
                </c:pt>
                <c:pt idx="24">
                  <c:v>55.5</c:v>
                </c:pt>
                <c:pt idx="25">
                  <c:v>47.97</c:v>
                </c:pt>
                <c:pt idx="26">
                  <c:v>51.91</c:v>
                </c:pt>
                <c:pt idx="27">
                  <c:v>50.54</c:v>
                </c:pt>
                <c:pt idx="28">
                  <c:v>56.36</c:v>
                </c:pt>
                <c:pt idx="29">
                  <c:v>63.38</c:v>
                </c:pt>
                <c:pt idx="30">
                  <c:v>69.89</c:v>
                </c:pt>
                <c:pt idx="31">
                  <c:v>76.92</c:v>
                </c:pt>
                <c:pt idx="32">
                  <c:v>81.37</c:v>
                </c:pt>
                <c:pt idx="33">
                  <c:v>86</c:v>
                </c:pt>
                <c:pt idx="34">
                  <c:v>83.6</c:v>
                </c:pt>
                <c:pt idx="35">
                  <c:v>86.68</c:v>
                </c:pt>
                <c:pt idx="36">
                  <c:v>85.14</c:v>
                </c:pt>
                <c:pt idx="37">
                  <c:v>78.12</c:v>
                </c:pt>
                <c:pt idx="38">
                  <c:v>75.37</c:v>
                </c:pt>
                <c:pt idx="39">
                  <c:v>76.23</c:v>
                </c:pt>
                <c:pt idx="40">
                  <c:v>77.6</c:v>
                </c:pt>
                <c:pt idx="41">
                  <c:v>79.49</c:v>
                </c:pt>
                <c:pt idx="42">
                  <c:v>82.4</c:v>
                </c:pt>
                <c:pt idx="43">
                  <c:v>87.19</c:v>
                </c:pt>
                <c:pt idx="44">
                  <c:v>92.85</c:v>
                </c:pt>
                <c:pt idx="45">
                  <c:v>96.96</c:v>
                </c:pt>
                <c:pt idx="46">
                  <c:v>99.53</c:v>
                </c:pt>
                <c:pt idx="47">
                  <c:v>103.64</c:v>
                </c:pt>
                <c:pt idx="48">
                  <c:v>107.58</c:v>
                </c:pt>
                <c:pt idx="49">
                  <c:v>106.72</c:v>
                </c:pt>
                <c:pt idx="50">
                  <c:v>102.78</c:v>
                </c:pt>
                <c:pt idx="51">
                  <c:v>104.67</c:v>
                </c:pt>
                <c:pt idx="52">
                  <c:v>101.07</c:v>
                </c:pt>
                <c:pt idx="53">
                  <c:v>87.71</c:v>
                </c:pt>
                <c:pt idx="54">
                  <c:v>89.76</c:v>
                </c:pt>
                <c:pt idx="55">
                  <c:v>92.33</c:v>
                </c:pt>
                <c:pt idx="56">
                  <c:v>95.42</c:v>
                </c:pt>
                <c:pt idx="57">
                  <c:v>96.1</c:v>
                </c:pt>
                <c:pt idx="58">
                  <c:v>96.1</c:v>
                </c:pt>
                <c:pt idx="59">
                  <c:v>95.76</c:v>
                </c:pt>
                <c:pt idx="60">
                  <c:v>106.72</c:v>
                </c:pt>
                <c:pt idx="61">
                  <c:v>101.76</c:v>
                </c:pt>
                <c:pt idx="62">
                  <c:v>96.27</c:v>
                </c:pt>
                <c:pt idx="63">
                  <c:v>94.39</c:v>
                </c:pt>
                <c:pt idx="64">
                  <c:v>88.74</c:v>
                </c:pt>
                <c:pt idx="65">
                  <c:v>87.37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B-42BD-BB7A-74B82142CDFD}"/>
            </c:ext>
          </c:extLst>
        </c:ser>
        <c:marker val="1"/>
        <c:axId val="48675423"/>
        <c:axId val="16410803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2.2.2 CZ'!$B$20:$BO$20</c:f>
              <c:numCache>
                <c:formatCode>0.0</c:formatCode>
                <c:ptCount val="66"/>
                <c:pt idx="0">
                  <c:v>12.16</c:v>
                </c:pt>
                <c:pt idx="1">
                  <c:v>1.45</c:v>
                </c:pt>
                <c:pt idx="2">
                  <c:v>2.49</c:v>
                </c:pt>
                <c:pt idx="3">
                  <c:v>0.2</c:v>
                </c:pt>
                <c:pt idx="4">
                  <c:v>-1.36</c:v>
                </c:pt>
                <c:pt idx="5">
                  <c:v>-3.68</c:v>
                </c:pt>
                <c:pt idx="6">
                  <c:v>-0.02</c:v>
                </c:pt>
                <c:pt idx="7">
                  <c:v>-4.36</c:v>
                </c:pt>
                <c:pt idx="8">
                  <c:v>2.13</c:v>
                </c:pt>
                <c:pt idx="9">
                  <c:v>4.45</c:v>
                </c:pt>
                <c:pt idx="10">
                  <c:v>1.73</c:v>
                </c:pt>
                <c:pt idx="11">
                  <c:v>7.99</c:v>
                </c:pt>
                <c:pt idx="12">
                  <c:v>2.66</c:v>
                </c:pt>
                <c:pt idx="13">
                  <c:v>4.76</c:v>
                </c:pt>
                <c:pt idx="14">
                  <c:v>5.41</c:v>
                </c:pt>
                <c:pt idx="15">
                  <c:v>0.02</c:v>
                </c:pt>
                <c:pt idx="16">
                  <c:v>-3.1</c:v>
                </c:pt>
                <c:pt idx="17">
                  <c:v>-6.14</c:v>
                </c:pt>
                <c:pt idx="18">
                  <c:v>-7.77</c:v>
                </c:pt>
                <c:pt idx="19">
                  <c:v>-4.04</c:v>
                </c:pt>
                <c:pt idx="20">
                  <c:v>-4.67</c:v>
                </c:pt>
                <c:pt idx="21">
                  <c:v>-5.74</c:v>
                </c:pt>
                <c:pt idx="22">
                  <c:v>-5.78</c:v>
                </c:pt>
                <c:pt idx="23">
                  <c:v>-7.68</c:v>
                </c:pt>
                <c:pt idx="24">
                  <c:v>-3.39</c:v>
                </c:pt>
                <c:pt idx="25">
                  <c:v>0.29</c:v>
                </c:pt>
                <c:pt idx="26">
                  <c:v>3.04</c:v>
                </c:pt>
                <c:pt idx="27">
                  <c:v>4.83</c:v>
                </c:pt>
                <c:pt idx="28">
                  <c:v>6.51</c:v>
                </c:pt>
                <c:pt idx="29">
                  <c:v>5.1</c:v>
                </c:pt>
                <c:pt idx="30">
                  <c:v>4.18</c:v>
                </c:pt>
                <c:pt idx="31">
                  <c:v>4.53</c:v>
                </c:pt>
                <c:pt idx="32">
                  <c:v>2.76</c:v>
                </c:pt>
                <c:pt idx="33">
                  <c:v>3.35</c:v>
                </c:pt>
                <c:pt idx="34">
                  <c:v>3.1</c:v>
                </c:pt>
                <c:pt idx="35">
                  <c:v>-0.43</c:v>
                </c:pt>
                <c:pt idx="36">
                  <c:v>-2.26</c:v>
                </c:pt>
                <c:pt idx="37">
                  <c:v>-5.18</c:v>
                </c:pt>
                <c:pt idx="38">
                  <c:v>-4.71</c:v>
                </c:pt>
                <c:pt idx="39">
                  <c:v>-3.26</c:v>
                </c:pt>
                <c:pt idx="40">
                  <c:v>-2.24</c:v>
                </c:pt>
                <c:pt idx="41">
                  <c:v>2.3</c:v>
                </c:pt>
                <c:pt idx="42">
                  <c:v>1.41</c:v>
                </c:pt>
                <c:pt idx="43">
                  <c:v>3.23</c:v>
                </c:pt>
                <c:pt idx="44">
                  <c:v>4.22</c:v>
                </c:pt>
                <c:pt idx="45">
                  <c:v>0.03</c:v>
                </c:pt>
                <c:pt idx="46">
                  <c:v>-0.27</c:v>
                </c:pt>
                <c:pt idx="47">
                  <c:v>-2.17</c:v>
                </c:pt>
                <c:pt idx="48">
                  <c:v>-2.81</c:v>
                </c:pt>
                <c:pt idx="49">
                  <c:v>-0.8</c:v>
                </c:pt>
                <c:pt idx="50">
                  <c:v>-1.93</c:v>
                </c:pt>
                <c:pt idx="51">
                  <c:v>-1.69</c:v>
                </c:pt>
                <c:pt idx="52">
                  <c:v>-6</c:v>
                </c:pt>
                <c:pt idx="53">
                  <c:v>-12.38</c:v>
                </c:pt>
                <c:pt idx="54">
                  <c:v>-11.27</c:v>
                </c:pt>
                <c:pt idx="55">
                  <c:v>-11.04</c:v>
                </c:pt>
                <c:pt idx="56">
                  <c:v>-8.9</c:v>
                </c:pt>
                <c:pt idx="57">
                  <c:v>-1.62</c:v>
                </c:pt>
                <c:pt idx="58">
                  <c:v>0.04</c:v>
                </c:pt>
                <c:pt idx="59">
                  <c:v>-0.6</c:v>
                </c:pt>
                <c:pt idx="60">
                  <c:v>-1.45</c:v>
                </c:pt>
                <c:pt idx="61">
                  <c:v>-4.92</c:v>
                </c:pt>
                <c:pt idx="62">
                  <c:v>-8.94</c:v>
                </c:pt>
                <c:pt idx="63">
                  <c:v>-9.01</c:v>
                </c:pt>
                <c:pt idx="64">
                  <c:v>-5.45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B-42BD-BB7A-74B82142CDFD}"/>
            </c:ext>
          </c:extLst>
        </c:ser>
        <c:marker val="1"/>
        <c:axId val="61534900"/>
        <c:axId val="62641401"/>
      </c:lineChart>
      <c:catAx>
        <c:axId val="486754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410803"/>
        <c:crossesAt val="70"/>
        <c:auto val="1"/>
        <c:lblOffset val="100"/>
        <c:tickLblSkip val="8"/>
        <c:tickMarkSkip val="8"/>
        <c:noMultiLvlLbl val="0"/>
      </c:catAx>
      <c:valAx>
        <c:axId val="16410803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675423"/>
        <c:crosses val="autoZero"/>
        <c:crossBetween val="midCat"/>
      </c:valAx>
      <c:catAx>
        <c:axId val="61534900"/>
        <c:scaling>
          <c:orientation val="minMax"/>
        </c:scaling>
        <c:delete val="1"/>
        <c:axPos val="b"/>
        <c:majorTickMark val="out"/>
        <c:minorTickMark val="none"/>
        <c:tickLblPos val="nextTo"/>
        <c:crossAx val="62641401"/>
        <c:crosses val="autoZero"/>
        <c:auto val="1"/>
        <c:lblOffset val="100"/>
        <c:noMultiLvlLbl val="0"/>
      </c:catAx>
      <c:valAx>
        <c:axId val="62641401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534900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2.2.3 CZ'!$B$19:$BO$19</c:f>
              <c:numCache>
                <c:formatCode>0.0</c:formatCode>
                <c:ptCount val="66"/>
                <c:pt idx="0">
                  <c:v>106.5</c:v>
                </c:pt>
                <c:pt idx="1">
                  <c:v>103.09</c:v>
                </c:pt>
                <c:pt idx="2">
                  <c:v>102.56</c:v>
                </c:pt>
                <c:pt idx="3">
                  <c:v>103.45</c:v>
                </c:pt>
                <c:pt idx="4">
                  <c:v>104.41</c:v>
                </c:pt>
                <c:pt idx="5">
                  <c:v>100.02</c:v>
                </c:pt>
                <c:pt idx="6">
                  <c:v>96.46</c:v>
                </c:pt>
                <c:pt idx="7">
                  <c:v>92.88</c:v>
                </c:pt>
                <c:pt idx="8">
                  <c:v>82.5</c:v>
                </c:pt>
                <c:pt idx="9">
                  <c:v>81.03</c:v>
                </c:pt>
                <c:pt idx="10">
                  <c:v>79.01</c:v>
                </c:pt>
                <c:pt idx="11">
                  <c:v>81.16</c:v>
                </c:pt>
                <c:pt idx="12">
                  <c:v>85.16</c:v>
                </c:pt>
                <c:pt idx="13">
                  <c:v>87.53</c:v>
                </c:pt>
                <c:pt idx="14">
                  <c:v>90.55</c:v>
                </c:pt>
                <c:pt idx="15">
                  <c:v>89.98</c:v>
                </c:pt>
                <c:pt idx="16">
                  <c:v>90.55</c:v>
                </c:pt>
                <c:pt idx="17">
                  <c:v>91.86</c:v>
                </c:pt>
                <c:pt idx="18">
                  <c:v>90.82</c:v>
                </c:pt>
                <c:pt idx="19">
                  <c:v>88.31</c:v>
                </c:pt>
                <c:pt idx="20">
                  <c:v>90.03</c:v>
                </c:pt>
                <c:pt idx="21">
                  <c:v>89.36</c:v>
                </c:pt>
                <c:pt idx="22">
                  <c:v>88.55</c:v>
                </c:pt>
                <c:pt idx="23">
                  <c:v>88.22</c:v>
                </c:pt>
                <c:pt idx="24">
                  <c:v>88.06</c:v>
                </c:pt>
                <c:pt idx="25">
                  <c:v>86.64</c:v>
                </c:pt>
                <c:pt idx="26">
                  <c:v>87.16</c:v>
                </c:pt>
                <c:pt idx="27">
                  <c:v>89.71</c:v>
                </c:pt>
                <c:pt idx="28">
                  <c:v>90.44</c:v>
                </c:pt>
                <c:pt idx="29">
                  <c:v>90.58</c:v>
                </c:pt>
                <c:pt idx="30">
                  <c:v>92.1</c:v>
                </c:pt>
                <c:pt idx="31">
                  <c:v>93.73</c:v>
                </c:pt>
                <c:pt idx="32">
                  <c:v>92.8</c:v>
                </c:pt>
                <c:pt idx="33">
                  <c:v>92.95</c:v>
                </c:pt>
                <c:pt idx="34">
                  <c:v>93.54</c:v>
                </c:pt>
                <c:pt idx="35">
                  <c:v>94.77</c:v>
                </c:pt>
                <c:pt idx="36">
                  <c:v>95.76</c:v>
                </c:pt>
                <c:pt idx="37">
                  <c:v>94.62</c:v>
                </c:pt>
                <c:pt idx="38">
                  <c:v>95.26</c:v>
                </c:pt>
                <c:pt idx="39">
                  <c:v>97.45</c:v>
                </c:pt>
                <c:pt idx="40">
                  <c:v>97.14</c:v>
                </c:pt>
                <c:pt idx="41">
                  <c:v>97.74</c:v>
                </c:pt>
                <c:pt idx="42">
                  <c:v>98.05</c:v>
                </c:pt>
                <c:pt idx="43">
                  <c:v>97.07</c:v>
                </c:pt>
                <c:pt idx="44">
                  <c:v>98.02</c:v>
                </c:pt>
                <c:pt idx="45">
                  <c:v>97.78</c:v>
                </c:pt>
                <c:pt idx="46">
                  <c:v>98.09</c:v>
                </c:pt>
                <c:pt idx="47">
                  <c:v>98.52</c:v>
                </c:pt>
                <c:pt idx="48">
                  <c:v>97.46</c:v>
                </c:pt>
                <c:pt idx="49">
                  <c:v>95.26</c:v>
                </c:pt>
                <c:pt idx="50">
                  <c:v>94.63</c:v>
                </c:pt>
                <c:pt idx="51">
                  <c:v>93.63</c:v>
                </c:pt>
                <c:pt idx="52">
                  <c:v>92.39</c:v>
                </c:pt>
                <c:pt idx="53">
                  <c:v>68.22</c:v>
                </c:pt>
                <c:pt idx="54">
                  <c:v>77.32</c:v>
                </c:pt>
                <c:pt idx="55">
                  <c:v>74.23</c:v>
                </c:pt>
                <c:pt idx="56">
                  <c:v>75.47</c:v>
                </c:pt>
                <c:pt idx="57">
                  <c:v>87.47</c:v>
                </c:pt>
                <c:pt idx="58">
                  <c:v>91.04</c:v>
                </c:pt>
                <c:pt idx="59">
                  <c:v>91.88</c:v>
                </c:pt>
                <c:pt idx="60">
                  <c:v>93.74</c:v>
                </c:pt>
                <c:pt idx="61">
                  <c:v>97.12</c:v>
                </c:pt>
                <c:pt idx="62">
                  <c:v>90.13</c:v>
                </c:pt>
                <c:pt idx="63">
                  <c:v>87.3</c:v>
                </c:pt>
                <c:pt idx="64">
                  <c:v>88.18</c:v>
                </c:pt>
                <c:pt idx="65">
                  <c:v>90.05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A-4E18-8AAE-11C55ADCF558}"/>
            </c:ext>
          </c:extLst>
        </c:ser>
        <c:marker val="1"/>
        <c:axId val="63029134"/>
        <c:axId val="19571938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2.2.3 CZ'!$B$20:$BO$20</c:f>
              <c:numCache>
                <c:formatCode>0.0</c:formatCode>
                <c:ptCount val="66"/>
                <c:pt idx="0">
                  <c:v>7.12</c:v>
                </c:pt>
                <c:pt idx="1">
                  <c:v>6.38</c:v>
                </c:pt>
                <c:pt idx="2">
                  <c:v>7.69</c:v>
                </c:pt>
                <c:pt idx="3">
                  <c:v>5.25</c:v>
                </c:pt>
                <c:pt idx="4">
                  <c:v>4.29</c:v>
                </c:pt>
                <c:pt idx="5">
                  <c:v>3</c:v>
                </c:pt>
                <c:pt idx="6">
                  <c:v>1.12</c:v>
                </c:pt>
                <c:pt idx="7">
                  <c:v>-0.85</c:v>
                </c:pt>
                <c:pt idx="8">
                  <c:v>-4.48</c:v>
                </c:pt>
                <c:pt idx="9">
                  <c:v>-4.23</c:v>
                </c:pt>
                <c:pt idx="10">
                  <c:v>-3.4</c:v>
                </c:pt>
                <c:pt idx="11">
                  <c:v>-3.33</c:v>
                </c:pt>
                <c:pt idx="12">
                  <c:v>0.49</c:v>
                </c:pt>
                <c:pt idx="13">
                  <c:v>2.01</c:v>
                </c:pt>
                <c:pt idx="14">
                  <c:v>1.57</c:v>
                </c:pt>
                <c:pt idx="15">
                  <c:v>2.21</c:v>
                </c:pt>
                <c:pt idx="16">
                  <c:v>0.88</c:v>
                </c:pt>
                <c:pt idx="17">
                  <c:v>0.16</c:v>
                </c:pt>
                <c:pt idx="18">
                  <c:v>-0.02</c:v>
                </c:pt>
                <c:pt idx="19">
                  <c:v>-0.25</c:v>
                </c:pt>
                <c:pt idx="20">
                  <c:v>0.76</c:v>
                </c:pt>
                <c:pt idx="21">
                  <c:v>0.4</c:v>
                </c:pt>
                <c:pt idx="22">
                  <c:v>1.02</c:v>
                </c:pt>
                <c:pt idx="23">
                  <c:v>1.2</c:v>
                </c:pt>
                <c:pt idx="24">
                  <c:v>1.01</c:v>
                </c:pt>
                <c:pt idx="25">
                  <c:v>1.27</c:v>
                </c:pt>
                <c:pt idx="26">
                  <c:v>1.58</c:v>
                </c:pt>
                <c:pt idx="27">
                  <c:v>2.02</c:v>
                </c:pt>
                <c:pt idx="28">
                  <c:v>1.95</c:v>
                </c:pt>
                <c:pt idx="29">
                  <c:v>2.22</c:v>
                </c:pt>
                <c:pt idx="30">
                  <c:v>2.84</c:v>
                </c:pt>
                <c:pt idx="31">
                  <c:v>2.64</c:v>
                </c:pt>
                <c:pt idx="32">
                  <c:v>3.56</c:v>
                </c:pt>
                <c:pt idx="33">
                  <c:v>4.59</c:v>
                </c:pt>
                <c:pt idx="34">
                  <c:v>4.98</c:v>
                </c:pt>
                <c:pt idx="35">
                  <c:v>5.54</c:v>
                </c:pt>
                <c:pt idx="36">
                  <c:v>3.88</c:v>
                </c:pt>
                <c:pt idx="37">
                  <c:v>3</c:v>
                </c:pt>
                <c:pt idx="38">
                  <c:v>1.92</c:v>
                </c:pt>
                <c:pt idx="39">
                  <c:v>2</c:v>
                </c:pt>
                <c:pt idx="40">
                  <c:v>3.68</c:v>
                </c:pt>
                <c:pt idx="41">
                  <c:v>4.79</c:v>
                </c:pt>
                <c:pt idx="42">
                  <c:v>4.94</c:v>
                </c:pt>
                <c:pt idx="43">
                  <c:v>5.45</c:v>
                </c:pt>
                <c:pt idx="44">
                  <c:v>5.07</c:v>
                </c:pt>
                <c:pt idx="45">
                  <c:v>4.5</c:v>
                </c:pt>
                <c:pt idx="46">
                  <c:v>4.46</c:v>
                </c:pt>
                <c:pt idx="47">
                  <c:v>4.24</c:v>
                </c:pt>
                <c:pt idx="48">
                  <c:v>3.99</c:v>
                </c:pt>
                <c:pt idx="49">
                  <c:v>3.5</c:v>
                </c:pt>
                <c:pt idx="50">
                  <c:v>3.46</c:v>
                </c:pt>
                <c:pt idx="51">
                  <c:v>3.43</c:v>
                </c:pt>
                <c:pt idx="52">
                  <c:v>0.92</c:v>
                </c:pt>
                <c:pt idx="53">
                  <c:v>-6.9</c:v>
                </c:pt>
                <c:pt idx="54">
                  <c:v>-3.17</c:v>
                </c:pt>
                <c:pt idx="55">
                  <c:v>-3.7</c:v>
                </c:pt>
                <c:pt idx="56">
                  <c:v>-2.25</c:v>
                </c:pt>
                <c:pt idx="57">
                  <c:v>7.14</c:v>
                </c:pt>
                <c:pt idx="58">
                  <c:v>5.89</c:v>
                </c:pt>
                <c:pt idx="59">
                  <c:v>6.49</c:v>
                </c:pt>
                <c:pt idx="60">
                  <c:v>6.92</c:v>
                </c:pt>
                <c:pt idx="61">
                  <c:v>5.35</c:v>
                </c:pt>
                <c:pt idx="62">
                  <c:v>1.53</c:v>
                </c:pt>
                <c:pt idx="63">
                  <c:v>0.96</c:v>
                </c:pt>
                <c:pt idx="64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A-4E18-8AAE-11C55ADCF558}"/>
            </c:ext>
          </c:extLst>
        </c:ser>
        <c:marker val="1"/>
        <c:axId val="53037554"/>
        <c:axId val="14065370"/>
      </c:lineChart>
      <c:catAx>
        <c:axId val="630291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71938"/>
        <c:crossesAt val="90"/>
        <c:auto val="1"/>
        <c:lblOffset val="100"/>
        <c:tickLblSkip val="8"/>
        <c:tickMarkSkip val="8"/>
        <c:noMultiLvlLbl val="0"/>
      </c:catAx>
      <c:valAx>
        <c:axId val="19571938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029134"/>
        <c:crosses val="autoZero"/>
        <c:crossBetween val="midCat"/>
      </c:valAx>
      <c:catAx>
        <c:axId val="53037554"/>
        <c:scaling>
          <c:orientation val="minMax"/>
        </c:scaling>
        <c:delete val="1"/>
        <c:axPos val="b"/>
        <c:majorTickMark val="out"/>
        <c:minorTickMark val="none"/>
        <c:tickLblPos val="nextTo"/>
        <c:crossAx val="14065370"/>
        <c:crosses val="autoZero"/>
        <c:auto val="1"/>
        <c:lblOffset val="100"/>
        <c:noMultiLvlLbl val="0"/>
      </c:catAx>
      <c:valAx>
        <c:axId val="14065370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037554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222.91</c:v>
                </c:pt>
                <c:pt idx="1">
                  <c:v>210.58</c:v>
                </c:pt>
                <c:pt idx="2">
                  <c:v>208</c:v>
                </c:pt>
                <c:pt idx="3">
                  <c:v>206.76</c:v>
                </c:pt>
                <c:pt idx="4">
                  <c:v>212.01</c:v>
                </c:pt>
                <c:pt idx="5">
                  <c:v>260.04</c:v>
                </c:pt>
                <c:pt idx="6">
                  <c:v>283.85</c:v>
                </c:pt>
                <c:pt idx="7">
                  <c:v>284.83</c:v>
                </c:pt>
                <c:pt idx="8">
                  <c:v>288.55</c:v>
                </c:pt>
                <c:pt idx="9">
                  <c:v>294.5</c:v>
                </c:pt>
                <c:pt idx="10">
                  <c:v>275.49</c:v>
                </c:pt>
                <c:pt idx="11">
                  <c:v>258.98</c:v>
                </c:pt>
                <c:pt idx="12">
                  <c:v>247.36</c:v>
                </c:pt>
                <c:pt idx="13">
                  <c:v>244.1</c:v>
                </c:pt>
                <c:pt idx="14">
                  <c:v>251.19</c:v>
                </c:pt>
                <c:pt idx="15">
                  <c:v>264.54</c:v>
                </c:pt>
                <c:pt idx="16">
                  <c:v>263.59</c:v>
                </c:pt>
                <c:pt idx="17">
                  <c:v>263.24</c:v>
                </c:pt>
                <c:pt idx="18">
                  <c:v>265.63</c:v>
                </c:pt>
                <c:pt idx="19">
                  <c:v>262.25</c:v>
                </c:pt>
                <c:pt idx="20">
                  <c:v>257.81</c:v>
                </c:pt>
                <c:pt idx="21">
                  <c:v>257.29</c:v>
                </c:pt>
                <c:pt idx="22">
                  <c:v>261.69</c:v>
                </c:pt>
                <c:pt idx="23">
                  <c:v>266.25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A6-4DAD-AF76-1AFEF7F5D7DC}"/>
            </c:ext>
          </c:extLst>
        </c:ser>
        <c:gapWidth val="50"/>
        <c:axId val="18445836"/>
        <c:axId val="51454174"/>
      </c:barChart>
      <c:catAx>
        <c:axId val="184458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454174"/>
        <c:crosses val="autoZero"/>
        <c:auto val="0"/>
        <c:lblOffset val="100"/>
        <c:tickLblSkip val="4"/>
        <c:tickMarkSkip val="4"/>
        <c:noMultiLvlLbl val="0"/>
      </c:catAx>
      <c:valAx>
        <c:axId val="51454174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445836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2.2.4 CZ'!$B$19:$BO$19</c:f>
              <c:numCache>
                <c:formatCode>0.0</c:formatCode>
                <c:ptCount val="66"/>
                <c:pt idx="0">
                  <c:v>84.67</c:v>
                </c:pt>
                <c:pt idx="1">
                  <c:v>83.38</c:v>
                </c:pt>
                <c:pt idx="2">
                  <c:v>81.29</c:v>
                </c:pt>
                <c:pt idx="3">
                  <c:v>79.37</c:v>
                </c:pt>
                <c:pt idx="4">
                  <c:v>76.59</c:v>
                </c:pt>
                <c:pt idx="5">
                  <c:v>75.2</c:v>
                </c:pt>
                <c:pt idx="6">
                  <c:v>68.08</c:v>
                </c:pt>
                <c:pt idx="7">
                  <c:v>61.77</c:v>
                </c:pt>
                <c:pt idx="8">
                  <c:v>49.43</c:v>
                </c:pt>
                <c:pt idx="9">
                  <c:v>48.08</c:v>
                </c:pt>
                <c:pt idx="10">
                  <c:v>55.66</c:v>
                </c:pt>
                <c:pt idx="11">
                  <c:v>68.55</c:v>
                </c:pt>
                <c:pt idx="12">
                  <c:v>93.78</c:v>
                </c:pt>
                <c:pt idx="13">
                  <c:v>102.97</c:v>
                </c:pt>
                <c:pt idx="14">
                  <c:v>103.75</c:v>
                </c:pt>
                <c:pt idx="15">
                  <c:v>99.5</c:v>
                </c:pt>
                <c:pt idx="16">
                  <c:v>96.27</c:v>
                </c:pt>
                <c:pt idx="17">
                  <c:v>89.33</c:v>
                </c:pt>
                <c:pt idx="18">
                  <c:v>83.89</c:v>
                </c:pt>
                <c:pt idx="19">
                  <c:v>77.49</c:v>
                </c:pt>
                <c:pt idx="20">
                  <c:v>73.62</c:v>
                </c:pt>
                <c:pt idx="21">
                  <c:v>73.76</c:v>
                </c:pt>
                <c:pt idx="22">
                  <c:v>70.68</c:v>
                </c:pt>
                <c:pt idx="23">
                  <c:v>69.99</c:v>
                </c:pt>
                <c:pt idx="24">
                  <c:v>69.66</c:v>
                </c:pt>
                <c:pt idx="25">
                  <c:v>71.71</c:v>
                </c:pt>
                <c:pt idx="26">
                  <c:v>76.47</c:v>
                </c:pt>
                <c:pt idx="27">
                  <c:v>81.58</c:v>
                </c:pt>
                <c:pt idx="28">
                  <c:v>83.46</c:v>
                </c:pt>
                <c:pt idx="29">
                  <c:v>85.56</c:v>
                </c:pt>
                <c:pt idx="30">
                  <c:v>83.68</c:v>
                </c:pt>
                <c:pt idx="31">
                  <c:v>80.28</c:v>
                </c:pt>
                <c:pt idx="32">
                  <c:v>78.97</c:v>
                </c:pt>
                <c:pt idx="33">
                  <c:v>77.62</c:v>
                </c:pt>
                <c:pt idx="34">
                  <c:v>79.15</c:v>
                </c:pt>
                <c:pt idx="35">
                  <c:v>78.89</c:v>
                </c:pt>
                <c:pt idx="36">
                  <c:v>79.79</c:v>
                </c:pt>
                <c:pt idx="37">
                  <c:v>77.06</c:v>
                </c:pt>
                <c:pt idx="38">
                  <c:v>75.41</c:v>
                </c:pt>
                <c:pt idx="39">
                  <c:v>77.04</c:v>
                </c:pt>
                <c:pt idx="40">
                  <c:v>76.6</c:v>
                </c:pt>
                <c:pt idx="41">
                  <c:v>79</c:v>
                </c:pt>
                <c:pt idx="42">
                  <c:v>79.11</c:v>
                </c:pt>
                <c:pt idx="43">
                  <c:v>79.25</c:v>
                </c:pt>
                <c:pt idx="44">
                  <c:v>78.55</c:v>
                </c:pt>
                <c:pt idx="45">
                  <c:v>77.22</c:v>
                </c:pt>
                <c:pt idx="46">
                  <c:v>76.7</c:v>
                </c:pt>
                <c:pt idx="47">
                  <c:v>75.41</c:v>
                </c:pt>
                <c:pt idx="48">
                  <c:v>74.85</c:v>
                </c:pt>
                <c:pt idx="49">
                  <c:v>72.39</c:v>
                </c:pt>
                <c:pt idx="50">
                  <c:v>70.87</c:v>
                </c:pt>
                <c:pt idx="51">
                  <c:v>69.11</c:v>
                </c:pt>
                <c:pt idx="52">
                  <c:v>70.11</c:v>
                </c:pt>
                <c:pt idx="53">
                  <c:v>52.13</c:v>
                </c:pt>
                <c:pt idx="54">
                  <c:v>64.62</c:v>
                </c:pt>
                <c:pt idx="55">
                  <c:v>76.25</c:v>
                </c:pt>
                <c:pt idx="56">
                  <c:v>78.68</c:v>
                </c:pt>
                <c:pt idx="57">
                  <c:v>113.73</c:v>
                </c:pt>
                <c:pt idx="58">
                  <c:v>83.22</c:v>
                </c:pt>
                <c:pt idx="59">
                  <c:v>79.22</c:v>
                </c:pt>
                <c:pt idx="60">
                  <c:v>78.69</c:v>
                </c:pt>
                <c:pt idx="61">
                  <c:v>76.16</c:v>
                </c:pt>
                <c:pt idx="62">
                  <c:v>76.22</c:v>
                </c:pt>
                <c:pt idx="63">
                  <c:v>75.12</c:v>
                </c:pt>
                <c:pt idx="64">
                  <c:v>75.05</c:v>
                </c:pt>
                <c:pt idx="65">
                  <c:v>74.39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1-4B27-A0C5-ECA4FB1E60A7}"/>
            </c:ext>
          </c:extLst>
        </c:ser>
        <c:marker val="1"/>
        <c:axId val="52681240"/>
        <c:axId val="59439040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2.2.4 CZ'!$B$20:$BO$20</c:f>
              <c:numCache>
                <c:formatCode>0.0</c:formatCode>
                <c:ptCount val="66"/>
                <c:pt idx="0">
                  <c:v>12.3</c:v>
                </c:pt>
                <c:pt idx="1">
                  <c:v>10.66</c:v>
                </c:pt>
                <c:pt idx="2">
                  <c:v>11.81</c:v>
                </c:pt>
                <c:pt idx="3">
                  <c:v>11.7</c:v>
                </c:pt>
                <c:pt idx="4">
                  <c:v>10.89</c:v>
                </c:pt>
                <c:pt idx="5">
                  <c:v>12.38</c:v>
                </c:pt>
                <c:pt idx="6">
                  <c:v>4.04</c:v>
                </c:pt>
                <c:pt idx="7">
                  <c:v>-10.7</c:v>
                </c:pt>
                <c:pt idx="8">
                  <c:v>-19.64</c:v>
                </c:pt>
                <c:pt idx="9">
                  <c:v>-17.77</c:v>
                </c:pt>
                <c:pt idx="10">
                  <c:v>-7.29</c:v>
                </c:pt>
                <c:pt idx="11">
                  <c:v>5.84</c:v>
                </c:pt>
                <c:pt idx="12">
                  <c:v>16.77</c:v>
                </c:pt>
                <c:pt idx="13">
                  <c:v>17</c:v>
                </c:pt>
                <c:pt idx="14">
                  <c:v>15.08</c:v>
                </c:pt>
                <c:pt idx="15">
                  <c:v>13.6</c:v>
                </c:pt>
                <c:pt idx="16">
                  <c:v>17</c:v>
                </c:pt>
                <c:pt idx="17">
                  <c:v>12.55</c:v>
                </c:pt>
                <c:pt idx="18">
                  <c:v>7.27</c:v>
                </c:pt>
                <c:pt idx="19">
                  <c:v>4.69</c:v>
                </c:pt>
                <c:pt idx="20">
                  <c:v>6.99</c:v>
                </c:pt>
                <c:pt idx="21">
                  <c:v>3.97</c:v>
                </c:pt>
                <c:pt idx="22">
                  <c:v>3.8</c:v>
                </c:pt>
                <c:pt idx="23">
                  <c:v>2.67</c:v>
                </c:pt>
                <c:pt idx="24">
                  <c:v>-5.69</c:v>
                </c:pt>
                <c:pt idx="25">
                  <c:v>0.34</c:v>
                </c:pt>
                <c:pt idx="26">
                  <c:v>2.37</c:v>
                </c:pt>
                <c:pt idx="27">
                  <c:v>6</c:v>
                </c:pt>
                <c:pt idx="28">
                  <c:v>13</c:v>
                </c:pt>
                <c:pt idx="29">
                  <c:v>9.4</c:v>
                </c:pt>
                <c:pt idx="30">
                  <c:v>7.66</c:v>
                </c:pt>
                <c:pt idx="31">
                  <c:v>7.49</c:v>
                </c:pt>
                <c:pt idx="32">
                  <c:v>4.97</c:v>
                </c:pt>
                <c:pt idx="33">
                  <c:v>4.53</c:v>
                </c:pt>
                <c:pt idx="34">
                  <c:v>5.58</c:v>
                </c:pt>
                <c:pt idx="35">
                  <c:v>6.43</c:v>
                </c:pt>
                <c:pt idx="36">
                  <c:v>6.75</c:v>
                </c:pt>
                <c:pt idx="37">
                  <c:v>5.99</c:v>
                </c:pt>
                <c:pt idx="38">
                  <c:v>2.6</c:v>
                </c:pt>
                <c:pt idx="39">
                  <c:v>1.49</c:v>
                </c:pt>
                <c:pt idx="40">
                  <c:v>5.17</c:v>
                </c:pt>
                <c:pt idx="41">
                  <c:v>7.81</c:v>
                </c:pt>
                <c:pt idx="42">
                  <c:v>8.15</c:v>
                </c:pt>
                <c:pt idx="43">
                  <c:v>9.24</c:v>
                </c:pt>
                <c:pt idx="44">
                  <c:v>5.13</c:v>
                </c:pt>
                <c:pt idx="45">
                  <c:v>2.66</c:v>
                </c:pt>
                <c:pt idx="46">
                  <c:v>3.19</c:v>
                </c:pt>
                <c:pt idx="47">
                  <c:v>3.17</c:v>
                </c:pt>
                <c:pt idx="48">
                  <c:v>0.82</c:v>
                </c:pt>
                <c:pt idx="49">
                  <c:v>2.57</c:v>
                </c:pt>
                <c:pt idx="50">
                  <c:v>2.66</c:v>
                </c:pt>
                <c:pt idx="51">
                  <c:v>-1.25</c:v>
                </c:pt>
                <c:pt idx="52">
                  <c:v>-4.63</c:v>
                </c:pt>
                <c:pt idx="53">
                  <c:v>-25.76</c:v>
                </c:pt>
                <c:pt idx="54">
                  <c:v>-1.64</c:v>
                </c:pt>
                <c:pt idx="55">
                  <c:v>6.88</c:v>
                </c:pt>
                <c:pt idx="56">
                  <c:v>8.29</c:v>
                </c:pt>
                <c:pt idx="57">
                  <c:v>36.77</c:v>
                </c:pt>
                <c:pt idx="58">
                  <c:v>-2.77</c:v>
                </c:pt>
                <c:pt idx="59">
                  <c:v>-6.97</c:v>
                </c:pt>
                <c:pt idx="60">
                  <c:v>0.32</c:v>
                </c:pt>
                <c:pt idx="61">
                  <c:v>1.59</c:v>
                </c:pt>
                <c:pt idx="62">
                  <c:v>12.06</c:v>
                </c:pt>
                <c:pt idx="63">
                  <c:v>10.19</c:v>
                </c:pt>
                <c:pt idx="64">
                  <c:v>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1-4B27-A0C5-ECA4FB1E60A7}"/>
            </c:ext>
          </c:extLst>
        </c:ser>
        <c:marker val="1"/>
        <c:axId val="1902820"/>
        <c:axId val="48963170"/>
      </c:lineChart>
      <c:catAx>
        <c:axId val="526812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39040"/>
        <c:crossesAt val="75"/>
        <c:auto val="1"/>
        <c:lblOffset val="100"/>
        <c:tickLblSkip val="8"/>
        <c:tickMarkSkip val="8"/>
        <c:noMultiLvlLbl val="0"/>
      </c:catAx>
      <c:valAx>
        <c:axId val="59439040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681240"/>
        <c:crosses val="autoZero"/>
        <c:crossBetween val="midCat"/>
      </c:valAx>
      <c:catAx>
        <c:axId val="1902820"/>
        <c:scaling>
          <c:orientation val="minMax"/>
        </c:scaling>
        <c:delete val="1"/>
        <c:axPos val="b"/>
        <c:majorTickMark val="out"/>
        <c:minorTickMark val="none"/>
        <c:tickLblPos val="nextTo"/>
        <c:crossAx val="48963170"/>
        <c:crosses val="autoZero"/>
        <c:auto val="1"/>
        <c:lblOffset val="100"/>
        <c:noMultiLvlLbl val="0"/>
      </c:catAx>
      <c:valAx>
        <c:axId val="48963170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02820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2.2.5 CZ'!$B$19:$BO$19</c:f>
              <c:numCache>
                <c:formatCode>0.0</c:formatCode>
                <c:ptCount val="66"/>
                <c:pt idx="0">
                  <c:v>102.28</c:v>
                </c:pt>
                <c:pt idx="1">
                  <c:v>99.03</c:v>
                </c:pt>
                <c:pt idx="2">
                  <c:v>99.65</c:v>
                </c:pt>
                <c:pt idx="3">
                  <c:v>93.23</c:v>
                </c:pt>
                <c:pt idx="4">
                  <c:v>93.94</c:v>
                </c:pt>
                <c:pt idx="5">
                  <c:v>93.67</c:v>
                </c:pt>
                <c:pt idx="6">
                  <c:v>94.2</c:v>
                </c:pt>
                <c:pt idx="7">
                  <c:v>91.3</c:v>
                </c:pt>
                <c:pt idx="8">
                  <c:v>86.03</c:v>
                </c:pt>
                <c:pt idx="9">
                  <c:v>90.07</c:v>
                </c:pt>
                <c:pt idx="10">
                  <c:v>89.19</c:v>
                </c:pt>
                <c:pt idx="11">
                  <c:v>92.88</c:v>
                </c:pt>
                <c:pt idx="12">
                  <c:v>91.3</c:v>
                </c:pt>
                <c:pt idx="13">
                  <c:v>92.62</c:v>
                </c:pt>
                <c:pt idx="14">
                  <c:v>90.6</c:v>
                </c:pt>
                <c:pt idx="15">
                  <c:v>89.54</c:v>
                </c:pt>
                <c:pt idx="16">
                  <c:v>86.82</c:v>
                </c:pt>
                <c:pt idx="17">
                  <c:v>81.11</c:v>
                </c:pt>
                <c:pt idx="18">
                  <c:v>80.14</c:v>
                </c:pt>
                <c:pt idx="19">
                  <c:v>78.03</c:v>
                </c:pt>
                <c:pt idx="20">
                  <c:v>76.63</c:v>
                </c:pt>
                <c:pt idx="21">
                  <c:v>73.81</c:v>
                </c:pt>
                <c:pt idx="22">
                  <c:v>77.15</c:v>
                </c:pt>
                <c:pt idx="23">
                  <c:v>76.89</c:v>
                </c:pt>
                <c:pt idx="24">
                  <c:v>82.51</c:v>
                </c:pt>
                <c:pt idx="25">
                  <c:v>84.09</c:v>
                </c:pt>
                <c:pt idx="26">
                  <c:v>87.43</c:v>
                </c:pt>
                <c:pt idx="27">
                  <c:v>92.71</c:v>
                </c:pt>
                <c:pt idx="28">
                  <c:v>94.9</c:v>
                </c:pt>
                <c:pt idx="29">
                  <c:v>99.21</c:v>
                </c:pt>
                <c:pt idx="30">
                  <c:v>97.28</c:v>
                </c:pt>
                <c:pt idx="31">
                  <c:v>102.28</c:v>
                </c:pt>
                <c:pt idx="32">
                  <c:v>104.83</c:v>
                </c:pt>
                <c:pt idx="33">
                  <c:v>104.75</c:v>
                </c:pt>
                <c:pt idx="34">
                  <c:v>102.2</c:v>
                </c:pt>
                <c:pt idx="35">
                  <c:v>105.36</c:v>
                </c:pt>
                <c:pt idx="36">
                  <c:v>104.75</c:v>
                </c:pt>
                <c:pt idx="37">
                  <c:v>104.66</c:v>
                </c:pt>
                <c:pt idx="38">
                  <c:v>104.66</c:v>
                </c:pt>
                <c:pt idx="39">
                  <c:v>106.77</c:v>
                </c:pt>
                <c:pt idx="40">
                  <c:v>106.59</c:v>
                </c:pt>
                <c:pt idx="41">
                  <c:v>106.5</c:v>
                </c:pt>
                <c:pt idx="42">
                  <c:v>106.5</c:v>
                </c:pt>
                <c:pt idx="43">
                  <c:v>110.02</c:v>
                </c:pt>
                <c:pt idx="44">
                  <c:v>110.9</c:v>
                </c:pt>
                <c:pt idx="45">
                  <c:v>111.25</c:v>
                </c:pt>
                <c:pt idx="46">
                  <c:v>110.46</c:v>
                </c:pt>
                <c:pt idx="47">
                  <c:v>108.61</c:v>
                </c:pt>
                <c:pt idx="48">
                  <c:v>108.35</c:v>
                </c:pt>
                <c:pt idx="49">
                  <c:v>105.8</c:v>
                </c:pt>
                <c:pt idx="50">
                  <c:v>107.29</c:v>
                </c:pt>
                <c:pt idx="51">
                  <c:v>105.71</c:v>
                </c:pt>
                <c:pt idx="52">
                  <c:v>102.72</c:v>
                </c:pt>
                <c:pt idx="53">
                  <c:v>93.15</c:v>
                </c:pt>
                <c:pt idx="54">
                  <c:v>96.75</c:v>
                </c:pt>
                <c:pt idx="55">
                  <c:v>88.58</c:v>
                </c:pt>
                <c:pt idx="56">
                  <c:v>88.49</c:v>
                </c:pt>
                <c:pt idx="57">
                  <c:v>97.01</c:v>
                </c:pt>
                <c:pt idx="58">
                  <c:v>98.86</c:v>
                </c:pt>
                <c:pt idx="59">
                  <c:v>90.76</c:v>
                </c:pt>
                <c:pt idx="60">
                  <c:v>84.96</c:v>
                </c:pt>
                <c:pt idx="61">
                  <c:v>74.17</c:v>
                </c:pt>
                <c:pt idx="62">
                  <c:v>71.49</c:v>
                </c:pt>
                <c:pt idx="63">
                  <c:v>71.25</c:v>
                </c:pt>
                <c:pt idx="64">
                  <c:v>81.59</c:v>
                </c:pt>
                <c:pt idx="65">
                  <c:v>84.92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E-4940-96BA-0362EDCF850E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2.2.5 CZ'!$B$20:$BO$20</c:f>
              <c:numCache>
                <c:formatCode>0.0</c:formatCode>
                <c:ptCount val="66"/>
                <c:pt idx="0">
                  <c:v>108</c:v>
                </c:pt>
                <c:pt idx="1">
                  <c:v>108.17</c:v>
                </c:pt>
                <c:pt idx="2">
                  <c:v>107.23</c:v>
                </c:pt>
                <c:pt idx="3">
                  <c:v>103.01</c:v>
                </c:pt>
                <c:pt idx="4">
                  <c:v>100.14</c:v>
                </c:pt>
                <c:pt idx="5">
                  <c:v>98.71</c:v>
                </c:pt>
                <c:pt idx="6">
                  <c:v>101.08</c:v>
                </c:pt>
                <c:pt idx="7">
                  <c:v>96.95</c:v>
                </c:pt>
                <c:pt idx="8">
                  <c:v>91.57</c:v>
                </c:pt>
                <c:pt idx="9">
                  <c:v>87.19</c:v>
                </c:pt>
                <c:pt idx="10">
                  <c:v>86.44</c:v>
                </c:pt>
                <c:pt idx="11">
                  <c:v>90.29</c:v>
                </c:pt>
                <c:pt idx="12">
                  <c:v>90.83</c:v>
                </c:pt>
                <c:pt idx="13">
                  <c:v>90.74</c:v>
                </c:pt>
                <c:pt idx="14">
                  <c:v>92.31</c:v>
                </c:pt>
                <c:pt idx="15">
                  <c:v>91.62</c:v>
                </c:pt>
                <c:pt idx="16">
                  <c:v>88.12</c:v>
                </c:pt>
                <c:pt idx="17">
                  <c:v>86.4</c:v>
                </c:pt>
                <c:pt idx="18">
                  <c:v>84.93</c:v>
                </c:pt>
                <c:pt idx="19">
                  <c:v>83.97</c:v>
                </c:pt>
                <c:pt idx="20">
                  <c:v>80.98</c:v>
                </c:pt>
                <c:pt idx="21">
                  <c:v>77.4</c:v>
                </c:pt>
                <c:pt idx="22">
                  <c:v>78.72</c:v>
                </c:pt>
                <c:pt idx="23">
                  <c:v>77.98</c:v>
                </c:pt>
                <c:pt idx="24">
                  <c:v>79.17</c:v>
                </c:pt>
                <c:pt idx="25">
                  <c:v>79.12</c:v>
                </c:pt>
                <c:pt idx="26">
                  <c:v>83.29</c:v>
                </c:pt>
                <c:pt idx="27">
                  <c:v>85.76</c:v>
                </c:pt>
                <c:pt idx="28">
                  <c:v>87.75</c:v>
                </c:pt>
                <c:pt idx="29">
                  <c:v>91.06</c:v>
                </c:pt>
                <c:pt idx="30">
                  <c:v>95.78</c:v>
                </c:pt>
                <c:pt idx="31">
                  <c:v>97.92</c:v>
                </c:pt>
                <c:pt idx="32">
                  <c:v>99.86</c:v>
                </c:pt>
                <c:pt idx="33">
                  <c:v>102.61</c:v>
                </c:pt>
                <c:pt idx="34">
                  <c:v>102.78</c:v>
                </c:pt>
                <c:pt idx="35">
                  <c:v>105.3</c:v>
                </c:pt>
                <c:pt idx="36">
                  <c:v>105.86</c:v>
                </c:pt>
                <c:pt idx="37">
                  <c:v>107.12</c:v>
                </c:pt>
                <c:pt idx="38">
                  <c:v>106.68</c:v>
                </c:pt>
                <c:pt idx="39">
                  <c:v>106.89</c:v>
                </c:pt>
                <c:pt idx="40">
                  <c:v>107.37</c:v>
                </c:pt>
                <c:pt idx="41">
                  <c:v>108.75</c:v>
                </c:pt>
                <c:pt idx="42">
                  <c:v>108.89</c:v>
                </c:pt>
                <c:pt idx="43">
                  <c:v>109.79</c:v>
                </c:pt>
                <c:pt idx="44">
                  <c:v>111.83</c:v>
                </c:pt>
                <c:pt idx="45">
                  <c:v>114.73</c:v>
                </c:pt>
                <c:pt idx="46">
                  <c:v>114.3</c:v>
                </c:pt>
                <c:pt idx="47">
                  <c:v>113.42</c:v>
                </c:pt>
                <c:pt idx="48">
                  <c:v>114.58</c:v>
                </c:pt>
                <c:pt idx="49">
                  <c:v>113.39</c:v>
                </c:pt>
                <c:pt idx="50">
                  <c:v>110.06</c:v>
                </c:pt>
                <c:pt idx="51">
                  <c:v>109.59</c:v>
                </c:pt>
                <c:pt idx="52">
                  <c:v>110.95</c:v>
                </c:pt>
                <c:pt idx="53">
                  <c:v>103.63</c:v>
                </c:pt>
                <c:pt idx="54">
                  <c:v>96.36</c:v>
                </c:pt>
                <c:pt idx="55">
                  <c:v>90.57</c:v>
                </c:pt>
                <c:pt idx="56">
                  <c:v>91.45</c:v>
                </c:pt>
                <c:pt idx="57">
                  <c:v>91.64</c:v>
                </c:pt>
                <c:pt idx="58">
                  <c:v>94.38</c:v>
                </c:pt>
                <c:pt idx="59">
                  <c:v>95.66</c:v>
                </c:pt>
                <c:pt idx="60">
                  <c:v>91.07</c:v>
                </c:pt>
                <c:pt idx="61">
                  <c:v>84.47</c:v>
                </c:pt>
                <c:pt idx="62">
                  <c:v>77.86</c:v>
                </c:pt>
                <c:pt idx="63">
                  <c:v>73.7</c:v>
                </c:pt>
                <c:pt idx="64">
                  <c:v>76.35</c:v>
                </c:pt>
                <c:pt idx="65">
                  <c:v>79.12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E-4940-96BA-0362EDCF850E}"/>
            </c:ext>
          </c:extLst>
        </c:ser>
        <c:marker val="1"/>
        <c:axId val="33963373"/>
        <c:axId val="58499837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2.2.5 CZ'!$B$21:$BO$21</c:f>
              <c:numCache>
                <c:formatCode>0.0</c:formatCode>
                <c:ptCount val="66"/>
                <c:pt idx="0">
                  <c:v>5.17</c:v>
                </c:pt>
                <c:pt idx="1">
                  <c:v>4.11</c:v>
                </c:pt>
                <c:pt idx="2">
                  <c:v>3.93</c:v>
                </c:pt>
                <c:pt idx="3">
                  <c:v>3.37</c:v>
                </c:pt>
                <c:pt idx="4">
                  <c:v>1.86</c:v>
                </c:pt>
                <c:pt idx="5">
                  <c:v>3.95</c:v>
                </c:pt>
                <c:pt idx="6">
                  <c:v>2.87</c:v>
                </c:pt>
                <c:pt idx="7">
                  <c:v>3.12</c:v>
                </c:pt>
                <c:pt idx="8">
                  <c:v>2.01</c:v>
                </c:pt>
                <c:pt idx="9">
                  <c:v>-0.42</c:v>
                </c:pt>
                <c:pt idx="10">
                  <c:v>-1.78</c:v>
                </c:pt>
                <c:pt idx="11">
                  <c:v>-1.39</c:v>
                </c:pt>
                <c:pt idx="12">
                  <c:v>1.03</c:v>
                </c:pt>
                <c:pt idx="13">
                  <c:v>1.01</c:v>
                </c:pt>
                <c:pt idx="14">
                  <c:v>1.58</c:v>
                </c:pt>
                <c:pt idx="15">
                  <c:v>1.6</c:v>
                </c:pt>
                <c:pt idx="16">
                  <c:v>0.39</c:v>
                </c:pt>
                <c:pt idx="17">
                  <c:v>0.3</c:v>
                </c:pt>
                <c:pt idx="18">
                  <c:v>0.61</c:v>
                </c:pt>
                <c:pt idx="19">
                  <c:v>0.28</c:v>
                </c:pt>
                <c:pt idx="20">
                  <c:v>-0.86</c:v>
                </c:pt>
                <c:pt idx="21">
                  <c:v>-1.25</c:v>
                </c:pt>
                <c:pt idx="22">
                  <c:v>-0.87</c:v>
                </c:pt>
                <c:pt idx="23">
                  <c:v>-1.25</c:v>
                </c:pt>
                <c:pt idx="24">
                  <c:v>0.07</c:v>
                </c:pt>
                <c:pt idx="25">
                  <c:v>1.16</c:v>
                </c:pt>
                <c:pt idx="26">
                  <c:v>1.05</c:v>
                </c:pt>
                <c:pt idx="27">
                  <c:v>1.14</c:v>
                </c:pt>
                <c:pt idx="28">
                  <c:v>0.81</c:v>
                </c:pt>
                <c:pt idx="29">
                  <c:v>0.77</c:v>
                </c:pt>
                <c:pt idx="30">
                  <c:v>1.61</c:v>
                </c:pt>
                <c:pt idx="31">
                  <c:v>2.32</c:v>
                </c:pt>
                <c:pt idx="32">
                  <c:v>3.34</c:v>
                </c:pt>
                <c:pt idx="33">
                  <c:v>3.79</c:v>
                </c:pt>
                <c:pt idx="34">
                  <c:v>4.07</c:v>
                </c:pt>
                <c:pt idx="35">
                  <c:v>4.51</c:v>
                </c:pt>
                <c:pt idx="36">
                  <c:v>4.07</c:v>
                </c:pt>
                <c:pt idx="37">
                  <c:v>3.6</c:v>
                </c:pt>
                <c:pt idx="38">
                  <c:v>3.63</c:v>
                </c:pt>
                <c:pt idx="39">
                  <c:v>3.35</c:v>
                </c:pt>
                <c:pt idx="40">
                  <c:v>3.43</c:v>
                </c:pt>
                <c:pt idx="41">
                  <c:v>4.09</c:v>
                </c:pt>
                <c:pt idx="42">
                  <c:v>4.34</c:v>
                </c:pt>
                <c:pt idx="43">
                  <c:v>4.27</c:v>
                </c:pt>
                <c:pt idx="44">
                  <c:v>4.33</c:v>
                </c:pt>
                <c:pt idx="45">
                  <c:v>3.43</c:v>
                </c:pt>
                <c:pt idx="46">
                  <c:v>2.98</c:v>
                </c:pt>
                <c:pt idx="47">
                  <c:v>2.51</c:v>
                </c:pt>
                <c:pt idx="48">
                  <c:v>2.29</c:v>
                </c:pt>
                <c:pt idx="49">
                  <c:v>2.83</c:v>
                </c:pt>
                <c:pt idx="50">
                  <c:v>2.21</c:v>
                </c:pt>
                <c:pt idx="51">
                  <c:v>2.97</c:v>
                </c:pt>
                <c:pt idx="52">
                  <c:v>-3.17</c:v>
                </c:pt>
                <c:pt idx="53">
                  <c:v>-11.03</c:v>
                </c:pt>
                <c:pt idx="54">
                  <c:v>-5.44</c:v>
                </c:pt>
                <c:pt idx="55">
                  <c:v>-9.97</c:v>
                </c:pt>
                <c:pt idx="56">
                  <c:v>-5.83</c:v>
                </c:pt>
                <c:pt idx="57">
                  <c:v>9.26</c:v>
                </c:pt>
                <c:pt idx="58">
                  <c:v>5.21</c:v>
                </c:pt>
                <c:pt idx="59">
                  <c:v>8.23</c:v>
                </c:pt>
                <c:pt idx="60">
                  <c:v>7.96</c:v>
                </c:pt>
                <c:pt idx="61">
                  <c:v>-0.31</c:v>
                </c:pt>
                <c:pt idx="62">
                  <c:v>-4.76</c:v>
                </c:pt>
                <c:pt idx="63">
                  <c:v>-5.44</c:v>
                </c:pt>
                <c:pt idx="64">
                  <c:v>-5.93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9E-4940-96BA-0362EDCF850E}"/>
            </c:ext>
          </c:extLst>
        </c:ser>
        <c:marker val="1"/>
        <c:axId val="11720312"/>
        <c:axId val="43850433"/>
      </c:lineChart>
      <c:catAx>
        <c:axId val="339633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499837"/>
        <c:crossesAt val="90"/>
        <c:auto val="1"/>
        <c:lblOffset val="100"/>
        <c:tickLblSkip val="8"/>
        <c:tickMarkSkip val="8"/>
        <c:noMultiLvlLbl val="0"/>
      </c:catAx>
      <c:valAx>
        <c:axId val="58499837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963373"/>
        <c:crosses val="autoZero"/>
        <c:crossBetween val="midCat"/>
        <c:majorUnit val="10"/>
      </c:valAx>
      <c:catAx>
        <c:axId val="11720312"/>
        <c:scaling>
          <c:orientation val="minMax"/>
        </c:scaling>
        <c:delete val="1"/>
        <c:axPos val="b"/>
        <c:majorTickMark val="out"/>
        <c:minorTickMark val="none"/>
        <c:tickLblPos val="nextTo"/>
        <c:crossAx val="43850433"/>
        <c:crosses val="autoZero"/>
        <c:auto val="1"/>
        <c:lblOffset val="100"/>
        <c:noMultiLvlLbl val="0"/>
      </c:catAx>
      <c:valAx>
        <c:axId val="4385043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172031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2.2.6 CZ'!$B$20:$W$20</c:f>
              <c:numCache>
                <c:formatCode>0.0</c:formatCode>
                <c:ptCount val="22"/>
                <c:pt idx="0">
                  <c:v>2.03</c:v>
                </c:pt>
                <c:pt idx="1">
                  <c:v>2.95</c:v>
                </c:pt>
                <c:pt idx="2">
                  <c:v>2.16</c:v>
                </c:pt>
                <c:pt idx="3">
                  <c:v>2.4</c:v>
                </c:pt>
                <c:pt idx="4">
                  <c:v>3.19</c:v>
                </c:pt>
                <c:pt idx="5">
                  <c:v>3.09</c:v>
                </c:pt>
                <c:pt idx="6">
                  <c:v>2.06</c:v>
                </c:pt>
                <c:pt idx="7">
                  <c:v>2.37</c:v>
                </c:pt>
                <c:pt idx="8">
                  <c:v>3.17</c:v>
                </c:pt>
                <c:pt idx="9">
                  <c:v>2.49</c:v>
                </c:pt>
                <c:pt idx="10">
                  <c:v>0.81</c:v>
                </c:pt>
                <c:pt idx="11">
                  <c:v>0.45</c:v>
                </c:pt>
                <c:pt idx="12">
                  <c:v>0.02</c:v>
                </c:pt>
                <c:pt idx="13">
                  <c:v>0.2</c:v>
                </c:pt>
                <c:pt idx="14">
                  <c:v>0.65</c:v>
                </c:pt>
                <c:pt idx="15">
                  <c:v>-1.62</c:v>
                </c:pt>
                <c:pt idx="16">
                  <c:v>-2.65</c:v>
                </c:pt>
                <c:pt idx="17">
                  <c:v>-4.23</c:v>
                </c:pt>
                <c:pt idx="18">
                  <c:v>-5.92</c:v>
                </c:pt>
                <c:pt idx="19">
                  <c:v>-6.34</c:v>
                </c:pt>
                <c:pt idx="20">
                  <c:v>-5.12</c:v>
                </c:pt>
                <c:pt idx="21">
                  <c:v>-4.57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2-445E-8B53-4B04EDA9CE45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2.2.6 CZ'!$B$21:$W$21</c:f>
              <c:numCache>
                <c:formatCode>0.0</c:formatCode>
                <c:ptCount val="22"/>
                <c:pt idx="0">
                  <c:v>2.53</c:v>
                </c:pt>
                <c:pt idx="1">
                  <c:v>3.07</c:v>
                </c:pt>
                <c:pt idx="2">
                  <c:v>2.43</c:v>
                </c:pt>
                <c:pt idx="3">
                  <c:v>2.38</c:v>
                </c:pt>
                <c:pt idx="4">
                  <c:v>3.09</c:v>
                </c:pt>
                <c:pt idx="5">
                  <c:v>2.71</c:v>
                </c:pt>
                <c:pt idx="6">
                  <c:v>1.93</c:v>
                </c:pt>
                <c:pt idx="7">
                  <c:v>2.39</c:v>
                </c:pt>
                <c:pt idx="8">
                  <c:v>2.66</c:v>
                </c:pt>
                <c:pt idx="9">
                  <c:v>1.13</c:v>
                </c:pt>
                <c:pt idx="10">
                  <c:v>-1.41</c:v>
                </c:pt>
                <c:pt idx="11">
                  <c:v>-0.76</c:v>
                </c:pt>
                <c:pt idx="12">
                  <c:v>-0.82</c:v>
                </c:pt>
                <c:pt idx="13">
                  <c:v>-0.48</c:v>
                </c:pt>
                <c:pt idx="14">
                  <c:v>0.11</c:v>
                </c:pt>
                <c:pt idx="15">
                  <c:v>-0.88</c:v>
                </c:pt>
                <c:pt idx="16">
                  <c:v>-3.31</c:v>
                </c:pt>
                <c:pt idx="17">
                  <c:v>-6.13</c:v>
                </c:pt>
                <c:pt idx="18">
                  <c:v>-7.77</c:v>
                </c:pt>
                <c:pt idx="19">
                  <c:v>-7.93</c:v>
                </c:pt>
                <c:pt idx="20">
                  <c:v>-6.85</c:v>
                </c:pt>
                <c:pt idx="21">
                  <c:v>-4.79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2-445E-8B53-4B04EDA9CE45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2.2.6 CZ'!$B$22:$W$22</c:f>
              <c:numCache>
                <c:formatCode>0.0</c:formatCode>
                <c:ptCount val="22"/>
                <c:pt idx="0">
                  <c:v>0.18</c:v>
                </c:pt>
                <c:pt idx="1">
                  <c:v>1.44</c:v>
                </c:pt>
                <c:pt idx="2">
                  <c:v>2.46</c:v>
                </c:pt>
                <c:pt idx="3">
                  <c:v>1.45</c:v>
                </c:pt>
                <c:pt idx="4">
                  <c:v>1.04</c:v>
                </c:pt>
                <c:pt idx="5">
                  <c:v>0.4</c:v>
                </c:pt>
                <c:pt idx="6">
                  <c:v>-0.91</c:v>
                </c:pt>
                <c:pt idx="7">
                  <c:v>-2.12</c:v>
                </c:pt>
                <c:pt idx="8">
                  <c:v>-1.91</c:v>
                </c:pt>
                <c:pt idx="9">
                  <c:v>-6.56</c:v>
                </c:pt>
                <c:pt idx="10">
                  <c:v>-9.14</c:v>
                </c:pt>
                <c:pt idx="11">
                  <c:v>-14.87</c:v>
                </c:pt>
                <c:pt idx="12">
                  <c:v>-13.55</c:v>
                </c:pt>
                <c:pt idx="13">
                  <c:v>-13.9</c:v>
                </c:pt>
                <c:pt idx="14">
                  <c:v>-12.36</c:v>
                </c:pt>
                <c:pt idx="15">
                  <c:v>-7.9</c:v>
                </c:pt>
                <c:pt idx="16">
                  <c:v>-8.75</c:v>
                </c:pt>
                <c:pt idx="17">
                  <c:v>-10.53</c:v>
                </c:pt>
                <c:pt idx="18">
                  <c:v>-13.38</c:v>
                </c:pt>
                <c:pt idx="19">
                  <c:v>-16.71</c:v>
                </c:pt>
                <c:pt idx="20">
                  <c:v>-16.52</c:v>
                </c:pt>
                <c:pt idx="21">
                  <c:v>-16.54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2-445E-8B53-4B04EDA9CE45}"/>
            </c:ext>
          </c:extLst>
        </c:ser>
        <c:overlap val="100"/>
        <c:gapWidth val="60"/>
        <c:axId val="57630717"/>
        <c:axId val="2581280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2.2.6 CZ'!$B$19:$W$19</c:f>
              <c:numCache>
                <c:formatCode>0.0</c:formatCode>
                <c:ptCount val="22"/>
                <c:pt idx="0">
                  <c:v>4.74</c:v>
                </c:pt>
                <c:pt idx="1">
                  <c:v>7.45</c:v>
                </c:pt>
                <c:pt idx="2">
                  <c:v>7.05</c:v>
                </c:pt>
                <c:pt idx="3">
                  <c:v>6.23</c:v>
                </c:pt>
                <c:pt idx="4">
                  <c:v>7.32</c:v>
                </c:pt>
                <c:pt idx="5">
                  <c:v>6.2</c:v>
                </c:pt>
                <c:pt idx="6">
                  <c:v>3.08</c:v>
                </c:pt>
                <c:pt idx="7">
                  <c:v>2.64</c:v>
                </c:pt>
                <c:pt idx="8">
                  <c:v>3.92</c:v>
                </c:pt>
                <c:pt idx="9">
                  <c:v>-2.94</c:v>
                </c:pt>
                <c:pt idx="10">
                  <c:v>-9.75</c:v>
                </c:pt>
                <c:pt idx="11">
                  <c:v>-15.17</c:v>
                </c:pt>
                <c:pt idx="12">
                  <c:v>-14.35</c:v>
                </c:pt>
                <c:pt idx="13">
                  <c:v>-14.17</c:v>
                </c:pt>
                <c:pt idx="14">
                  <c:v>-11.6</c:v>
                </c:pt>
                <c:pt idx="15">
                  <c:v>-10.41</c:v>
                </c:pt>
                <c:pt idx="16">
                  <c:v>-14.7</c:v>
                </c:pt>
                <c:pt idx="17">
                  <c:v>-20.88</c:v>
                </c:pt>
                <c:pt idx="18">
                  <c:v>-27.08</c:v>
                </c:pt>
                <c:pt idx="19">
                  <c:v>-30.98</c:v>
                </c:pt>
                <c:pt idx="20">
                  <c:v>-28.49</c:v>
                </c:pt>
                <c:pt idx="21">
                  <c:v>-25.9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B2-445E-8B53-4B04EDA9CE45}"/>
            </c:ext>
          </c:extLst>
        </c:ser>
        <c:marker val="1"/>
        <c:axId val="57630717"/>
        <c:axId val="25812809"/>
      </c:lineChart>
      <c:catAx>
        <c:axId val="576307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812809"/>
        <c:crosses val="autoZero"/>
        <c:auto val="1"/>
        <c:lblOffset val="100"/>
        <c:tickLblSkip val="4"/>
        <c:tickMarkSkip val="4"/>
        <c:noMultiLvlLbl val="0"/>
      </c:catAx>
      <c:valAx>
        <c:axId val="25812809"/>
        <c:scaling>
          <c:orientation val="minMax"/>
          <c:max val="8"/>
          <c:min val="-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63071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2.2.7 CZ'!$B$19:$BO$19</c:f>
              <c:numCache>
                <c:formatCode>0.0</c:formatCode>
                <c:ptCount val="66"/>
                <c:pt idx="0">
                  <c:v>105.44</c:v>
                </c:pt>
                <c:pt idx="1">
                  <c:v>103.8</c:v>
                </c:pt>
                <c:pt idx="2">
                  <c:v>104.14</c:v>
                </c:pt>
                <c:pt idx="3">
                  <c:v>102.93</c:v>
                </c:pt>
                <c:pt idx="4">
                  <c:v>103.29</c:v>
                </c:pt>
                <c:pt idx="5">
                  <c:v>100.4</c:v>
                </c:pt>
                <c:pt idx="6">
                  <c:v>96.28</c:v>
                </c:pt>
                <c:pt idx="7">
                  <c:v>86.98</c:v>
                </c:pt>
                <c:pt idx="8">
                  <c:v>76.62</c:v>
                </c:pt>
                <c:pt idx="9">
                  <c:v>79.35</c:v>
                </c:pt>
                <c:pt idx="10">
                  <c:v>80.06</c:v>
                </c:pt>
                <c:pt idx="11">
                  <c:v>81.94</c:v>
                </c:pt>
                <c:pt idx="12">
                  <c:v>86.57</c:v>
                </c:pt>
                <c:pt idx="13">
                  <c:v>90.5</c:v>
                </c:pt>
                <c:pt idx="14">
                  <c:v>92.34</c:v>
                </c:pt>
                <c:pt idx="15">
                  <c:v>93.22</c:v>
                </c:pt>
                <c:pt idx="16">
                  <c:v>93.88</c:v>
                </c:pt>
                <c:pt idx="17">
                  <c:v>91.28</c:v>
                </c:pt>
                <c:pt idx="18">
                  <c:v>89.52</c:v>
                </c:pt>
                <c:pt idx="19">
                  <c:v>87.89</c:v>
                </c:pt>
                <c:pt idx="20">
                  <c:v>88.03</c:v>
                </c:pt>
                <c:pt idx="21">
                  <c:v>85.89</c:v>
                </c:pt>
                <c:pt idx="22">
                  <c:v>83.96</c:v>
                </c:pt>
                <c:pt idx="23">
                  <c:v>83.27</c:v>
                </c:pt>
                <c:pt idx="24">
                  <c:v>84.54</c:v>
                </c:pt>
                <c:pt idx="25">
                  <c:v>83.52</c:v>
                </c:pt>
                <c:pt idx="26">
                  <c:v>85.75</c:v>
                </c:pt>
                <c:pt idx="27">
                  <c:v>90.4</c:v>
                </c:pt>
                <c:pt idx="28">
                  <c:v>91.52</c:v>
                </c:pt>
                <c:pt idx="29">
                  <c:v>93.02</c:v>
                </c:pt>
                <c:pt idx="30">
                  <c:v>93.25</c:v>
                </c:pt>
                <c:pt idx="31">
                  <c:v>95.1</c:v>
                </c:pt>
                <c:pt idx="32">
                  <c:v>95.41</c:v>
                </c:pt>
                <c:pt idx="33">
                  <c:v>95.91</c:v>
                </c:pt>
                <c:pt idx="34">
                  <c:v>95.65</c:v>
                </c:pt>
                <c:pt idx="35">
                  <c:v>95.78</c:v>
                </c:pt>
                <c:pt idx="36">
                  <c:v>96.99</c:v>
                </c:pt>
                <c:pt idx="37">
                  <c:v>95.64</c:v>
                </c:pt>
                <c:pt idx="38">
                  <c:v>96.45</c:v>
                </c:pt>
                <c:pt idx="39">
                  <c:v>98.3</c:v>
                </c:pt>
                <c:pt idx="40">
                  <c:v>97.47</c:v>
                </c:pt>
                <c:pt idx="41">
                  <c:v>96.96</c:v>
                </c:pt>
                <c:pt idx="42">
                  <c:v>98.25</c:v>
                </c:pt>
                <c:pt idx="43">
                  <c:v>99.29</c:v>
                </c:pt>
                <c:pt idx="44">
                  <c:v>99.41</c:v>
                </c:pt>
                <c:pt idx="45">
                  <c:v>99.4</c:v>
                </c:pt>
                <c:pt idx="46">
                  <c:v>99</c:v>
                </c:pt>
                <c:pt idx="47">
                  <c:v>99.03</c:v>
                </c:pt>
                <c:pt idx="48">
                  <c:v>97.96</c:v>
                </c:pt>
                <c:pt idx="49">
                  <c:v>96.14</c:v>
                </c:pt>
                <c:pt idx="50">
                  <c:v>95.44</c:v>
                </c:pt>
                <c:pt idx="51">
                  <c:v>93.88</c:v>
                </c:pt>
                <c:pt idx="52">
                  <c:v>92.26</c:v>
                </c:pt>
                <c:pt idx="53">
                  <c:v>73.07</c:v>
                </c:pt>
                <c:pt idx="54">
                  <c:v>84.34</c:v>
                </c:pt>
                <c:pt idx="55">
                  <c:v>81.82</c:v>
                </c:pt>
                <c:pt idx="56">
                  <c:v>83.86</c:v>
                </c:pt>
                <c:pt idx="57">
                  <c:v>93.68</c:v>
                </c:pt>
                <c:pt idx="58">
                  <c:v>92.44</c:v>
                </c:pt>
                <c:pt idx="59">
                  <c:v>89.92</c:v>
                </c:pt>
                <c:pt idx="60">
                  <c:v>91.86</c:v>
                </c:pt>
                <c:pt idx="61">
                  <c:v>93.99</c:v>
                </c:pt>
                <c:pt idx="62">
                  <c:v>87.67</c:v>
                </c:pt>
                <c:pt idx="63">
                  <c:v>84.37</c:v>
                </c:pt>
                <c:pt idx="64">
                  <c:v>86.73</c:v>
                </c:pt>
                <c:pt idx="65">
                  <c:v>87.98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D-434A-83B1-04740EB5B823}"/>
            </c:ext>
          </c:extLst>
        </c:ser>
        <c:marker val="1"/>
        <c:axId val="31077536"/>
        <c:axId val="16681510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CZ'!$B$18:$BO$18</c:f>
              <c:strCache>
                <c:ptCount val="6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</c:strCache>
            </c:strRef>
          </c:cat>
          <c:val>
            <c:numRef>
              <c:f>'G 2.2.7 CZ'!$B$20:$BO$20</c:f>
              <c:numCache>
                <c:formatCode>0.0</c:formatCode>
                <c:ptCount val="66"/>
                <c:pt idx="0">
                  <c:v>6.35</c:v>
                </c:pt>
                <c:pt idx="1">
                  <c:v>4.95</c:v>
                </c:pt>
                <c:pt idx="2">
                  <c:v>4.74</c:v>
                </c:pt>
                <c:pt idx="3">
                  <c:v>5.09</c:v>
                </c:pt>
                <c:pt idx="4">
                  <c:v>5.16</c:v>
                </c:pt>
                <c:pt idx="5">
                  <c:v>4.38</c:v>
                </c:pt>
                <c:pt idx="6">
                  <c:v>3.56</c:v>
                </c:pt>
                <c:pt idx="7">
                  <c:v>0.6</c:v>
                </c:pt>
                <c:pt idx="8">
                  <c:v>-5.03</c:v>
                </c:pt>
                <c:pt idx="9">
                  <c:v>-5.83</c:v>
                </c:pt>
                <c:pt idx="10">
                  <c:v>-5.53</c:v>
                </c:pt>
                <c:pt idx="11">
                  <c:v>-4.15</c:v>
                </c:pt>
                <c:pt idx="12">
                  <c:v>1.23</c:v>
                </c:pt>
                <c:pt idx="13">
                  <c:v>3.04</c:v>
                </c:pt>
                <c:pt idx="14">
                  <c:v>3.41</c:v>
                </c:pt>
                <c:pt idx="15">
                  <c:v>3.71</c:v>
                </c:pt>
                <c:pt idx="16">
                  <c:v>2.96</c:v>
                </c:pt>
                <c:pt idx="17">
                  <c:v>2.19</c:v>
                </c:pt>
                <c:pt idx="18">
                  <c:v>1.27</c:v>
                </c:pt>
                <c:pt idx="19">
                  <c:v>0.63</c:v>
                </c:pt>
                <c:pt idx="20">
                  <c:v>0.2</c:v>
                </c:pt>
                <c:pt idx="21">
                  <c:v>-0.84</c:v>
                </c:pt>
                <c:pt idx="22">
                  <c:v>-1.2</c:v>
                </c:pt>
                <c:pt idx="23">
                  <c:v>-1.21</c:v>
                </c:pt>
                <c:pt idx="24">
                  <c:v>-1.02</c:v>
                </c:pt>
                <c:pt idx="25">
                  <c:v>-0.18</c:v>
                </c:pt>
                <c:pt idx="26">
                  <c:v>0.27</c:v>
                </c:pt>
                <c:pt idx="27">
                  <c:v>0.89</c:v>
                </c:pt>
                <c:pt idx="28">
                  <c:v>1.89</c:v>
                </c:pt>
                <c:pt idx="29">
                  <c:v>2.47</c:v>
                </c:pt>
                <c:pt idx="30">
                  <c:v>3.24</c:v>
                </c:pt>
                <c:pt idx="31">
                  <c:v>3.82</c:v>
                </c:pt>
                <c:pt idx="32">
                  <c:v>4.65</c:v>
                </c:pt>
                <c:pt idx="33">
                  <c:v>4.92</c:v>
                </c:pt>
                <c:pt idx="34">
                  <c:v>5.35</c:v>
                </c:pt>
                <c:pt idx="35">
                  <c:v>4.68</c:v>
                </c:pt>
                <c:pt idx="36">
                  <c:v>3.22</c:v>
                </c:pt>
                <c:pt idx="37">
                  <c:v>2.19</c:v>
                </c:pt>
                <c:pt idx="38">
                  <c:v>1.87</c:v>
                </c:pt>
                <c:pt idx="39">
                  <c:v>2.35</c:v>
                </c:pt>
                <c:pt idx="40">
                  <c:v>3.72</c:v>
                </c:pt>
                <c:pt idx="41">
                  <c:v>6.07</c:v>
                </c:pt>
                <c:pt idx="42">
                  <c:v>6.06</c:v>
                </c:pt>
                <c:pt idx="43">
                  <c:v>5.72</c:v>
                </c:pt>
                <c:pt idx="44">
                  <c:v>4.8</c:v>
                </c:pt>
                <c:pt idx="45">
                  <c:v>2.96</c:v>
                </c:pt>
                <c:pt idx="46">
                  <c:v>2.93</c:v>
                </c:pt>
                <c:pt idx="47">
                  <c:v>2.93</c:v>
                </c:pt>
                <c:pt idx="48">
                  <c:v>2.97</c:v>
                </c:pt>
                <c:pt idx="49">
                  <c:v>3.16</c:v>
                </c:pt>
                <c:pt idx="50">
                  <c:v>2.89</c:v>
                </c:pt>
                <c:pt idx="51">
                  <c:v>2.72</c:v>
                </c:pt>
                <c:pt idx="52">
                  <c:v>-1.11</c:v>
                </c:pt>
                <c:pt idx="53">
                  <c:v>-10.99</c:v>
                </c:pt>
                <c:pt idx="54">
                  <c:v>-4.86</c:v>
                </c:pt>
                <c:pt idx="55">
                  <c:v>-4.14</c:v>
                </c:pt>
                <c:pt idx="56">
                  <c:v>-1.87</c:v>
                </c:pt>
                <c:pt idx="57">
                  <c:v>9.38</c:v>
                </c:pt>
                <c:pt idx="58">
                  <c:v>3.5</c:v>
                </c:pt>
                <c:pt idx="59">
                  <c:v>2.98</c:v>
                </c:pt>
                <c:pt idx="60">
                  <c:v>4.03</c:v>
                </c:pt>
                <c:pt idx="61">
                  <c:v>3.21</c:v>
                </c:pt>
                <c:pt idx="62">
                  <c:v>1.41</c:v>
                </c:pt>
                <c:pt idx="63">
                  <c:v>0.82</c:v>
                </c:pt>
                <c:pt idx="64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D-434A-83B1-04740EB5B823}"/>
            </c:ext>
          </c:extLst>
        </c:ser>
        <c:marker val="1"/>
        <c:axId val="10939191"/>
        <c:axId val="63310933"/>
      </c:lineChart>
      <c:catAx>
        <c:axId val="310775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681510"/>
        <c:crossesAt val="90"/>
        <c:auto val="1"/>
        <c:lblOffset val="100"/>
        <c:tickLblSkip val="8"/>
        <c:tickMarkSkip val="8"/>
        <c:noMultiLvlLbl val="0"/>
      </c:catAx>
      <c:valAx>
        <c:axId val="1668151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077536"/>
        <c:crosses val="autoZero"/>
        <c:crossBetween val="midCat"/>
      </c:valAx>
      <c:catAx>
        <c:axId val="10939191"/>
        <c:scaling>
          <c:orientation val="minMax"/>
        </c:scaling>
        <c:delete val="1"/>
        <c:axPos val="b"/>
        <c:majorTickMark val="out"/>
        <c:minorTickMark val="none"/>
        <c:tickLblPos val="nextTo"/>
        <c:crossAx val="63310933"/>
        <c:crosses val="autoZero"/>
        <c:auto val="1"/>
        <c:lblOffset val="100"/>
        <c:noMultiLvlLbl val="0"/>
      </c:catAx>
      <c:valAx>
        <c:axId val="63310933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39191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0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CZ'!$B$19:$GU$19</c:f>
              <c:numCache>
                <c:formatCode>0.0</c:formatCode>
                <c:ptCount val="202"/>
                <c:pt idx="0">
                  <c:v>103.92</c:v>
                </c:pt>
                <c:pt idx="1">
                  <c:v>104.5</c:v>
                </c:pt>
                <c:pt idx="2">
                  <c:v>105.36</c:v>
                </c:pt>
                <c:pt idx="3">
                  <c:v>105.81</c:v>
                </c:pt>
                <c:pt idx="4">
                  <c:v>106.67</c:v>
                </c:pt>
                <c:pt idx="5">
                  <c:v>107.33</c:v>
                </c:pt>
                <c:pt idx="6">
                  <c:v>107.23</c:v>
                </c:pt>
                <c:pt idx="7">
                  <c:v>107.02</c:v>
                </c:pt>
                <c:pt idx="8">
                  <c:v>106.74</c:v>
                </c:pt>
                <c:pt idx="9">
                  <c:v>106.06</c:v>
                </c:pt>
                <c:pt idx="10">
                  <c:v>106</c:v>
                </c:pt>
                <c:pt idx="11">
                  <c:v>106.66</c:v>
                </c:pt>
                <c:pt idx="12">
                  <c:v>106.79</c:v>
                </c:pt>
                <c:pt idx="13">
                  <c:v>107.31</c:v>
                </c:pt>
                <c:pt idx="14">
                  <c:v>108</c:v>
                </c:pt>
                <c:pt idx="15">
                  <c:v>108.54</c:v>
                </c:pt>
                <c:pt idx="16">
                  <c:v>108.32</c:v>
                </c:pt>
                <c:pt idx="17">
                  <c:v>107.3</c:v>
                </c:pt>
                <c:pt idx="18">
                  <c:v>106.1</c:v>
                </c:pt>
                <c:pt idx="19">
                  <c:v>104.93</c:v>
                </c:pt>
                <c:pt idx="20">
                  <c:v>103.6</c:v>
                </c:pt>
                <c:pt idx="21">
                  <c:v>102.46</c:v>
                </c:pt>
                <c:pt idx="22">
                  <c:v>101.97</c:v>
                </c:pt>
                <c:pt idx="23">
                  <c:v>101.59</c:v>
                </c:pt>
                <c:pt idx="24">
                  <c:v>100.12</c:v>
                </c:pt>
                <c:pt idx="25">
                  <c:v>96.67</c:v>
                </c:pt>
                <c:pt idx="26">
                  <c:v>91.23</c:v>
                </c:pt>
                <c:pt idx="27">
                  <c:v>85.87</c:v>
                </c:pt>
                <c:pt idx="28">
                  <c:v>82.65</c:v>
                </c:pt>
                <c:pt idx="29">
                  <c:v>81.88</c:v>
                </c:pt>
                <c:pt idx="30">
                  <c:v>83.07</c:v>
                </c:pt>
                <c:pt idx="31">
                  <c:v>84.33</c:v>
                </c:pt>
                <c:pt idx="32">
                  <c:v>85.24</c:v>
                </c:pt>
                <c:pt idx="33">
                  <c:v>86.07</c:v>
                </c:pt>
                <c:pt idx="34">
                  <c:v>86.6</c:v>
                </c:pt>
                <c:pt idx="35">
                  <c:v>86.75</c:v>
                </c:pt>
                <c:pt idx="36">
                  <c:v>87.08</c:v>
                </c:pt>
                <c:pt idx="37">
                  <c:v>88.34</c:v>
                </c:pt>
                <c:pt idx="38">
                  <c:v>90.08</c:v>
                </c:pt>
                <c:pt idx="39">
                  <c:v>92.01</c:v>
                </c:pt>
                <c:pt idx="40">
                  <c:v>93.41</c:v>
                </c:pt>
                <c:pt idx="41">
                  <c:v>94.18</c:v>
                </c:pt>
                <c:pt idx="42">
                  <c:v>94.68</c:v>
                </c:pt>
                <c:pt idx="43">
                  <c:v>94.73</c:v>
                </c:pt>
                <c:pt idx="44">
                  <c:v>94.65</c:v>
                </c:pt>
                <c:pt idx="45">
                  <c:v>94.76</c:v>
                </c:pt>
                <c:pt idx="46">
                  <c:v>94.87</c:v>
                </c:pt>
                <c:pt idx="47">
                  <c:v>94.81</c:v>
                </c:pt>
                <c:pt idx="48">
                  <c:v>94.8</c:v>
                </c:pt>
                <c:pt idx="49">
                  <c:v>95.38</c:v>
                </c:pt>
                <c:pt idx="50">
                  <c:v>96.39</c:v>
                </c:pt>
                <c:pt idx="51">
                  <c:v>97.12</c:v>
                </c:pt>
                <c:pt idx="52">
                  <c:v>97.28</c:v>
                </c:pt>
                <c:pt idx="53">
                  <c:v>97.14</c:v>
                </c:pt>
                <c:pt idx="54">
                  <c:v>97.31</c:v>
                </c:pt>
                <c:pt idx="55">
                  <c:v>97.44</c:v>
                </c:pt>
                <c:pt idx="56">
                  <c:v>97.4</c:v>
                </c:pt>
                <c:pt idx="57">
                  <c:v>97.02</c:v>
                </c:pt>
                <c:pt idx="58">
                  <c:v>96.84</c:v>
                </c:pt>
                <c:pt idx="59">
                  <c:v>96.41</c:v>
                </c:pt>
                <c:pt idx="60">
                  <c:v>95.89</c:v>
                </c:pt>
                <c:pt idx="61">
                  <c:v>95.09</c:v>
                </c:pt>
                <c:pt idx="62">
                  <c:v>94.28</c:v>
                </c:pt>
                <c:pt idx="63">
                  <c:v>94.26</c:v>
                </c:pt>
                <c:pt idx="64">
                  <c:v>94.7</c:v>
                </c:pt>
                <c:pt idx="65">
                  <c:v>95.23</c:v>
                </c:pt>
                <c:pt idx="66">
                  <c:v>94.73</c:v>
                </c:pt>
                <c:pt idx="67">
                  <c:v>93.93</c:v>
                </c:pt>
                <c:pt idx="68">
                  <c:v>93.14</c:v>
                </c:pt>
                <c:pt idx="69">
                  <c:v>92.46</c:v>
                </c:pt>
                <c:pt idx="70">
                  <c:v>91.75</c:v>
                </c:pt>
                <c:pt idx="71">
                  <c:v>91.6</c:v>
                </c:pt>
                <c:pt idx="72">
                  <c:v>91.28</c:v>
                </c:pt>
                <c:pt idx="73">
                  <c:v>90.49</c:v>
                </c:pt>
                <c:pt idx="74">
                  <c:v>89.6</c:v>
                </c:pt>
                <c:pt idx="75">
                  <c:v>88.81</c:v>
                </c:pt>
                <c:pt idx="76">
                  <c:v>88.3</c:v>
                </c:pt>
                <c:pt idx="77">
                  <c:v>88.09</c:v>
                </c:pt>
                <c:pt idx="78">
                  <c:v>88.03</c:v>
                </c:pt>
                <c:pt idx="79">
                  <c:v>88.84</c:v>
                </c:pt>
                <c:pt idx="80">
                  <c:v>89.75</c:v>
                </c:pt>
                <c:pt idx="81">
                  <c:v>90.6</c:v>
                </c:pt>
                <c:pt idx="82">
                  <c:v>91.27</c:v>
                </c:pt>
                <c:pt idx="83">
                  <c:v>92.07</c:v>
                </c:pt>
                <c:pt idx="84">
                  <c:v>92.7</c:v>
                </c:pt>
                <c:pt idx="85">
                  <c:v>93.31</c:v>
                </c:pt>
                <c:pt idx="86">
                  <c:v>93.51</c:v>
                </c:pt>
                <c:pt idx="87">
                  <c:v>93.68</c:v>
                </c:pt>
                <c:pt idx="88">
                  <c:v>93.95</c:v>
                </c:pt>
                <c:pt idx="89">
                  <c:v>94.36</c:v>
                </c:pt>
                <c:pt idx="90">
                  <c:v>94.79</c:v>
                </c:pt>
                <c:pt idx="91">
                  <c:v>94.88</c:v>
                </c:pt>
                <c:pt idx="92">
                  <c:v>94.98</c:v>
                </c:pt>
                <c:pt idx="93">
                  <c:v>95.24</c:v>
                </c:pt>
                <c:pt idx="94">
                  <c:v>95.41</c:v>
                </c:pt>
                <c:pt idx="95">
                  <c:v>95.53</c:v>
                </c:pt>
                <c:pt idx="96">
                  <c:v>95.81</c:v>
                </c:pt>
                <c:pt idx="97">
                  <c:v>96.23</c:v>
                </c:pt>
                <c:pt idx="98">
                  <c:v>96.77</c:v>
                </c:pt>
                <c:pt idx="99">
                  <c:v>96.98</c:v>
                </c:pt>
                <c:pt idx="100">
                  <c:v>96.8</c:v>
                </c:pt>
                <c:pt idx="101">
                  <c:v>96.66</c:v>
                </c:pt>
                <c:pt idx="102">
                  <c:v>96.83</c:v>
                </c:pt>
                <c:pt idx="103">
                  <c:v>97.28</c:v>
                </c:pt>
                <c:pt idx="104">
                  <c:v>97.81</c:v>
                </c:pt>
                <c:pt idx="105">
                  <c:v>98.7</c:v>
                </c:pt>
                <c:pt idx="106">
                  <c:v>99.41</c:v>
                </c:pt>
                <c:pt idx="107">
                  <c:v>99.89</c:v>
                </c:pt>
                <c:pt idx="108">
                  <c:v>99.75</c:v>
                </c:pt>
                <c:pt idx="109">
                  <c:v>99.51</c:v>
                </c:pt>
                <c:pt idx="110">
                  <c:v>99.46</c:v>
                </c:pt>
                <c:pt idx="111">
                  <c:v>99.6</c:v>
                </c:pt>
                <c:pt idx="112">
                  <c:v>99.61</c:v>
                </c:pt>
                <c:pt idx="113">
                  <c:v>99.74</c:v>
                </c:pt>
                <c:pt idx="114">
                  <c:v>99.99</c:v>
                </c:pt>
                <c:pt idx="115">
                  <c:v>99.89</c:v>
                </c:pt>
                <c:pt idx="116">
                  <c:v>99.65</c:v>
                </c:pt>
                <c:pt idx="117">
                  <c:v>99.29</c:v>
                </c:pt>
                <c:pt idx="118">
                  <c:v>99.18</c:v>
                </c:pt>
                <c:pt idx="119">
                  <c:v>99.43</c:v>
                </c:pt>
                <c:pt idx="120">
                  <c:v>100.08</c:v>
                </c:pt>
                <c:pt idx="121">
                  <c:v>100.54</c:v>
                </c:pt>
                <c:pt idx="122">
                  <c:v>100.77</c:v>
                </c:pt>
                <c:pt idx="123">
                  <c:v>100.89</c:v>
                </c:pt>
                <c:pt idx="124">
                  <c:v>101.04</c:v>
                </c:pt>
                <c:pt idx="125">
                  <c:v>101.14</c:v>
                </c:pt>
                <c:pt idx="126">
                  <c:v>101.02</c:v>
                </c:pt>
                <c:pt idx="127">
                  <c:v>100.69</c:v>
                </c:pt>
                <c:pt idx="128">
                  <c:v>100.46</c:v>
                </c:pt>
                <c:pt idx="129">
                  <c:v>100.67</c:v>
                </c:pt>
                <c:pt idx="130">
                  <c:v>100.9</c:v>
                </c:pt>
                <c:pt idx="131">
                  <c:v>100.99</c:v>
                </c:pt>
                <c:pt idx="132">
                  <c:v>101.2</c:v>
                </c:pt>
                <c:pt idx="133">
                  <c:v>101.16</c:v>
                </c:pt>
                <c:pt idx="134">
                  <c:v>101.23</c:v>
                </c:pt>
                <c:pt idx="135">
                  <c:v>101.85</c:v>
                </c:pt>
                <c:pt idx="136">
                  <c:v>102.44</c:v>
                </c:pt>
                <c:pt idx="137">
                  <c:v>102.69</c:v>
                </c:pt>
                <c:pt idx="138">
                  <c:v>102.71</c:v>
                </c:pt>
                <c:pt idx="139">
                  <c:v>102.36</c:v>
                </c:pt>
                <c:pt idx="140">
                  <c:v>101.99</c:v>
                </c:pt>
                <c:pt idx="141">
                  <c:v>101.66</c:v>
                </c:pt>
                <c:pt idx="142">
                  <c:v>101.49</c:v>
                </c:pt>
                <c:pt idx="143">
                  <c:v>101.21</c:v>
                </c:pt>
                <c:pt idx="144">
                  <c:v>100.47</c:v>
                </c:pt>
                <c:pt idx="145">
                  <c:v>99.66</c:v>
                </c:pt>
                <c:pt idx="146">
                  <c:v>98.76</c:v>
                </c:pt>
                <c:pt idx="147">
                  <c:v>98.39</c:v>
                </c:pt>
                <c:pt idx="148">
                  <c:v>98.26</c:v>
                </c:pt>
                <c:pt idx="149">
                  <c:v>98.45</c:v>
                </c:pt>
                <c:pt idx="150">
                  <c:v>98.58</c:v>
                </c:pt>
                <c:pt idx="151">
                  <c:v>98.47</c:v>
                </c:pt>
                <c:pt idx="152">
                  <c:v>98.06</c:v>
                </c:pt>
                <c:pt idx="153">
                  <c:v>97.4</c:v>
                </c:pt>
                <c:pt idx="154">
                  <c:v>96.6</c:v>
                </c:pt>
                <c:pt idx="155">
                  <c:v>95.94</c:v>
                </c:pt>
                <c:pt idx="156">
                  <c:v>95.62</c:v>
                </c:pt>
                <c:pt idx="157">
                  <c:v>95.82</c:v>
                </c:pt>
                <c:pt idx="158">
                  <c:v>95.9</c:v>
                </c:pt>
                <c:pt idx="159">
                  <c:v>95.61</c:v>
                </c:pt>
                <c:pt idx="160">
                  <c:v>94.72</c:v>
                </c:pt>
                <c:pt idx="161">
                  <c:v>92.14</c:v>
                </c:pt>
                <c:pt idx="162">
                  <c:v>88</c:v>
                </c:pt>
                <c:pt idx="163">
                  <c:v>84.53</c:v>
                </c:pt>
                <c:pt idx="164">
                  <c:v>83.54</c:v>
                </c:pt>
                <c:pt idx="165">
                  <c:v>84.76</c:v>
                </c:pt>
                <c:pt idx="166">
                  <c:v>86.48</c:v>
                </c:pt>
                <c:pt idx="167">
                  <c:v>88.06</c:v>
                </c:pt>
                <c:pt idx="168">
                  <c:v>89.29</c:v>
                </c:pt>
                <c:pt idx="169">
                  <c:v>89.95</c:v>
                </c:pt>
                <c:pt idx="170">
                  <c:v>90.83</c:v>
                </c:pt>
                <c:pt idx="171">
                  <c:v>91.04</c:v>
                </c:pt>
                <c:pt idx="172">
                  <c:v>91.67</c:v>
                </c:pt>
                <c:pt idx="173">
                  <c:v>92.88</c:v>
                </c:pt>
                <c:pt idx="174">
                  <c:v>94.7</c:v>
                </c:pt>
                <c:pt idx="175">
                  <c:v>96.65</c:v>
                </c:pt>
                <c:pt idx="176">
                  <c:v>97.93</c:v>
                </c:pt>
                <c:pt idx="177">
                  <c:v>98.29</c:v>
                </c:pt>
                <c:pt idx="178">
                  <c:v>97.9</c:v>
                </c:pt>
                <c:pt idx="179">
                  <c:v>96.99</c:v>
                </c:pt>
                <c:pt idx="180">
                  <c:v>96.16</c:v>
                </c:pt>
                <c:pt idx="181">
                  <c:v>95.4</c:v>
                </c:pt>
                <c:pt idx="182">
                  <c:v>95.16</c:v>
                </c:pt>
                <c:pt idx="183">
                  <c:v>95.48</c:v>
                </c:pt>
                <c:pt idx="184">
                  <c:v>95.78</c:v>
                </c:pt>
                <c:pt idx="185">
                  <c:v>95.58</c:v>
                </c:pt>
                <c:pt idx="186">
                  <c:v>95.39</c:v>
                </c:pt>
                <c:pt idx="187">
                  <c:v>95.2</c:v>
                </c:pt>
                <c:pt idx="188">
                  <c:v>94.92</c:v>
                </c:pt>
                <c:pt idx="189">
                  <c:v>94.72</c:v>
                </c:pt>
                <c:pt idx="190">
                  <c:v>94.55</c:v>
                </c:pt>
                <c:pt idx="191">
                  <c:v>93.93</c:v>
                </c:pt>
                <c:pt idx="192">
                  <c:v>93.2</c:v>
                </c:pt>
                <c:pt idx="193">
                  <c:v>92.66</c:v>
                </c:pt>
                <c:pt idx="194">
                  <c:v>92.02</c:v>
                </c:pt>
                <c:pt idx="195">
                  <c:v>91.63</c:v>
                </c:pt>
                <c:pt idx="196">
                  <c:v>91.64</c:v>
                </c:pt>
                <c:pt idx="197">
                  <c:v>91.83</c:v>
                </c:pt>
                <c:pt idx="198">
                  <c:v>92.01</c:v>
                </c:pt>
                <c:pt idx="199">
                  <c:v>92.07</c:v>
                </c:pt>
                <c:pt idx="200">
                  <c:v>92</c:v>
                </c:pt>
                <c:pt idx="201">
                  <c:v>91.89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5-4FE2-BD18-2CCDCC207252}"/>
            </c:ext>
          </c:extLst>
        </c:ser>
        <c:marker val="1"/>
        <c:axId val="36761674"/>
        <c:axId val="27869635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CZ'!$B$18:$GU$18</c:f>
              <c:strCache>
                <c:ptCount val="202"/>
                <c:pt idx="0">
                  <c:v>1/07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1/08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1/09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1/10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1/12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1/13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1/14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1/15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1/16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1/17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1/18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1/19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1/20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1/21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1/22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1/23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</c:strCache>
            </c:strRef>
          </c:cat>
          <c:val>
            <c:numRef>
              <c:f>'G 2.2.8 CZ'!$B$20:$GU$20</c:f>
              <c:numCache>
                <c:formatCode>0.0</c:formatCode>
                <c:ptCount val="202"/>
                <c:pt idx="0">
                  <c:v>3.3</c:v>
                </c:pt>
                <c:pt idx="1">
                  <c:v>3.33</c:v>
                </c:pt>
                <c:pt idx="2">
                  <c:v>3.36</c:v>
                </c:pt>
                <c:pt idx="3">
                  <c:v>3.4</c:v>
                </c:pt>
                <c:pt idx="4">
                  <c:v>3.44</c:v>
                </c:pt>
                <c:pt idx="5">
                  <c:v>3.49</c:v>
                </c:pt>
                <c:pt idx="6">
                  <c:v>3.43</c:v>
                </c:pt>
                <c:pt idx="7">
                  <c:v>3.58</c:v>
                </c:pt>
                <c:pt idx="8">
                  <c:v>3.81</c:v>
                </c:pt>
                <c:pt idx="9">
                  <c:v>4.38</c:v>
                </c:pt>
                <c:pt idx="10">
                  <c:v>4.62</c:v>
                </c:pt>
                <c:pt idx="11">
                  <c:v>4.78</c:v>
                </c:pt>
                <c:pt idx="12">
                  <c:v>4.82</c:v>
                </c:pt>
                <c:pt idx="13">
                  <c:v>4.81</c:v>
                </c:pt>
                <c:pt idx="14">
                  <c:v>4.73</c:v>
                </c:pt>
                <c:pt idx="15">
                  <c:v>4.47</c:v>
                </c:pt>
                <c:pt idx="16">
                  <c:v>4.32</c:v>
                </c:pt>
                <c:pt idx="17">
                  <c:v>4.17</c:v>
                </c:pt>
                <c:pt idx="18">
                  <c:v>4.21</c:v>
                </c:pt>
                <c:pt idx="19">
                  <c:v>3.93</c:v>
                </c:pt>
                <c:pt idx="20">
                  <c:v>3.51</c:v>
                </c:pt>
                <c:pt idx="21">
                  <c:v>3.3</c:v>
                </c:pt>
                <c:pt idx="22">
                  <c:v>2.36</c:v>
                </c:pt>
                <c:pt idx="23">
                  <c:v>1.03</c:v>
                </c:pt>
                <c:pt idx="24">
                  <c:v>-1.83</c:v>
                </c:pt>
                <c:pt idx="25">
                  <c:v>-3.08</c:v>
                </c:pt>
                <c:pt idx="26">
                  <c:v>-3.86</c:v>
                </c:pt>
                <c:pt idx="27">
                  <c:v>-3.72</c:v>
                </c:pt>
                <c:pt idx="28">
                  <c:v>-3.9</c:v>
                </c:pt>
                <c:pt idx="29">
                  <c:v>-3.97</c:v>
                </c:pt>
                <c:pt idx="30">
                  <c:v>-3.73</c:v>
                </c:pt>
                <c:pt idx="31">
                  <c:v>-3.67</c:v>
                </c:pt>
                <c:pt idx="32">
                  <c:v>-3.61</c:v>
                </c:pt>
                <c:pt idx="33">
                  <c:v>-3.62</c:v>
                </c:pt>
                <c:pt idx="34">
                  <c:v>-3.51</c:v>
                </c:pt>
                <c:pt idx="35">
                  <c:v>-3.36</c:v>
                </c:pt>
                <c:pt idx="36">
                  <c:v>-3.15</c:v>
                </c:pt>
                <c:pt idx="37">
                  <c:v>-2.89</c:v>
                </c:pt>
                <c:pt idx="38">
                  <c:v>-2.58</c:v>
                </c:pt>
                <c:pt idx="39">
                  <c:v>-2.09</c:v>
                </c:pt>
                <c:pt idx="40">
                  <c:v>-1.77</c:v>
                </c:pt>
                <c:pt idx="41">
                  <c:v>-1.5</c:v>
                </c:pt>
                <c:pt idx="42">
                  <c:v>-1.31</c:v>
                </c:pt>
                <c:pt idx="43">
                  <c:v>-1.11</c:v>
                </c:pt>
                <c:pt idx="44">
                  <c:v>-0.94</c:v>
                </c:pt>
                <c:pt idx="45">
                  <c:v>-0.75</c:v>
                </c:pt>
                <c:pt idx="46">
                  <c:v>-0.67</c:v>
                </c:pt>
                <c:pt idx="47">
                  <c:v>-0.64</c:v>
                </c:pt>
                <c:pt idx="48">
                  <c:v>-0.82</c:v>
                </c:pt>
                <c:pt idx="49">
                  <c:v>-0.8</c:v>
                </c:pt>
                <c:pt idx="50">
                  <c:v>-0.74</c:v>
                </c:pt>
                <c:pt idx="51">
                  <c:v>-0.48</c:v>
                </c:pt>
                <c:pt idx="52">
                  <c:v>-0.42</c:v>
                </c:pt>
                <c:pt idx="53">
                  <c:v>-0.41</c:v>
                </c:pt>
                <c:pt idx="54">
                  <c:v>-0.53</c:v>
                </c:pt>
                <c:pt idx="55">
                  <c:v>-0.58</c:v>
                </c:pt>
                <c:pt idx="56">
                  <c:v>-0.63</c:v>
                </c:pt>
                <c:pt idx="57">
                  <c:v>-0.62</c:v>
                </c:pt>
                <c:pt idx="58">
                  <c:v>-0.71</c:v>
                </c:pt>
                <c:pt idx="59">
                  <c:v>-0.84</c:v>
                </c:pt>
                <c:pt idx="60">
                  <c:v>-1.03</c:v>
                </c:pt>
                <c:pt idx="61">
                  <c:v>-1.24</c:v>
                </c:pt>
                <c:pt idx="62">
                  <c:v>-1.49</c:v>
                </c:pt>
                <c:pt idx="63">
                  <c:v>-1.84</c:v>
                </c:pt>
                <c:pt idx="64">
                  <c:v>-2.1</c:v>
                </c:pt>
                <c:pt idx="65">
                  <c:v>-2.34</c:v>
                </c:pt>
                <c:pt idx="66">
                  <c:v>-2.6</c:v>
                </c:pt>
                <c:pt idx="67">
                  <c:v>-2.78</c:v>
                </c:pt>
                <c:pt idx="68">
                  <c:v>-2.92</c:v>
                </c:pt>
                <c:pt idx="69">
                  <c:v>-2.94</c:v>
                </c:pt>
                <c:pt idx="70">
                  <c:v>-3.06</c:v>
                </c:pt>
                <c:pt idx="71">
                  <c:v>-3.19</c:v>
                </c:pt>
                <c:pt idx="72">
                  <c:v>-3.42</c:v>
                </c:pt>
                <c:pt idx="73">
                  <c:v>-3.52</c:v>
                </c:pt>
                <c:pt idx="74">
                  <c:v>-3.58</c:v>
                </c:pt>
                <c:pt idx="75">
                  <c:v>-3.48</c:v>
                </c:pt>
                <c:pt idx="76">
                  <c:v>-3.51</c:v>
                </c:pt>
                <c:pt idx="77">
                  <c:v>-3.56</c:v>
                </c:pt>
                <c:pt idx="78">
                  <c:v>-3.75</c:v>
                </c:pt>
                <c:pt idx="79">
                  <c:v>-3.77</c:v>
                </c:pt>
                <c:pt idx="80">
                  <c:v>-3.72</c:v>
                </c:pt>
                <c:pt idx="81">
                  <c:v>-3.54</c:v>
                </c:pt>
                <c:pt idx="82">
                  <c:v>-3.42</c:v>
                </c:pt>
                <c:pt idx="83">
                  <c:v>-3.29</c:v>
                </c:pt>
                <c:pt idx="84">
                  <c:v>-3.15</c:v>
                </c:pt>
                <c:pt idx="85">
                  <c:v>-3.01</c:v>
                </c:pt>
                <c:pt idx="86">
                  <c:v>-2.88</c:v>
                </c:pt>
                <c:pt idx="87">
                  <c:v>-2.72</c:v>
                </c:pt>
                <c:pt idx="88">
                  <c:v>-2.6</c:v>
                </c:pt>
                <c:pt idx="89">
                  <c:v>-2.49</c:v>
                </c:pt>
                <c:pt idx="90">
                  <c:v>-2.47</c:v>
                </c:pt>
                <c:pt idx="91">
                  <c:v>-2.34</c:v>
                </c:pt>
                <c:pt idx="92">
                  <c:v>-2.18</c:v>
                </c:pt>
                <c:pt idx="93">
                  <c:v>-1.98</c:v>
                </c:pt>
                <c:pt idx="94">
                  <c:v>-1.74</c:v>
                </c:pt>
                <c:pt idx="95">
                  <c:v>-1.46</c:v>
                </c:pt>
                <c:pt idx="96">
                  <c:v>-1.02</c:v>
                </c:pt>
                <c:pt idx="97">
                  <c:v>-0.76</c:v>
                </c:pt>
                <c:pt idx="98">
                  <c:v>-0.55</c:v>
                </c:pt>
                <c:pt idx="99">
                  <c:v>-0.48</c:v>
                </c:pt>
                <c:pt idx="100">
                  <c:v>-0.31</c:v>
                </c:pt>
                <c:pt idx="101">
                  <c:v>-0.14</c:v>
                </c:pt>
                <c:pt idx="102">
                  <c:v>0.16</c:v>
                </c:pt>
                <c:pt idx="103">
                  <c:v>0.27</c:v>
                </c:pt>
                <c:pt idx="104">
                  <c:v>0.3</c:v>
                </c:pt>
                <c:pt idx="105">
                  <c:v>0.18</c:v>
                </c:pt>
                <c:pt idx="106">
                  <c:v>0.1</c:v>
                </c:pt>
                <c:pt idx="107">
                  <c:v>-0.01</c:v>
                </c:pt>
                <c:pt idx="108">
                  <c:v>-0.14</c:v>
                </c:pt>
                <c:pt idx="109">
                  <c:v>-0.3</c:v>
                </c:pt>
                <c:pt idx="110">
                  <c:v>-0.49</c:v>
                </c:pt>
                <c:pt idx="111">
                  <c:v>-0.86</c:v>
                </c:pt>
                <c:pt idx="112">
                  <c:v>-0.98</c:v>
                </c:pt>
                <c:pt idx="113">
                  <c:v>-1.02</c:v>
                </c:pt>
                <c:pt idx="114">
                  <c:v>-0.88</c:v>
                </c:pt>
                <c:pt idx="115">
                  <c:v>-0.8</c:v>
                </c:pt>
                <c:pt idx="116">
                  <c:v>-0.7</c:v>
                </c:pt>
                <c:pt idx="117">
                  <c:v>-0.65</c:v>
                </c:pt>
                <c:pt idx="118">
                  <c:v>-0.46</c:v>
                </c:pt>
                <c:pt idx="119">
                  <c:v>-0.2</c:v>
                </c:pt>
                <c:pt idx="120">
                  <c:v>0.14</c:v>
                </c:pt>
                <c:pt idx="121">
                  <c:v>0.55</c:v>
                </c:pt>
                <c:pt idx="122">
                  <c:v>1.04</c:v>
                </c:pt>
                <c:pt idx="123">
                  <c:v>1.92</c:v>
                </c:pt>
                <c:pt idx="124">
                  <c:v>2.32</c:v>
                </c:pt>
                <c:pt idx="125">
                  <c:v>2.56</c:v>
                </c:pt>
                <c:pt idx="126">
                  <c:v>2.45</c:v>
                </c:pt>
                <c:pt idx="127">
                  <c:v>2.5</c:v>
                </c:pt>
                <c:pt idx="128">
                  <c:v>2.52</c:v>
                </c:pt>
                <c:pt idx="129">
                  <c:v>2.45</c:v>
                </c:pt>
                <c:pt idx="130">
                  <c:v>2.47</c:v>
                </c:pt>
                <c:pt idx="131">
                  <c:v>2.52</c:v>
                </c:pt>
                <c:pt idx="132">
                  <c:v>2.67</c:v>
                </c:pt>
                <c:pt idx="133">
                  <c:v>2.7</c:v>
                </c:pt>
                <c:pt idx="134">
                  <c:v>2.71</c:v>
                </c:pt>
                <c:pt idx="135">
                  <c:v>2.58</c:v>
                </c:pt>
                <c:pt idx="136">
                  <c:v>2.59</c:v>
                </c:pt>
                <c:pt idx="137">
                  <c:v>2.63</c:v>
                </c:pt>
                <c:pt idx="138">
                  <c:v>2.76</c:v>
                </c:pt>
                <c:pt idx="139">
                  <c:v>2.82</c:v>
                </c:pt>
                <c:pt idx="140">
                  <c:v>2.87</c:v>
                </c:pt>
                <c:pt idx="141">
                  <c:v>2.88</c:v>
                </c:pt>
                <c:pt idx="142">
                  <c:v>2.95</c:v>
                </c:pt>
                <c:pt idx="143">
                  <c:v>3.03</c:v>
                </c:pt>
                <c:pt idx="144">
                  <c:v>3.16</c:v>
                </c:pt>
                <c:pt idx="145">
                  <c:v>3.28</c:v>
                </c:pt>
                <c:pt idx="146">
                  <c:v>3.4</c:v>
                </c:pt>
                <c:pt idx="147">
                  <c:v>3.56</c:v>
                </c:pt>
                <c:pt idx="148">
                  <c:v>3.67</c:v>
                </c:pt>
                <c:pt idx="149">
                  <c:v>3.78</c:v>
                </c:pt>
                <c:pt idx="150">
                  <c:v>3.87</c:v>
                </c:pt>
                <c:pt idx="151">
                  <c:v>3.95</c:v>
                </c:pt>
                <c:pt idx="152">
                  <c:v>4.03</c:v>
                </c:pt>
                <c:pt idx="153">
                  <c:v>4.59</c:v>
                </c:pt>
                <c:pt idx="154">
                  <c:v>4.29</c:v>
                </c:pt>
                <c:pt idx="155">
                  <c:v>3.6</c:v>
                </c:pt>
                <c:pt idx="156">
                  <c:v>2.97</c:v>
                </c:pt>
                <c:pt idx="157">
                  <c:v>1.2</c:v>
                </c:pt>
                <c:pt idx="158">
                  <c:v>-1.27</c:v>
                </c:pt>
                <c:pt idx="159">
                  <c:v>-7.82</c:v>
                </c:pt>
                <c:pt idx="160">
                  <c:v>-9.18</c:v>
                </c:pt>
                <c:pt idx="161">
                  <c:v>-8.72</c:v>
                </c:pt>
                <c:pt idx="162">
                  <c:v>-3.16</c:v>
                </c:pt>
                <c:pt idx="163">
                  <c:v>-1.51</c:v>
                </c:pt>
                <c:pt idx="164">
                  <c:v>-0.49</c:v>
                </c:pt>
                <c:pt idx="165">
                  <c:v>-0.63</c:v>
                </c:pt>
                <c:pt idx="166">
                  <c:v>-0.47</c:v>
                </c:pt>
                <c:pt idx="167">
                  <c:v>-0.56</c:v>
                </c:pt>
                <c:pt idx="168">
                  <c:v>-1.45</c:v>
                </c:pt>
                <c:pt idx="169">
                  <c:v>-1.57</c:v>
                </c:pt>
                <c:pt idx="170">
                  <c:v>-1.51</c:v>
                </c:pt>
                <c:pt idx="171">
                  <c:v>-1.07</c:v>
                </c:pt>
                <c:pt idx="172">
                  <c:v>-0.75</c:v>
                </c:pt>
                <c:pt idx="173">
                  <c:v>-0.37</c:v>
                </c:pt>
                <c:pt idx="174">
                  <c:v>0.3</c:v>
                </c:pt>
                <c:pt idx="175">
                  <c:v>0.63</c:v>
                </c:pt>
                <c:pt idx="176">
                  <c:v>0.85</c:v>
                </c:pt>
                <c:pt idx="177">
                  <c:v>0.92</c:v>
                </c:pt>
                <c:pt idx="178">
                  <c:v>0.95</c:v>
                </c:pt>
                <c:pt idx="179">
                  <c:v>0.9</c:v>
                </c:pt>
                <c:pt idx="180">
                  <c:v>0.64</c:v>
                </c:pt>
                <c:pt idx="181">
                  <c:v>0.54</c:v>
                </c:pt>
                <c:pt idx="182">
                  <c:v>0.46</c:v>
                </c:pt>
                <c:pt idx="183">
                  <c:v>0.48</c:v>
                </c:pt>
                <c:pt idx="184">
                  <c:v>0.39</c:v>
                </c:pt>
                <c:pt idx="185">
                  <c:v>0.27</c:v>
                </c:pt>
                <c:pt idx="186">
                  <c:v>0.01</c:v>
                </c:pt>
                <c:pt idx="187">
                  <c:v>-0.1</c:v>
                </c:pt>
                <c:pt idx="188">
                  <c:v>-0.17</c:v>
                </c:pt>
                <c:pt idx="189">
                  <c:v>-0.16</c:v>
                </c:pt>
                <c:pt idx="190">
                  <c:v>-0.16</c:v>
                </c:pt>
                <c:pt idx="191">
                  <c:v>-0.14</c:v>
                </c:pt>
                <c:pt idx="192">
                  <c:v>0.03</c:v>
                </c:pt>
                <c:pt idx="193">
                  <c:v>-0.01</c:v>
                </c:pt>
                <c:pt idx="194">
                  <c:v>-0.12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5-4FE2-BD18-2CCDCC207252}"/>
            </c:ext>
          </c:extLst>
        </c:ser>
        <c:marker val="1"/>
        <c:axId val="22326157"/>
        <c:axId val="19718351"/>
      </c:lineChart>
      <c:catAx>
        <c:axId val="367616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69635"/>
        <c:crossesAt val="100"/>
        <c:auto val="1"/>
        <c:lblOffset val="100"/>
        <c:tickLblSkip val="24"/>
        <c:tickMarkSkip val="24"/>
        <c:noMultiLvlLbl val="0"/>
      </c:catAx>
      <c:valAx>
        <c:axId val="27869635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61674"/>
        <c:crosses val="autoZero"/>
        <c:crossBetween val="midCat"/>
        <c:majorUnit val="5"/>
        <c:minorUnit val="1"/>
      </c:valAx>
      <c:catAx>
        <c:axId val="22326157"/>
        <c:scaling>
          <c:orientation val="minMax"/>
        </c:scaling>
        <c:delete val="1"/>
        <c:axPos val="b"/>
        <c:majorTickMark val="out"/>
        <c:minorTickMark val="none"/>
        <c:tickLblPos val="nextTo"/>
        <c:crossAx val="19718351"/>
        <c:crossesAt val="1"/>
        <c:auto val="1"/>
        <c:lblOffset val="100"/>
        <c:noMultiLvlLbl val="0"/>
      </c:catAx>
      <c:valAx>
        <c:axId val="19718351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326157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CZ'!$B$20:$V$20</c:f>
              <c:numCache>
                <c:formatCode>0.0</c:formatCode>
                <c:ptCount val="21"/>
                <c:pt idx="0">
                  <c:v>-0.08</c:v>
                </c:pt>
                <c:pt idx="1">
                  <c:v>-0.09</c:v>
                </c:pt>
                <c:pt idx="2">
                  <c:v>0.43</c:v>
                </c:pt>
                <c:pt idx="3">
                  <c:v>0.01</c:v>
                </c:pt>
                <c:pt idx="4">
                  <c:v>0.17</c:v>
                </c:pt>
                <c:pt idx="5">
                  <c:v>0.22</c:v>
                </c:pt>
                <c:pt idx="6">
                  <c:v>0.25</c:v>
                </c:pt>
                <c:pt idx="7">
                  <c:v>-0.17</c:v>
                </c:pt>
                <c:pt idx="8">
                  <c:v>-1.67</c:v>
                </c:pt>
                <c:pt idx="9">
                  <c:v>-4.01</c:v>
                </c:pt>
                <c:pt idx="10">
                  <c:v>3.98</c:v>
                </c:pt>
                <c:pt idx="11">
                  <c:v>0.83</c:v>
                </c:pt>
                <c:pt idx="12">
                  <c:v>-0.18</c:v>
                </c:pt>
                <c:pt idx="13">
                  <c:v>-0.11</c:v>
                </c:pt>
                <c:pt idx="14">
                  <c:v>-0.43</c:v>
                </c:pt>
                <c:pt idx="15">
                  <c:v>0.07</c:v>
                </c:pt>
                <c:pt idx="16">
                  <c:v>0.35</c:v>
                </c:pt>
                <c:pt idx="17">
                  <c:v>0.17</c:v>
                </c:pt>
                <c:pt idx="18">
                  <c:v>0.35</c:v>
                </c:pt>
                <c:pt idx="19">
                  <c:v>-0.04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6-41E3-96EA-50EC6554FC54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CZ'!$B$21:$V$21</c:f>
              <c:numCache>
                <c:formatCode>0.0</c:formatCode>
                <c:ptCount val="21"/>
                <c:pt idx="0">
                  <c:v>0.63</c:v>
                </c:pt>
                <c:pt idx="1">
                  <c:v>0.68</c:v>
                </c:pt>
                <c:pt idx="2">
                  <c:v>0.36</c:v>
                </c:pt>
                <c:pt idx="3">
                  <c:v>0.63</c:v>
                </c:pt>
                <c:pt idx="4">
                  <c:v>0.51</c:v>
                </c:pt>
                <c:pt idx="5">
                  <c:v>0.42</c:v>
                </c:pt>
                <c:pt idx="6">
                  <c:v>0.35</c:v>
                </c:pt>
                <c:pt idx="7">
                  <c:v>0.63</c:v>
                </c:pt>
                <c:pt idx="8">
                  <c:v>-0.87</c:v>
                </c:pt>
                <c:pt idx="9">
                  <c:v>-4.07</c:v>
                </c:pt>
                <c:pt idx="10">
                  <c:v>2.73</c:v>
                </c:pt>
                <c:pt idx="11">
                  <c:v>0.32</c:v>
                </c:pt>
                <c:pt idx="12">
                  <c:v>-0.03</c:v>
                </c:pt>
                <c:pt idx="13">
                  <c:v>1.07</c:v>
                </c:pt>
                <c:pt idx="14">
                  <c:v>1.97</c:v>
                </c:pt>
                <c:pt idx="15">
                  <c:v>0.66</c:v>
                </c:pt>
                <c:pt idx="16">
                  <c:v>0.21</c:v>
                </c:pt>
                <c:pt idx="17">
                  <c:v>0.22</c:v>
                </c:pt>
                <c:pt idx="18">
                  <c:v>-0.19</c:v>
                </c:pt>
                <c:pt idx="19">
                  <c:v>0.33</c:v>
                </c:pt>
                <c:pt idx="20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6-41E3-96EA-50EC6554FC54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CZ'!$B$22:$V$22</c:f>
              <c:numCache>
                <c:formatCode>0.0</c:formatCode>
                <c:ptCount val="21"/>
                <c:pt idx="0">
                  <c:v>0.03</c:v>
                </c:pt>
                <c:pt idx="1">
                  <c:v>-0.08</c:v>
                </c:pt>
                <c:pt idx="2">
                  <c:v>-0.02</c:v>
                </c:pt>
                <c:pt idx="3">
                  <c:v>-0.04</c:v>
                </c:pt>
                <c:pt idx="4">
                  <c:v>0</c:v>
                </c:pt>
                <c:pt idx="5">
                  <c:v>0.02</c:v>
                </c:pt>
                <c:pt idx="6">
                  <c:v>-0.08</c:v>
                </c:pt>
                <c:pt idx="7">
                  <c:v>-0.03</c:v>
                </c:pt>
                <c:pt idx="8">
                  <c:v>-0.22</c:v>
                </c:pt>
                <c:pt idx="9">
                  <c:v>-0.31</c:v>
                </c:pt>
                <c:pt idx="10">
                  <c:v>-0.02</c:v>
                </c:pt>
                <c:pt idx="11">
                  <c:v>-0.01</c:v>
                </c:pt>
                <c:pt idx="12">
                  <c:v>-0.11</c:v>
                </c:pt>
                <c:pt idx="13">
                  <c:v>0.05</c:v>
                </c:pt>
                <c:pt idx="14">
                  <c:v>0.06</c:v>
                </c:pt>
                <c:pt idx="15">
                  <c:v>-0.04</c:v>
                </c:pt>
                <c:pt idx="16">
                  <c:v>-0.15</c:v>
                </c:pt>
                <c:pt idx="17">
                  <c:v>-0.12</c:v>
                </c:pt>
                <c:pt idx="18">
                  <c:v>-0.14</c:v>
                </c:pt>
                <c:pt idx="19">
                  <c:v>-0.05</c:v>
                </c:pt>
                <c:pt idx="2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56-41E3-96EA-50EC6554FC54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CZ'!$B$23:$V$23</c:f>
              <c:numCache>
                <c:formatCode>0.0</c:formatCode>
                <c:ptCount val="21"/>
                <c:pt idx="0">
                  <c:v>-0.1</c:v>
                </c:pt>
                <c:pt idx="1">
                  <c:v>0.07</c:v>
                </c:pt>
                <c:pt idx="2">
                  <c:v>-0.07</c:v>
                </c:pt>
                <c:pt idx="3">
                  <c:v>0.12</c:v>
                </c:pt>
                <c:pt idx="4">
                  <c:v>0.21</c:v>
                </c:pt>
                <c:pt idx="5">
                  <c:v>-0.03</c:v>
                </c:pt>
                <c:pt idx="6">
                  <c:v>0.13</c:v>
                </c:pt>
                <c:pt idx="7">
                  <c:v>0.05</c:v>
                </c:pt>
                <c:pt idx="8">
                  <c:v>-0.62</c:v>
                </c:pt>
                <c:pt idx="9">
                  <c:v>-0.53</c:v>
                </c:pt>
                <c:pt idx="10">
                  <c:v>0.25</c:v>
                </c:pt>
                <c:pt idx="11">
                  <c:v>0.05</c:v>
                </c:pt>
                <c:pt idx="12">
                  <c:v>0</c:v>
                </c:pt>
                <c:pt idx="13">
                  <c:v>0.45</c:v>
                </c:pt>
                <c:pt idx="14">
                  <c:v>0.16</c:v>
                </c:pt>
                <c:pt idx="15">
                  <c:v>0.11</c:v>
                </c:pt>
                <c:pt idx="16">
                  <c:v>0.31</c:v>
                </c:pt>
                <c:pt idx="17">
                  <c:v>-0.11</c:v>
                </c:pt>
                <c:pt idx="18">
                  <c:v>-0.23</c:v>
                </c:pt>
                <c:pt idx="19">
                  <c:v>-0.59</c:v>
                </c:pt>
                <c:pt idx="20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56-41E3-96EA-50EC6554FC54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CZ'!$B$24:$V$24</c:f>
              <c:numCache>
                <c:formatCode>0.0</c:formatCode>
                <c:ptCount val="21"/>
                <c:pt idx="0">
                  <c:v>0.04</c:v>
                </c:pt>
                <c:pt idx="1">
                  <c:v>0.01</c:v>
                </c:pt>
                <c:pt idx="2">
                  <c:v>0.03</c:v>
                </c:pt>
                <c:pt idx="3">
                  <c:v>0.04</c:v>
                </c:pt>
                <c:pt idx="4">
                  <c:v>-0.01</c:v>
                </c:pt>
                <c:pt idx="5">
                  <c:v>0.02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0.06</c:v>
                </c:pt>
                <c:pt idx="11">
                  <c:v>0.04</c:v>
                </c:pt>
                <c:pt idx="12">
                  <c:v>-0.32</c:v>
                </c:pt>
                <c:pt idx="13">
                  <c:v>-0.04</c:v>
                </c:pt>
                <c:pt idx="14">
                  <c:v>-0.01</c:v>
                </c:pt>
                <c:pt idx="15">
                  <c:v>0.03</c:v>
                </c:pt>
                <c:pt idx="16">
                  <c:v>-0.14</c:v>
                </c:pt>
                <c:pt idx="17">
                  <c:v>-0.01</c:v>
                </c:pt>
                <c:pt idx="18">
                  <c:v>-0.02</c:v>
                </c:pt>
                <c:pt idx="19">
                  <c:v>-0.05</c:v>
                </c:pt>
                <c:pt idx="2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56-41E3-96EA-50EC6554FC54}"/>
            </c:ext>
          </c:extLst>
        </c:ser>
        <c:overlap val="100"/>
        <c:gapWidth val="50"/>
        <c:axId val="61968743"/>
        <c:axId val="2199699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3.1.1 CZ'!$B$19:$V$19</c:f>
              <c:numCache>
                <c:formatCode>0.0</c:formatCode>
                <c:ptCount val="21"/>
                <c:pt idx="0">
                  <c:v>0.52</c:v>
                </c:pt>
                <c:pt idx="1">
                  <c:v>0.59</c:v>
                </c:pt>
                <c:pt idx="2">
                  <c:v>0.73</c:v>
                </c:pt>
                <c:pt idx="3">
                  <c:v>0.76</c:v>
                </c:pt>
                <c:pt idx="4">
                  <c:v>0.87</c:v>
                </c:pt>
                <c:pt idx="5">
                  <c:v>0.65</c:v>
                </c:pt>
                <c:pt idx="6">
                  <c:v>0.7</c:v>
                </c:pt>
                <c:pt idx="7">
                  <c:v>0.54</c:v>
                </c:pt>
                <c:pt idx="8">
                  <c:v>-3.31</c:v>
                </c:pt>
                <c:pt idx="9">
                  <c:v>-8.88</c:v>
                </c:pt>
                <c:pt idx="10">
                  <c:v>7</c:v>
                </c:pt>
                <c:pt idx="11">
                  <c:v>1.23</c:v>
                </c:pt>
                <c:pt idx="12">
                  <c:v>-0.63</c:v>
                </c:pt>
                <c:pt idx="13">
                  <c:v>1.44</c:v>
                </c:pt>
                <c:pt idx="14">
                  <c:v>1.75</c:v>
                </c:pt>
                <c:pt idx="15">
                  <c:v>0.83</c:v>
                </c:pt>
                <c:pt idx="16">
                  <c:v>0.59</c:v>
                </c:pt>
                <c:pt idx="17">
                  <c:v>0.15</c:v>
                </c:pt>
                <c:pt idx="18">
                  <c:v>-0.23</c:v>
                </c:pt>
                <c:pt idx="19">
                  <c:v>-0.39</c:v>
                </c:pt>
                <c:pt idx="20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56-41E3-96EA-50EC6554FC54}"/>
            </c:ext>
          </c:extLst>
        </c:ser>
        <c:marker val="1"/>
        <c:axId val="61968743"/>
        <c:axId val="21996999"/>
      </c:lineChart>
      <c:catAx>
        <c:axId val="619687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96999"/>
        <c:crosses val="autoZero"/>
        <c:auto val="1"/>
        <c:lblOffset val="100"/>
        <c:tickLblSkip val="4"/>
        <c:tickMarkSkip val="4"/>
        <c:noMultiLvlLbl val="0"/>
      </c:catAx>
      <c:valAx>
        <c:axId val="21996999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6874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1.7</c:v>
                </c:pt>
                <c:pt idx="1">
                  <c:v>1.86</c:v>
                </c:pt>
                <c:pt idx="2">
                  <c:v>1.98</c:v>
                </c:pt>
                <c:pt idx="3">
                  <c:v>1.52</c:v>
                </c:pt>
                <c:pt idx="4">
                  <c:v>-0.43</c:v>
                </c:pt>
                <c:pt idx="5">
                  <c:v>-4.39</c:v>
                </c:pt>
                <c:pt idx="6">
                  <c:v>-2.15</c:v>
                </c:pt>
                <c:pt idx="7">
                  <c:v>-3.17</c:v>
                </c:pt>
                <c:pt idx="8">
                  <c:v>-2.89</c:v>
                </c:pt>
                <c:pt idx="9">
                  <c:v>4.42</c:v>
                </c:pt>
                <c:pt idx="10">
                  <c:v>3.21</c:v>
                </c:pt>
                <c:pt idx="11">
                  <c:v>3.81</c:v>
                </c:pt>
                <c:pt idx="12">
                  <c:v>4</c:v>
                </c:pt>
                <c:pt idx="13">
                  <c:v>0.25</c:v>
                </c:pt>
                <c:pt idx="14">
                  <c:v>-2.39</c:v>
                </c:pt>
                <c:pt idx="15">
                  <c:v>-2.2</c:v>
                </c:pt>
                <c:pt idx="16">
                  <c:v>-2.13</c:v>
                </c:pt>
                <c:pt idx="17">
                  <c:v>-2</c:v>
                </c:pt>
                <c:pt idx="18">
                  <c:v>-0.66</c:v>
                </c:pt>
                <c:pt idx="19">
                  <c:v>0.26</c:v>
                </c:pt>
                <c:pt idx="20">
                  <c:v>1.57</c:v>
                </c:pt>
                <c:pt idx="21">
                  <c:v>2.33</c:v>
                </c:pt>
                <c:pt idx="22">
                  <c:v>2.43</c:v>
                </c:pt>
                <c:pt idx="23">
                  <c:v>2.13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1-4863-9CBF-27CE49B9B6E7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-0.02</c:v>
                </c:pt>
                <c:pt idx="2">
                  <c:v>0.19</c:v>
                </c:pt>
                <c:pt idx="3">
                  <c:v>2.7</c:v>
                </c:pt>
                <c:pt idx="4">
                  <c:v>0</c:v>
                </c:pt>
                <c:pt idx="5">
                  <c:v>-0.97</c:v>
                </c:pt>
                <c:pt idx="6">
                  <c:v>-4.3</c:v>
                </c:pt>
                <c:pt idx="7">
                  <c:v>-4.71</c:v>
                </c:pt>
                <c:pt idx="8">
                  <c:v>1.34</c:v>
                </c:pt>
                <c:pt idx="9">
                  <c:v>4.5</c:v>
                </c:pt>
                <c:pt idx="10">
                  <c:v>7.51</c:v>
                </c:pt>
                <c:pt idx="11">
                  <c:v>6.41</c:v>
                </c:pt>
                <c:pt idx="12">
                  <c:v>2.97</c:v>
                </c:pt>
                <c:pt idx="13">
                  <c:v>3.47</c:v>
                </c:pt>
                <c:pt idx="14">
                  <c:v>0.53</c:v>
                </c:pt>
                <c:pt idx="15">
                  <c:v>-0.02</c:v>
                </c:pt>
                <c:pt idx="16">
                  <c:v>-1.08</c:v>
                </c:pt>
                <c:pt idx="17">
                  <c:v>-1.24</c:v>
                </c:pt>
                <c:pt idx="18">
                  <c:v>-1.4</c:v>
                </c:pt>
                <c:pt idx="19">
                  <c:v>-2.14</c:v>
                </c:pt>
                <c:pt idx="20">
                  <c:v>-1.92</c:v>
                </c:pt>
                <c:pt idx="21">
                  <c:v>-1.79</c:v>
                </c:pt>
                <c:pt idx="22">
                  <c:v>-0.56</c:v>
                </c:pt>
                <c:pt idx="23">
                  <c:v>-0.31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C1-4863-9CBF-27CE49B9B6E7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-0.67</c:v>
                </c:pt>
                <c:pt idx="1">
                  <c:v>0.89</c:v>
                </c:pt>
                <c:pt idx="2">
                  <c:v>1.62</c:v>
                </c:pt>
                <c:pt idx="3">
                  <c:v>-1.7</c:v>
                </c:pt>
                <c:pt idx="4">
                  <c:v>-0.64</c:v>
                </c:pt>
                <c:pt idx="5">
                  <c:v>-5.27</c:v>
                </c:pt>
                <c:pt idx="6">
                  <c:v>1.07</c:v>
                </c:pt>
                <c:pt idx="7">
                  <c:v>3.24</c:v>
                </c:pt>
                <c:pt idx="8">
                  <c:v>-0.72</c:v>
                </c:pt>
                <c:pt idx="9">
                  <c:v>0.68</c:v>
                </c:pt>
                <c:pt idx="10">
                  <c:v>-7.18</c:v>
                </c:pt>
                <c:pt idx="11">
                  <c:v>-6.69</c:v>
                </c:pt>
                <c:pt idx="12">
                  <c:v>-2.01</c:v>
                </c:pt>
                <c:pt idx="13">
                  <c:v>-0.3</c:v>
                </c:pt>
                <c:pt idx="14">
                  <c:v>3.29</c:v>
                </c:pt>
                <c:pt idx="15">
                  <c:v>2.13</c:v>
                </c:pt>
                <c:pt idx="16">
                  <c:v>2.98</c:v>
                </c:pt>
                <c:pt idx="17">
                  <c:v>2.12</c:v>
                </c:pt>
                <c:pt idx="18">
                  <c:v>1.83</c:v>
                </c:pt>
                <c:pt idx="19">
                  <c:v>2.83</c:v>
                </c:pt>
                <c:pt idx="20">
                  <c:v>1.36</c:v>
                </c:pt>
                <c:pt idx="21">
                  <c:v>1.88</c:v>
                </c:pt>
                <c:pt idx="22">
                  <c:v>1.35</c:v>
                </c:pt>
                <c:pt idx="23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C1-4863-9CBF-27CE49B9B6E7}"/>
            </c:ext>
          </c:extLst>
        </c:ser>
        <c:overlap val="100"/>
        <c:gapWidth val="50"/>
        <c:axId val="66748526"/>
        <c:axId val="45128296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3.08</c:v>
                </c:pt>
                <c:pt idx="1">
                  <c:v>2.73</c:v>
                </c:pt>
                <c:pt idx="2">
                  <c:v>3.8</c:v>
                </c:pt>
                <c:pt idx="3">
                  <c:v>2.52</c:v>
                </c:pt>
                <c:pt idx="4">
                  <c:v>-1.07</c:v>
                </c:pt>
                <c:pt idx="5">
                  <c:v>-10.63</c:v>
                </c:pt>
                <c:pt idx="6">
                  <c:v>-5.39</c:v>
                </c:pt>
                <c:pt idx="7">
                  <c:v>-4.64</c:v>
                </c:pt>
                <c:pt idx="8">
                  <c:v>-2.27</c:v>
                </c:pt>
                <c:pt idx="9">
                  <c:v>9.6</c:v>
                </c:pt>
                <c:pt idx="10">
                  <c:v>3.53</c:v>
                </c:pt>
                <c:pt idx="11">
                  <c:v>3.53</c:v>
                </c:pt>
                <c:pt idx="12">
                  <c:v>4.96</c:v>
                </c:pt>
                <c:pt idx="13">
                  <c:v>3.41</c:v>
                </c:pt>
                <c:pt idx="14">
                  <c:v>1.44</c:v>
                </c:pt>
                <c:pt idx="15">
                  <c:v>-0.09</c:v>
                </c:pt>
                <c:pt idx="16">
                  <c:v>-0.23</c:v>
                </c:pt>
                <c:pt idx="17">
                  <c:v>-1.12</c:v>
                </c:pt>
                <c:pt idx="18">
                  <c:v>-0.22</c:v>
                </c:pt>
                <c:pt idx="19">
                  <c:v>0.94</c:v>
                </c:pt>
                <c:pt idx="20">
                  <c:v>1</c:v>
                </c:pt>
                <c:pt idx="21">
                  <c:v>2.42</c:v>
                </c:pt>
                <c:pt idx="22">
                  <c:v>3.22</c:v>
                </c:pt>
                <c:pt idx="23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C1-4863-9CBF-27CE49B9B6E7}"/>
            </c:ext>
          </c:extLst>
        </c:ser>
        <c:marker val="1"/>
        <c:axId val="66748526"/>
        <c:axId val="45128296"/>
      </c:lineChart>
      <c:catAx>
        <c:axId val="6674852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128296"/>
        <c:crosses val="autoZero"/>
        <c:auto val="1"/>
        <c:lblOffset val="100"/>
        <c:tickLblSkip val="4"/>
        <c:tickMarkSkip val="4"/>
        <c:noMultiLvlLbl val="0"/>
      </c:catAx>
      <c:valAx>
        <c:axId val="45128296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4852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1.16</c:v>
                </c:pt>
                <c:pt idx="1">
                  <c:v>5.23</c:v>
                </c:pt>
                <c:pt idx="2">
                  <c:v>-0.36</c:v>
                </c:pt>
                <c:pt idx="3">
                  <c:v>3.45</c:v>
                </c:pt>
                <c:pt idx="4">
                  <c:v>1.41</c:v>
                </c:pt>
                <c:pt idx="5">
                  <c:v>2.7</c:v>
                </c:pt>
                <c:pt idx="6">
                  <c:v>2.31</c:v>
                </c:pt>
                <c:pt idx="7">
                  <c:v>0.45</c:v>
                </c:pt>
                <c:pt idx="8">
                  <c:v>-2.17</c:v>
                </c:pt>
                <c:pt idx="9">
                  <c:v>-1.38</c:v>
                </c:pt>
                <c:pt idx="10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D-4CE6-BB84-B8756619B1DE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0.54</c:v>
                </c:pt>
                <c:pt idx="1">
                  <c:v>-1.3</c:v>
                </c:pt>
                <c:pt idx="2">
                  <c:v>1.3</c:v>
                </c:pt>
                <c:pt idx="3">
                  <c:v>0.14</c:v>
                </c:pt>
                <c:pt idx="4">
                  <c:v>0.47</c:v>
                </c:pt>
                <c:pt idx="5">
                  <c:v>0.08</c:v>
                </c:pt>
                <c:pt idx="6">
                  <c:v>-6.13</c:v>
                </c:pt>
                <c:pt idx="7">
                  <c:v>2.71</c:v>
                </c:pt>
                <c:pt idx="8">
                  <c:v>3.03</c:v>
                </c:pt>
                <c:pt idx="9">
                  <c:v>0.17</c:v>
                </c:pt>
                <c:pt idx="10">
                  <c:v>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D-4CE6-BB84-B8756619B1DE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1.17</c:v>
                </c:pt>
                <c:pt idx="1">
                  <c:v>2.18</c:v>
                </c:pt>
                <c:pt idx="2">
                  <c:v>2.43</c:v>
                </c:pt>
                <c:pt idx="3">
                  <c:v>2.43</c:v>
                </c:pt>
                <c:pt idx="4">
                  <c:v>1.97</c:v>
                </c:pt>
                <c:pt idx="5">
                  <c:v>0.74</c:v>
                </c:pt>
                <c:pt idx="6">
                  <c:v>-0.89</c:v>
                </c:pt>
                <c:pt idx="7">
                  <c:v>1.38</c:v>
                </c:pt>
                <c:pt idx="8">
                  <c:v>0.35</c:v>
                </c:pt>
                <c:pt idx="9">
                  <c:v>-0.06</c:v>
                </c:pt>
                <c:pt idx="10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ED-4CE6-BB84-B8756619B1DE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-0.61</c:v>
                </c:pt>
                <c:pt idx="1">
                  <c:v>-0.72</c:v>
                </c:pt>
                <c:pt idx="2">
                  <c:v>-0.83</c:v>
                </c:pt>
                <c:pt idx="3">
                  <c:v>-0.85</c:v>
                </c:pt>
                <c:pt idx="4">
                  <c:v>-0.63</c:v>
                </c:pt>
                <c:pt idx="5">
                  <c:v>-0.49</c:v>
                </c:pt>
                <c:pt idx="6">
                  <c:v>-0.79</c:v>
                </c:pt>
                <c:pt idx="7">
                  <c:v>-0.99</c:v>
                </c:pt>
                <c:pt idx="8">
                  <c:v>1.14</c:v>
                </c:pt>
                <c:pt idx="9">
                  <c:v>1.11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ED-4CE6-BB84-B8756619B1DE}"/>
            </c:ext>
          </c:extLst>
        </c:ser>
        <c:overlap val="100"/>
        <c:gapWidth val="50"/>
        <c:axId val="1362664"/>
        <c:axId val="1601366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2.26</c:v>
                </c:pt>
                <c:pt idx="1">
                  <c:v>5.39</c:v>
                </c:pt>
                <c:pt idx="2">
                  <c:v>2.54</c:v>
                </c:pt>
                <c:pt idx="3">
                  <c:v>5.17</c:v>
                </c:pt>
                <c:pt idx="4">
                  <c:v>3.22</c:v>
                </c:pt>
                <c:pt idx="5">
                  <c:v>3.03</c:v>
                </c:pt>
                <c:pt idx="6">
                  <c:v>-5.5</c:v>
                </c:pt>
                <c:pt idx="7">
                  <c:v>3.55</c:v>
                </c:pt>
                <c:pt idx="8">
                  <c:v>2.35</c:v>
                </c:pt>
                <c:pt idx="9">
                  <c:v>-0.15</c:v>
                </c:pt>
                <c:pt idx="10">
                  <c:v>2.32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ED-4CE6-BB84-B8756619B1DE}"/>
            </c:ext>
          </c:extLst>
        </c:ser>
        <c:marker val="1"/>
        <c:axId val="1362664"/>
        <c:axId val="16013665"/>
      </c:lineChart>
      <c:catAx>
        <c:axId val="136266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13665"/>
        <c:crosses val="autoZero"/>
        <c:auto val="1"/>
        <c:lblOffset val="100"/>
        <c:tickLblSkip val="2"/>
        <c:noMultiLvlLbl val="0"/>
      </c:catAx>
      <c:valAx>
        <c:axId val="16013665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62664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3.1.4 CZ'!$B$19:$V$19</c:f>
              <c:numCache>
                <c:formatCode>0.0</c:formatCode>
                <c:ptCount val="21"/>
                <c:pt idx="0">
                  <c:v>0.5</c:v>
                </c:pt>
                <c:pt idx="1">
                  <c:v>0.52</c:v>
                </c:pt>
                <c:pt idx="2">
                  <c:v>0.38</c:v>
                </c:pt>
                <c:pt idx="3">
                  <c:v>0.41</c:v>
                </c:pt>
                <c:pt idx="4">
                  <c:v>0.33</c:v>
                </c:pt>
                <c:pt idx="5">
                  <c:v>0.34</c:v>
                </c:pt>
                <c:pt idx="6">
                  <c:v>0.35</c:v>
                </c:pt>
                <c:pt idx="7">
                  <c:v>0.2</c:v>
                </c:pt>
                <c:pt idx="8">
                  <c:v>0.21</c:v>
                </c:pt>
                <c:pt idx="9">
                  <c:v>-1.07</c:v>
                </c:pt>
                <c:pt idx="10">
                  <c:v>0.01</c:v>
                </c:pt>
                <c:pt idx="11">
                  <c:v>-0.68</c:v>
                </c:pt>
                <c:pt idx="12">
                  <c:v>-0.98</c:v>
                </c:pt>
                <c:pt idx="13">
                  <c:v>1.39</c:v>
                </c:pt>
                <c:pt idx="14">
                  <c:v>0.12</c:v>
                </c:pt>
                <c:pt idx="15">
                  <c:v>1.12</c:v>
                </c:pt>
                <c:pt idx="16">
                  <c:v>1.49</c:v>
                </c:pt>
                <c:pt idx="17">
                  <c:v>-0.44</c:v>
                </c:pt>
                <c:pt idx="18">
                  <c:v>-0.58</c:v>
                </c:pt>
                <c:pt idx="19">
                  <c:v>-1.04</c:v>
                </c:pt>
                <c:pt idx="20">
                  <c:v>-1.5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FF-42A6-9A8F-9E7C94B3146E}"/>
            </c:ext>
          </c:extLst>
        </c:ser>
        <c:ser>
          <c:idx val="3"/>
          <c:order val="3"/>
          <c:tx>
            <c:v>Předměty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3.1.4 CZ'!$B$21:$V$21</c:f>
              <c:numCache>
                <c:formatCode>0.0</c:formatCode>
                <c:ptCount val="21"/>
                <c:pt idx="0">
                  <c:v>0.35</c:v>
                </c:pt>
                <c:pt idx="1">
                  <c:v>0.35</c:v>
                </c:pt>
                <c:pt idx="2">
                  <c:v>0.23</c:v>
                </c:pt>
                <c:pt idx="3">
                  <c:v>0.25</c:v>
                </c:pt>
                <c:pt idx="4">
                  <c:v>0.54</c:v>
                </c:pt>
                <c:pt idx="5">
                  <c:v>0.46</c:v>
                </c:pt>
                <c:pt idx="6">
                  <c:v>0.5</c:v>
                </c:pt>
                <c:pt idx="7">
                  <c:v>0.41</c:v>
                </c:pt>
                <c:pt idx="8">
                  <c:v>0.02</c:v>
                </c:pt>
                <c:pt idx="9">
                  <c:v>-0.84</c:v>
                </c:pt>
                <c:pt idx="10">
                  <c:v>0.19</c:v>
                </c:pt>
                <c:pt idx="11">
                  <c:v>-1.61</c:v>
                </c:pt>
                <c:pt idx="12">
                  <c:v>-2.49</c:v>
                </c:pt>
                <c:pt idx="13">
                  <c:v>1.28</c:v>
                </c:pt>
                <c:pt idx="14">
                  <c:v>0.35</c:v>
                </c:pt>
                <c:pt idx="15">
                  <c:v>2.25</c:v>
                </c:pt>
                <c:pt idx="16">
                  <c:v>2.93</c:v>
                </c:pt>
                <c:pt idx="17">
                  <c:v>0.01</c:v>
                </c:pt>
                <c:pt idx="18">
                  <c:v>-0.39</c:v>
                </c:pt>
                <c:pt idx="19">
                  <c:v>-0.26</c:v>
                </c:pt>
                <c:pt idx="20">
                  <c:v>-0.49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FF-42A6-9A8F-9E7C94B3146E}"/>
            </c:ext>
          </c:extLst>
        </c:ser>
        <c:ser>
          <c:idx val="0"/>
          <c:order val="0"/>
          <c:tx>
            <c:v>Předměty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3.1.4 CZ'!$B$22:$V$22</c:f>
              <c:numCache>
                <c:formatCode>0.0</c:formatCode>
                <c:ptCount val="21"/>
                <c:pt idx="0">
                  <c:v>1.3</c:v>
                </c:pt>
                <c:pt idx="1">
                  <c:v>1.32</c:v>
                </c:pt>
                <c:pt idx="2">
                  <c:v>1.01</c:v>
                </c:pt>
                <c:pt idx="3">
                  <c:v>0.54</c:v>
                </c:pt>
                <c:pt idx="4">
                  <c:v>-0.17</c:v>
                </c:pt>
                <c:pt idx="5">
                  <c:v>0.36</c:v>
                </c:pt>
                <c:pt idx="6">
                  <c:v>0.55</c:v>
                </c:pt>
                <c:pt idx="7">
                  <c:v>0.38</c:v>
                </c:pt>
                <c:pt idx="8">
                  <c:v>-1.36</c:v>
                </c:pt>
                <c:pt idx="9">
                  <c:v>-2.01</c:v>
                </c:pt>
                <c:pt idx="10">
                  <c:v>-1.25</c:v>
                </c:pt>
                <c:pt idx="11">
                  <c:v>-2.14</c:v>
                </c:pt>
                <c:pt idx="12">
                  <c:v>1.1</c:v>
                </c:pt>
                <c:pt idx="13">
                  <c:v>3.28</c:v>
                </c:pt>
                <c:pt idx="14">
                  <c:v>1.84</c:v>
                </c:pt>
                <c:pt idx="15">
                  <c:v>0.62</c:v>
                </c:pt>
                <c:pt idx="16">
                  <c:v>0.05</c:v>
                </c:pt>
                <c:pt idx="17">
                  <c:v>-2.51</c:v>
                </c:pt>
                <c:pt idx="18">
                  <c:v>-3.06</c:v>
                </c:pt>
                <c:pt idx="19">
                  <c:v>-4.59</c:v>
                </c:pt>
                <c:pt idx="20">
                  <c:v>-2.92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FF-42A6-9A8F-9E7C94B3146E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3.1.4 CZ'!$B$23:$V$23</c:f>
              <c:numCache>
                <c:formatCode>0.0</c:formatCode>
                <c:ptCount val="21"/>
                <c:pt idx="0">
                  <c:v>1.48</c:v>
                </c:pt>
                <c:pt idx="1">
                  <c:v>1.31</c:v>
                </c:pt>
                <c:pt idx="2">
                  <c:v>1.02</c:v>
                </c:pt>
                <c:pt idx="3">
                  <c:v>0.97</c:v>
                </c:pt>
                <c:pt idx="4">
                  <c:v>1.61</c:v>
                </c:pt>
                <c:pt idx="5">
                  <c:v>1.45</c:v>
                </c:pt>
                <c:pt idx="6">
                  <c:v>1.38</c:v>
                </c:pt>
                <c:pt idx="7">
                  <c:v>1.5</c:v>
                </c:pt>
                <c:pt idx="8">
                  <c:v>-2.35</c:v>
                </c:pt>
                <c:pt idx="9">
                  <c:v>-8.79</c:v>
                </c:pt>
                <c:pt idx="10">
                  <c:v>-6.2</c:v>
                </c:pt>
                <c:pt idx="11">
                  <c:v>-8.28</c:v>
                </c:pt>
                <c:pt idx="12">
                  <c:v>-5.92</c:v>
                </c:pt>
                <c:pt idx="13">
                  <c:v>3.66</c:v>
                </c:pt>
                <c:pt idx="14">
                  <c:v>2.16</c:v>
                </c:pt>
                <c:pt idx="15">
                  <c:v>4.53</c:v>
                </c:pt>
                <c:pt idx="16">
                  <c:v>4.2</c:v>
                </c:pt>
                <c:pt idx="17">
                  <c:v>3.21</c:v>
                </c:pt>
                <c:pt idx="18">
                  <c:v>0.85</c:v>
                </c:pt>
                <c:pt idx="19">
                  <c:v>1.13</c:v>
                </c:pt>
                <c:pt idx="20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FF-42A6-9A8F-9E7C94B3146E}"/>
            </c:ext>
          </c:extLst>
        </c:ser>
        <c:overlap val="100"/>
        <c:gapWidth val="50"/>
        <c:axId val="37309514"/>
        <c:axId val="61287888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3.1.4 CZ'!$B$20:$V$20</c:f>
              <c:numCache>
                <c:formatCode>0.0</c:formatCode>
                <c:ptCount val="21"/>
                <c:pt idx="0">
                  <c:v>3.64</c:v>
                </c:pt>
                <c:pt idx="1">
                  <c:v>3.5</c:v>
                </c:pt>
                <c:pt idx="2">
                  <c:v>2.63</c:v>
                </c:pt>
                <c:pt idx="3">
                  <c:v>2.17</c:v>
                </c:pt>
                <c:pt idx="4">
                  <c:v>2.31</c:v>
                </c:pt>
                <c:pt idx="5">
                  <c:v>2.62</c:v>
                </c:pt>
                <c:pt idx="6">
                  <c:v>2.78</c:v>
                </c:pt>
                <c:pt idx="7">
                  <c:v>2.49</c:v>
                </c:pt>
                <c:pt idx="8">
                  <c:v>-3.48</c:v>
                </c:pt>
                <c:pt idx="9">
                  <c:v>-12.71</c:v>
                </c:pt>
                <c:pt idx="10">
                  <c:v>-7.25</c:v>
                </c:pt>
                <c:pt idx="11">
                  <c:v>-12.72</c:v>
                </c:pt>
                <c:pt idx="12">
                  <c:v>-8.29</c:v>
                </c:pt>
                <c:pt idx="13">
                  <c:v>9.62</c:v>
                </c:pt>
                <c:pt idx="14">
                  <c:v>4.46</c:v>
                </c:pt>
                <c:pt idx="15">
                  <c:v>8.51</c:v>
                </c:pt>
                <c:pt idx="16">
                  <c:v>8.68</c:v>
                </c:pt>
                <c:pt idx="17">
                  <c:v>0.28</c:v>
                </c:pt>
                <c:pt idx="18">
                  <c:v>-3.19</c:v>
                </c:pt>
                <c:pt idx="19">
                  <c:v>-4.77</c:v>
                </c:pt>
                <c:pt idx="20">
                  <c:v>-4.64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FF-42A6-9A8F-9E7C94B3146E}"/>
            </c:ext>
          </c:extLst>
        </c:ser>
        <c:marker val="1"/>
        <c:axId val="37309514"/>
        <c:axId val="61287888"/>
      </c:lineChart>
      <c:catAx>
        <c:axId val="373095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287888"/>
        <c:crosses val="autoZero"/>
        <c:auto val="1"/>
        <c:lblOffset val="100"/>
        <c:tickLblSkip val="4"/>
        <c:tickMarkSkip val="4"/>
        <c:noMultiLvlLbl val="0"/>
      </c:catAx>
      <c:valAx>
        <c:axId val="61287888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30951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777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4.6</c:v>
                </c:pt>
                <c:pt idx="1">
                  <c:v>5.52</c:v>
                </c:pt>
                <c:pt idx="2">
                  <c:v>5.93</c:v>
                </c:pt>
                <c:pt idx="3">
                  <c:v>9.87</c:v>
                </c:pt>
                <c:pt idx="4">
                  <c:v>11.25</c:v>
                </c:pt>
                <c:pt idx="5">
                  <c:v>8.48</c:v>
                </c:pt>
                <c:pt idx="6">
                  <c:v>1.46</c:v>
                </c:pt>
                <c:pt idx="7">
                  <c:v>6.8</c:v>
                </c:pt>
                <c:pt idx="8">
                  <c:v>10.54</c:v>
                </c:pt>
                <c:pt idx="9">
                  <c:v>9.31</c:v>
                </c:pt>
                <c:pt idx="10">
                  <c:v>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2-4052-953F-A395A66F889F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0.65</c:v>
                </c:pt>
                <c:pt idx="1">
                  <c:v>0.82</c:v>
                </c:pt>
                <c:pt idx="2">
                  <c:v>0.8</c:v>
                </c:pt>
                <c:pt idx="3">
                  <c:v>0.9</c:v>
                </c:pt>
                <c:pt idx="4">
                  <c:v>1.48</c:v>
                </c:pt>
                <c:pt idx="5">
                  <c:v>2.1</c:v>
                </c:pt>
                <c:pt idx="6">
                  <c:v>5.51</c:v>
                </c:pt>
                <c:pt idx="7">
                  <c:v>1.52</c:v>
                </c:pt>
                <c:pt idx="8">
                  <c:v>2.26</c:v>
                </c:pt>
                <c:pt idx="9">
                  <c:v>4.03</c:v>
                </c:pt>
                <c:pt idx="10">
                  <c:v>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2-4052-953F-A395A66F889F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0.42</c:v>
                </c:pt>
                <c:pt idx="1">
                  <c:v>-0.06</c:v>
                </c:pt>
                <c:pt idx="2">
                  <c:v>0.12</c:v>
                </c:pt>
                <c:pt idx="3">
                  <c:v>1.16</c:v>
                </c:pt>
                <c:pt idx="4">
                  <c:v>-0.34</c:v>
                </c:pt>
                <c:pt idx="5">
                  <c:v>-0.3</c:v>
                </c:pt>
                <c:pt idx="6">
                  <c:v>-1.17</c:v>
                </c:pt>
                <c:pt idx="7">
                  <c:v>1.56</c:v>
                </c:pt>
                <c:pt idx="8">
                  <c:v>2.18</c:v>
                </c:pt>
                <c:pt idx="9">
                  <c:v>0.65</c:v>
                </c:pt>
                <c:pt idx="1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2-4052-953F-A395A66F889F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-1.86</c:v>
                </c:pt>
                <c:pt idx="1">
                  <c:v>-2.14</c:v>
                </c:pt>
                <c:pt idx="2">
                  <c:v>-3</c:v>
                </c:pt>
                <c:pt idx="3">
                  <c:v>-4.37</c:v>
                </c:pt>
                <c:pt idx="4">
                  <c:v>-5.03</c:v>
                </c:pt>
                <c:pt idx="5">
                  <c:v>-2.85</c:v>
                </c:pt>
                <c:pt idx="6">
                  <c:v>-2.92</c:v>
                </c:pt>
                <c:pt idx="7">
                  <c:v>-0.99</c:v>
                </c:pt>
                <c:pt idx="8">
                  <c:v>-1.88</c:v>
                </c:pt>
                <c:pt idx="9">
                  <c:v>-4.24</c:v>
                </c:pt>
                <c:pt idx="10">
                  <c:v>-3.81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D2-4052-953F-A395A66F889F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-1.57</c:v>
                </c:pt>
                <c:pt idx="1">
                  <c:v>-0.27</c:v>
                </c:pt>
                <c:pt idx="2">
                  <c:v>0.29</c:v>
                </c:pt>
                <c:pt idx="3">
                  <c:v>-1.21</c:v>
                </c:pt>
                <c:pt idx="4">
                  <c:v>-1.44</c:v>
                </c:pt>
                <c:pt idx="5">
                  <c:v>-1.92</c:v>
                </c:pt>
                <c:pt idx="6">
                  <c:v>-7.63</c:v>
                </c:pt>
                <c:pt idx="7">
                  <c:v>-1.81</c:v>
                </c:pt>
                <c:pt idx="8">
                  <c:v>1.2</c:v>
                </c:pt>
                <c:pt idx="9">
                  <c:v>-3.83</c:v>
                </c:pt>
                <c:pt idx="10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D2-4052-953F-A395A66F889F}"/>
            </c:ext>
          </c:extLst>
        </c:ser>
        <c:overlap val="100"/>
        <c:gapWidth val="50"/>
        <c:axId val="47573691"/>
        <c:axId val="16314051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2.24</c:v>
                </c:pt>
                <c:pt idx="1">
                  <c:v>3.87</c:v>
                </c:pt>
                <c:pt idx="2">
                  <c:v>4.13</c:v>
                </c:pt>
                <c:pt idx="3">
                  <c:v>6.35</c:v>
                </c:pt>
                <c:pt idx="4">
                  <c:v>5.91</c:v>
                </c:pt>
                <c:pt idx="5">
                  <c:v>5.5</c:v>
                </c:pt>
                <c:pt idx="6">
                  <c:v>-4.76</c:v>
                </c:pt>
                <c:pt idx="7">
                  <c:v>7.08</c:v>
                </c:pt>
                <c:pt idx="8">
                  <c:v>14.29</c:v>
                </c:pt>
                <c:pt idx="9">
                  <c:v>5.91</c:v>
                </c:pt>
                <c:pt idx="10">
                  <c:v>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2-4052-953F-A395A66F889F}"/>
            </c:ext>
          </c:extLst>
        </c:ser>
        <c:marker val="1"/>
        <c:axId val="47573691"/>
        <c:axId val="16314051"/>
      </c:lineChart>
      <c:catAx>
        <c:axId val="475736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314051"/>
        <c:crosses val="autoZero"/>
        <c:auto val="1"/>
        <c:lblOffset val="100"/>
        <c:tickLblSkip val="2"/>
        <c:noMultiLvlLbl val="0"/>
      </c:catAx>
      <c:valAx>
        <c:axId val="16314051"/>
        <c:scaling>
          <c:orientation val="minMax"/>
          <c:max val="30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573691"/>
        <c:crosses val="autoZero"/>
        <c:crossBetween val="between"/>
        <c:majorUnit val="6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391"/>
          <c:h val="0.316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8.59</c:v>
                </c:pt>
                <c:pt idx="17">
                  <c:v>7.89</c:v>
                </c:pt>
                <c:pt idx="18">
                  <c:v>7.38</c:v>
                </c:pt>
                <c:pt idx="19">
                  <c:v>8.54</c:v>
                </c:pt>
                <c:pt idx="20">
                  <c:v>6.04</c:v>
                </c:pt>
                <c:pt idx="21">
                  <c:v>5.44</c:v>
                </c:pt>
                <c:pt idx="22">
                  <c:v>5.95</c:v>
                </c:pt>
                <c:pt idx="23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6-4C1B-9D0A-E96ACEA33E8E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5.47</c:v>
                </c:pt>
                <c:pt idx="1">
                  <c:v>5.14</c:v>
                </c:pt>
                <c:pt idx="2">
                  <c:v>4.74</c:v>
                </c:pt>
                <c:pt idx="3">
                  <c:v>4.41</c:v>
                </c:pt>
                <c:pt idx="4">
                  <c:v>1.79</c:v>
                </c:pt>
                <c:pt idx="5">
                  <c:v>-2.21</c:v>
                </c:pt>
                <c:pt idx="6">
                  <c:v>2.04</c:v>
                </c:pt>
                <c:pt idx="7">
                  <c:v>4.04</c:v>
                </c:pt>
                <c:pt idx="8">
                  <c:v>0.82</c:v>
                </c:pt>
                <c:pt idx="9">
                  <c:v>8.07</c:v>
                </c:pt>
                <c:pt idx="10">
                  <c:v>1.2</c:v>
                </c:pt>
                <c:pt idx="11">
                  <c:v>-2.17</c:v>
                </c:pt>
                <c:pt idx="12">
                  <c:v>-4.62</c:v>
                </c:pt>
                <c:pt idx="13">
                  <c:v>-10.68</c:v>
                </c:pt>
                <c:pt idx="14">
                  <c:v>-10.59</c:v>
                </c:pt>
                <c:pt idx="15">
                  <c:v>-7.89</c:v>
                </c:pt>
                <c:pt idx="16">
                  <c:v>-6.69</c:v>
                </c:pt>
                <c:pt idx="17">
                  <c:v>-2.93</c:v>
                </c:pt>
                <c:pt idx="18">
                  <c:v>-0.62</c:v>
                </c:pt>
                <c:pt idx="19">
                  <c:v>0.15</c:v>
                </c:pt>
                <c:pt idx="20">
                  <c:v>3.36</c:v>
                </c:pt>
                <c:pt idx="21">
                  <c:v>2.49</c:v>
                </c:pt>
                <c:pt idx="22">
                  <c:v>2.97</c:v>
                </c:pt>
                <c:pt idx="23">
                  <c:v>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6-4C1B-9D0A-E96ACEA33E8E}"/>
            </c:ext>
          </c:extLst>
        </c:ser>
        <c:marker val="1"/>
        <c:axId val="51696923"/>
        <c:axId val="66504582"/>
      </c:lineChart>
      <c:catAx>
        <c:axId val="516969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504582"/>
        <c:crosses val="autoZero"/>
        <c:auto val="0"/>
        <c:lblOffset val="100"/>
        <c:tickLblSkip val="4"/>
        <c:tickMarkSkip val="4"/>
        <c:noMultiLvlLbl val="0"/>
      </c:catAx>
      <c:valAx>
        <c:axId val="6650458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69692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CZ'!$B$19:$V$19</c:f>
              <c:numCache>
                <c:formatCode>0.0</c:formatCode>
                <c:ptCount val="21"/>
                <c:pt idx="0">
                  <c:v>0.56</c:v>
                </c:pt>
                <c:pt idx="1">
                  <c:v>0.96</c:v>
                </c:pt>
                <c:pt idx="2">
                  <c:v>1.18</c:v>
                </c:pt>
                <c:pt idx="3">
                  <c:v>0.75</c:v>
                </c:pt>
                <c:pt idx="4">
                  <c:v>-0.33</c:v>
                </c:pt>
                <c:pt idx="5">
                  <c:v>0.06</c:v>
                </c:pt>
                <c:pt idx="6">
                  <c:v>0.2</c:v>
                </c:pt>
                <c:pt idx="7">
                  <c:v>1.17</c:v>
                </c:pt>
                <c:pt idx="8">
                  <c:v>1.81</c:v>
                </c:pt>
                <c:pt idx="9">
                  <c:v>0.97</c:v>
                </c:pt>
                <c:pt idx="10">
                  <c:v>-0.5</c:v>
                </c:pt>
                <c:pt idx="11">
                  <c:v>0.44</c:v>
                </c:pt>
                <c:pt idx="12">
                  <c:v>-1.14</c:v>
                </c:pt>
                <c:pt idx="13">
                  <c:v>0.07</c:v>
                </c:pt>
                <c:pt idx="14">
                  <c:v>0.56</c:v>
                </c:pt>
                <c:pt idx="15">
                  <c:v>-0.21</c:v>
                </c:pt>
                <c:pt idx="16">
                  <c:v>0.5</c:v>
                </c:pt>
                <c:pt idx="17">
                  <c:v>-1.84</c:v>
                </c:pt>
                <c:pt idx="18">
                  <c:v>-3.89</c:v>
                </c:pt>
                <c:pt idx="19">
                  <c:v>-3.59</c:v>
                </c:pt>
                <c:pt idx="20">
                  <c:v>-2.26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3-4716-BA92-76FF3D980EF3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CZ'!$B$20:$V$20</c:f>
              <c:numCache>
                <c:formatCode>0.0</c:formatCode>
                <c:ptCount val="21"/>
                <c:pt idx="0">
                  <c:v>1.04</c:v>
                </c:pt>
                <c:pt idx="1">
                  <c:v>1.99</c:v>
                </c:pt>
                <c:pt idx="2">
                  <c:v>3.17</c:v>
                </c:pt>
                <c:pt idx="3">
                  <c:v>3.47</c:v>
                </c:pt>
                <c:pt idx="4">
                  <c:v>1.53</c:v>
                </c:pt>
                <c:pt idx="5">
                  <c:v>0.91</c:v>
                </c:pt>
                <c:pt idx="6">
                  <c:v>1.07</c:v>
                </c:pt>
                <c:pt idx="7">
                  <c:v>3.25</c:v>
                </c:pt>
                <c:pt idx="8">
                  <c:v>-0.29</c:v>
                </c:pt>
                <c:pt idx="9">
                  <c:v>0.41</c:v>
                </c:pt>
                <c:pt idx="10">
                  <c:v>-1.8</c:v>
                </c:pt>
                <c:pt idx="11">
                  <c:v>-3.2</c:v>
                </c:pt>
                <c:pt idx="12">
                  <c:v>-1.2</c:v>
                </c:pt>
                <c:pt idx="13">
                  <c:v>-0.8</c:v>
                </c:pt>
                <c:pt idx="14">
                  <c:v>-1.11</c:v>
                </c:pt>
                <c:pt idx="15">
                  <c:v>-0.73</c:v>
                </c:pt>
                <c:pt idx="16">
                  <c:v>1.68</c:v>
                </c:pt>
                <c:pt idx="17">
                  <c:v>3.2</c:v>
                </c:pt>
                <c:pt idx="18">
                  <c:v>3.63</c:v>
                </c:pt>
                <c:pt idx="19">
                  <c:v>0.9</c:v>
                </c:pt>
                <c:pt idx="20">
                  <c:v>-1.03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3-4716-BA92-76FF3D980EF3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CZ'!$B$21:$V$21</c:f>
              <c:numCache>
                <c:formatCode>0.0</c:formatCode>
                <c:ptCount val="21"/>
                <c:pt idx="0">
                  <c:v>0.76</c:v>
                </c:pt>
                <c:pt idx="1">
                  <c:v>1.32</c:v>
                </c:pt>
                <c:pt idx="2">
                  <c:v>0.7</c:v>
                </c:pt>
                <c:pt idx="3">
                  <c:v>1.14</c:v>
                </c:pt>
                <c:pt idx="4">
                  <c:v>0.44</c:v>
                </c:pt>
                <c:pt idx="5">
                  <c:v>-0.4</c:v>
                </c:pt>
                <c:pt idx="6">
                  <c:v>0.41</c:v>
                </c:pt>
                <c:pt idx="7">
                  <c:v>-1.21</c:v>
                </c:pt>
                <c:pt idx="8">
                  <c:v>-1.12</c:v>
                </c:pt>
                <c:pt idx="9">
                  <c:v>-1.62</c:v>
                </c:pt>
                <c:pt idx="10">
                  <c:v>-1.71</c:v>
                </c:pt>
                <c:pt idx="11">
                  <c:v>-0.97</c:v>
                </c:pt>
                <c:pt idx="12">
                  <c:v>-0.61</c:v>
                </c:pt>
                <c:pt idx="13">
                  <c:v>1.12</c:v>
                </c:pt>
                <c:pt idx="14">
                  <c:v>0.77</c:v>
                </c:pt>
                <c:pt idx="15">
                  <c:v>0.89</c:v>
                </c:pt>
                <c:pt idx="16">
                  <c:v>2.39</c:v>
                </c:pt>
                <c:pt idx="17">
                  <c:v>2.16</c:v>
                </c:pt>
                <c:pt idx="18">
                  <c:v>1.41</c:v>
                </c:pt>
                <c:pt idx="19">
                  <c:v>0.19</c:v>
                </c:pt>
                <c:pt idx="20">
                  <c:v>-0.26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3-4716-BA92-76FF3D980EF3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CZ'!$B$22:$V$22</c:f>
              <c:numCache>
                <c:formatCode>0.0</c:formatCode>
                <c:ptCount val="21"/>
                <c:pt idx="0">
                  <c:v>2.25</c:v>
                </c:pt>
                <c:pt idx="1">
                  <c:v>2.91</c:v>
                </c:pt>
                <c:pt idx="2">
                  <c:v>3.17</c:v>
                </c:pt>
                <c:pt idx="3">
                  <c:v>2.89</c:v>
                </c:pt>
                <c:pt idx="4">
                  <c:v>1.73</c:v>
                </c:pt>
                <c:pt idx="5">
                  <c:v>0.11</c:v>
                </c:pt>
                <c:pt idx="6">
                  <c:v>0.53</c:v>
                </c:pt>
                <c:pt idx="7">
                  <c:v>2.68</c:v>
                </c:pt>
                <c:pt idx="8">
                  <c:v>-1.73</c:v>
                </c:pt>
                <c:pt idx="9">
                  <c:v>-3.31</c:v>
                </c:pt>
                <c:pt idx="10">
                  <c:v>-1.4</c:v>
                </c:pt>
                <c:pt idx="11">
                  <c:v>-5.77</c:v>
                </c:pt>
                <c:pt idx="12">
                  <c:v>-0.67</c:v>
                </c:pt>
                <c:pt idx="13">
                  <c:v>3.6</c:v>
                </c:pt>
                <c:pt idx="14">
                  <c:v>0.55</c:v>
                </c:pt>
                <c:pt idx="15">
                  <c:v>1.07</c:v>
                </c:pt>
                <c:pt idx="16">
                  <c:v>-1.81</c:v>
                </c:pt>
                <c:pt idx="17">
                  <c:v>-1.16</c:v>
                </c:pt>
                <c:pt idx="18">
                  <c:v>-1.44</c:v>
                </c:pt>
                <c:pt idx="19">
                  <c:v>-0.9</c:v>
                </c:pt>
                <c:pt idx="20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13-4716-BA92-76FF3D980EF3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CZ'!$B$23:$V$23</c:f>
              <c:numCache>
                <c:formatCode>0.0</c:formatCode>
                <c:ptCount val="21"/>
                <c:pt idx="0">
                  <c:v>2.73</c:v>
                </c:pt>
                <c:pt idx="1">
                  <c:v>2.77</c:v>
                </c:pt>
                <c:pt idx="2">
                  <c:v>2.74</c:v>
                </c:pt>
                <c:pt idx="3">
                  <c:v>3.07</c:v>
                </c:pt>
                <c:pt idx="4">
                  <c:v>3.31</c:v>
                </c:pt>
                <c:pt idx="5">
                  <c:v>2.74</c:v>
                </c:pt>
                <c:pt idx="6">
                  <c:v>3.27</c:v>
                </c:pt>
                <c:pt idx="7">
                  <c:v>2.07</c:v>
                </c:pt>
                <c:pt idx="8">
                  <c:v>-0.51</c:v>
                </c:pt>
                <c:pt idx="9">
                  <c:v>0.19</c:v>
                </c:pt>
                <c:pt idx="10">
                  <c:v>-2.66</c:v>
                </c:pt>
                <c:pt idx="11">
                  <c:v>0.07</c:v>
                </c:pt>
                <c:pt idx="12">
                  <c:v>0.06</c:v>
                </c:pt>
                <c:pt idx="13">
                  <c:v>0.34</c:v>
                </c:pt>
                <c:pt idx="14">
                  <c:v>0.84</c:v>
                </c:pt>
                <c:pt idx="15">
                  <c:v>-0.37</c:v>
                </c:pt>
                <c:pt idx="16">
                  <c:v>2.93</c:v>
                </c:pt>
                <c:pt idx="17">
                  <c:v>2.86</c:v>
                </c:pt>
                <c:pt idx="18">
                  <c:v>2.72</c:v>
                </c:pt>
                <c:pt idx="19">
                  <c:v>2.77</c:v>
                </c:pt>
                <c:pt idx="20">
                  <c:v>-1.15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13-4716-BA92-76FF3D980EF3}"/>
            </c:ext>
          </c:extLst>
        </c:ser>
        <c:overlap val="100"/>
        <c:gapWidth val="50"/>
        <c:axId val="55633041"/>
        <c:axId val="38172343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3.1.6 CZ'!$B$24:$V$24</c:f>
              <c:numCache>
                <c:formatCode>0.0</c:formatCode>
                <c:ptCount val="21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5.69</c:v>
                </c:pt>
                <c:pt idx="17">
                  <c:v>5.22</c:v>
                </c:pt>
                <c:pt idx="18">
                  <c:v>2.44</c:v>
                </c:pt>
                <c:pt idx="19">
                  <c:v>-0.63</c:v>
                </c:pt>
                <c:pt idx="20">
                  <c:v>-2.31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13-4716-BA92-76FF3D980EF3}"/>
            </c:ext>
          </c:extLst>
        </c:ser>
        <c:marker val="1"/>
        <c:axId val="55633041"/>
        <c:axId val="38172343"/>
      </c:lineChart>
      <c:catAx>
        <c:axId val="556330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172343"/>
        <c:crosses val="autoZero"/>
        <c:auto val="1"/>
        <c:lblOffset val="100"/>
        <c:tickLblSkip val="4"/>
        <c:tickMarkSkip val="4"/>
        <c:noMultiLvlLbl val="0"/>
      </c:catAx>
      <c:valAx>
        <c:axId val="38172343"/>
        <c:scaling>
          <c:orientation val="minMax"/>
          <c:max val="24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633041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3.1.7 CZ'!$B$20:$V$20</c:f>
              <c:numCache>
                <c:formatCode>0.0</c:formatCode>
                <c:ptCount val="21"/>
                <c:pt idx="0">
                  <c:v>1.21</c:v>
                </c:pt>
                <c:pt idx="1">
                  <c:v>3.64</c:v>
                </c:pt>
                <c:pt idx="2">
                  <c:v>5.41</c:v>
                </c:pt>
                <c:pt idx="3">
                  <c:v>4.9</c:v>
                </c:pt>
                <c:pt idx="4">
                  <c:v>2.1</c:v>
                </c:pt>
                <c:pt idx="5">
                  <c:v>1.46</c:v>
                </c:pt>
                <c:pt idx="6">
                  <c:v>0.35</c:v>
                </c:pt>
                <c:pt idx="7">
                  <c:v>1.49</c:v>
                </c:pt>
                <c:pt idx="8">
                  <c:v>1.71</c:v>
                </c:pt>
                <c:pt idx="9">
                  <c:v>1.22</c:v>
                </c:pt>
                <c:pt idx="10">
                  <c:v>0.38</c:v>
                </c:pt>
                <c:pt idx="11">
                  <c:v>0.99</c:v>
                </c:pt>
                <c:pt idx="12">
                  <c:v>-0.09</c:v>
                </c:pt>
                <c:pt idx="13">
                  <c:v>0.18</c:v>
                </c:pt>
                <c:pt idx="14">
                  <c:v>0.77</c:v>
                </c:pt>
                <c:pt idx="15">
                  <c:v>-0.86</c:v>
                </c:pt>
                <c:pt idx="16">
                  <c:v>-1.06</c:v>
                </c:pt>
                <c:pt idx="17">
                  <c:v>0.16</c:v>
                </c:pt>
                <c:pt idx="18">
                  <c:v>1.16</c:v>
                </c:pt>
                <c:pt idx="19">
                  <c:v>-1.35</c:v>
                </c:pt>
                <c:pt idx="2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B-45F6-AA12-E89D62839B46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3.1.7 CZ'!$B$21:$V$21</c:f>
              <c:numCache>
                <c:formatCode>0.0</c:formatCode>
                <c:ptCount val="21"/>
                <c:pt idx="0">
                  <c:v>2.97</c:v>
                </c:pt>
                <c:pt idx="1">
                  <c:v>3.03</c:v>
                </c:pt>
                <c:pt idx="2">
                  <c:v>1.69</c:v>
                </c:pt>
                <c:pt idx="3">
                  <c:v>3.05</c:v>
                </c:pt>
                <c:pt idx="4">
                  <c:v>2.94</c:v>
                </c:pt>
                <c:pt idx="5">
                  <c:v>0.63</c:v>
                </c:pt>
                <c:pt idx="6">
                  <c:v>3.72</c:v>
                </c:pt>
                <c:pt idx="7">
                  <c:v>5.08</c:v>
                </c:pt>
                <c:pt idx="8">
                  <c:v>-3.54</c:v>
                </c:pt>
                <c:pt idx="9">
                  <c:v>-4.39</c:v>
                </c:pt>
                <c:pt idx="10">
                  <c:v>-6.92</c:v>
                </c:pt>
                <c:pt idx="11">
                  <c:v>-11.04</c:v>
                </c:pt>
                <c:pt idx="12">
                  <c:v>-2.09</c:v>
                </c:pt>
                <c:pt idx="13">
                  <c:v>2.7</c:v>
                </c:pt>
                <c:pt idx="14">
                  <c:v>-0.27</c:v>
                </c:pt>
                <c:pt idx="15">
                  <c:v>1.61</c:v>
                </c:pt>
                <c:pt idx="16">
                  <c:v>5.44</c:v>
                </c:pt>
                <c:pt idx="17">
                  <c:v>6.68</c:v>
                </c:pt>
                <c:pt idx="18">
                  <c:v>5.39</c:v>
                </c:pt>
                <c:pt idx="19">
                  <c:v>4.42</c:v>
                </c:pt>
                <c:pt idx="20">
                  <c:v>-0.33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DB-45F6-AA12-E89D62839B46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3.1.7 CZ'!$B$22:$V$22</c:f>
              <c:numCache>
                <c:formatCode>0.0</c:formatCode>
                <c:ptCount val="21"/>
                <c:pt idx="0">
                  <c:v>3.16</c:v>
                </c:pt>
                <c:pt idx="1">
                  <c:v>3.3</c:v>
                </c:pt>
                <c:pt idx="2">
                  <c:v>3.85</c:v>
                </c:pt>
                <c:pt idx="3">
                  <c:v>3.37</c:v>
                </c:pt>
                <c:pt idx="4">
                  <c:v>1.64</c:v>
                </c:pt>
                <c:pt idx="5">
                  <c:v>1.32</c:v>
                </c:pt>
                <c:pt idx="6">
                  <c:v>1.39</c:v>
                </c:pt>
                <c:pt idx="7">
                  <c:v>1.38</c:v>
                </c:pt>
                <c:pt idx="8">
                  <c:v>-0.02</c:v>
                </c:pt>
                <c:pt idx="9">
                  <c:v>-0.19</c:v>
                </c:pt>
                <c:pt idx="10">
                  <c:v>-1.54</c:v>
                </c:pt>
                <c:pt idx="11">
                  <c:v>0.61</c:v>
                </c:pt>
                <c:pt idx="12">
                  <c:v>-1.38</c:v>
                </c:pt>
                <c:pt idx="13">
                  <c:v>1.46</c:v>
                </c:pt>
                <c:pt idx="14">
                  <c:v>1.12</c:v>
                </c:pt>
                <c:pt idx="15">
                  <c:v>-0.09</c:v>
                </c:pt>
                <c:pt idx="16">
                  <c:v>1.31</c:v>
                </c:pt>
                <c:pt idx="17">
                  <c:v>-1.62</c:v>
                </c:pt>
                <c:pt idx="18">
                  <c:v>-4.11</c:v>
                </c:pt>
                <c:pt idx="19">
                  <c:v>-3.7</c:v>
                </c:pt>
                <c:pt idx="20">
                  <c:v>-2.58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DB-45F6-AA12-E89D62839B46}"/>
            </c:ext>
          </c:extLst>
        </c:ser>
        <c:overlap val="100"/>
        <c:gapWidth val="50"/>
        <c:axId val="46811602"/>
        <c:axId val="36935452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3.1.7 CZ'!$B$19:$V$19</c:f>
              <c:numCache>
                <c:formatCode>0.0</c:formatCode>
                <c:ptCount val="21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5.69</c:v>
                </c:pt>
                <c:pt idx="17">
                  <c:v>5.22</c:v>
                </c:pt>
                <c:pt idx="18">
                  <c:v>2.44</c:v>
                </c:pt>
                <c:pt idx="19">
                  <c:v>-0.63</c:v>
                </c:pt>
                <c:pt idx="20">
                  <c:v>-2.31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DB-45F6-AA12-E89D62839B46}"/>
            </c:ext>
          </c:extLst>
        </c:ser>
        <c:marker val="1"/>
        <c:axId val="46811602"/>
        <c:axId val="36935452"/>
      </c:lineChart>
      <c:catAx>
        <c:axId val="468116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935452"/>
        <c:crosses val="autoZero"/>
        <c:auto val="1"/>
        <c:lblOffset val="100"/>
        <c:tickLblSkip val="4"/>
        <c:tickMarkSkip val="4"/>
        <c:noMultiLvlLbl val="0"/>
      </c:catAx>
      <c:valAx>
        <c:axId val="36935452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81160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3.1.8 CZ'!$B$19:$V$19</c:f>
              <c:numCache>
                <c:formatCode>0.0</c:formatCode>
                <c:ptCount val="21"/>
                <c:pt idx="0">
                  <c:v>0.36</c:v>
                </c:pt>
                <c:pt idx="1">
                  <c:v>1.81</c:v>
                </c:pt>
                <c:pt idx="2">
                  <c:v>1.57</c:v>
                </c:pt>
                <c:pt idx="3">
                  <c:v>1.99</c:v>
                </c:pt>
                <c:pt idx="4">
                  <c:v>1.37</c:v>
                </c:pt>
                <c:pt idx="5">
                  <c:v>0.03</c:v>
                </c:pt>
                <c:pt idx="6">
                  <c:v>0.43</c:v>
                </c:pt>
                <c:pt idx="7">
                  <c:v>-0.79</c:v>
                </c:pt>
                <c:pt idx="8">
                  <c:v>0.54</c:v>
                </c:pt>
                <c:pt idx="9">
                  <c:v>1.62</c:v>
                </c:pt>
                <c:pt idx="10">
                  <c:v>0.27</c:v>
                </c:pt>
                <c:pt idx="11">
                  <c:v>-0.78</c:v>
                </c:pt>
                <c:pt idx="12">
                  <c:v>-0.85</c:v>
                </c:pt>
                <c:pt idx="13">
                  <c:v>-0.33</c:v>
                </c:pt>
                <c:pt idx="14">
                  <c:v>0.73</c:v>
                </c:pt>
                <c:pt idx="15">
                  <c:v>0.74</c:v>
                </c:pt>
                <c:pt idx="16">
                  <c:v>-0.56</c:v>
                </c:pt>
                <c:pt idx="17">
                  <c:v>-0.44</c:v>
                </c:pt>
                <c:pt idx="18">
                  <c:v>1.25</c:v>
                </c:pt>
                <c:pt idx="19">
                  <c:v>2.01</c:v>
                </c:pt>
                <c:pt idx="20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89-4553-B1E2-4C2B2887CD2D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3.1.8 CZ'!$B$20:$V$20</c:f>
              <c:numCache>
                <c:formatCode>0.0</c:formatCode>
                <c:ptCount val="21"/>
                <c:pt idx="0">
                  <c:v>0.84</c:v>
                </c:pt>
                <c:pt idx="1">
                  <c:v>1.94</c:v>
                </c:pt>
                <c:pt idx="2">
                  <c:v>4.21</c:v>
                </c:pt>
                <c:pt idx="3">
                  <c:v>3.46</c:v>
                </c:pt>
                <c:pt idx="4">
                  <c:v>1.37</c:v>
                </c:pt>
                <c:pt idx="5">
                  <c:v>2.16</c:v>
                </c:pt>
                <c:pt idx="6">
                  <c:v>0.62</c:v>
                </c:pt>
                <c:pt idx="7">
                  <c:v>2.92</c:v>
                </c:pt>
                <c:pt idx="8">
                  <c:v>1.76</c:v>
                </c:pt>
                <c:pt idx="9">
                  <c:v>0.09</c:v>
                </c:pt>
                <c:pt idx="10">
                  <c:v>0.58</c:v>
                </c:pt>
                <c:pt idx="11">
                  <c:v>2.23</c:v>
                </c:pt>
                <c:pt idx="12">
                  <c:v>1.24</c:v>
                </c:pt>
                <c:pt idx="13">
                  <c:v>0.92</c:v>
                </c:pt>
                <c:pt idx="14">
                  <c:v>0.89</c:v>
                </c:pt>
                <c:pt idx="15">
                  <c:v>-0.55</c:v>
                </c:pt>
                <c:pt idx="16">
                  <c:v>1.38</c:v>
                </c:pt>
                <c:pt idx="17">
                  <c:v>2.35</c:v>
                </c:pt>
                <c:pt idx="18">
                  <c:v>2.19</c:v>
                </c:pt>
                <c:pt idx="19">
                  <c:v>-1.35</c:v>
                </c:pt>
                <c:pt idx="20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89-4553-B1E2-4C2B2887CD2D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3.1.8 CZ'!$B$21:$V$21</c:f>
              <c:numCache>
                <c:formatCode>0.0</c:formatCode>
                <c:ptCount val="21"/>
                <c:pt idx="0">
                  <c:v>0.94</c:v>
                </c:pt>
                <c:pt idx="1">
                  <c:v>1.76</c:v>
                </c:pt>
                <c:pt idx="2">
                  <c:v>1.78</c:v>
                </c:pt>
                <c:pt idx="3">
                  <c:v>3.16</c:v>
                </c:pt>
                <c:pt idx="4">
                  <c:v>0.89</c:v>
                </c:pt>
                <c:pt idx="5">
                  <c:v>0.2</c:v>
                </c:pt>
                <c:pt idx="6">
                  <c:v>-0.53</c:v>
                </c:pt>
                <c:pt idx="7">
                  <c:v>-1.63</c:v>
                </c:pt>
                <c:pt idx="8">
                  <c:v>0.25</c:v>
                </c:pt>
                <c:pt idx="9">
                  <c:v>0.37</c:v>
                </c:pt>
                <c:pt idx="10">
                  <c:v>1.07</c:v>
                </c:pt>
                <c:pt idx="11">
                  <c:v>0.17</c:v>
                </c:pt>
                <c:pt idx="12">
                  <c:v>0.11</c:v>
                </c:pt>
                <c:pt idx="13">
                  <c:v>-0.16</c:v>
                </c:pt>
                <c:pt idx="14">
                  <c:v>-0.93</c:v>
                </c:pt>
                <c:pt idx="15">
                  <c:v>0.15</c:v>
                </c:pt>
                <c:pt idx="16">
                  <c:v>-0.62</c:v>
                </c:pt>
                <c:pt idx="17">
                  <c:v>1.21</c:v>
                </c:pt>
                <c:pt idx="18">
                  <c:v>1.18</c:v>
                </c:pt>
                <c:pt idx="19">
                  <c:v>1.85</c:v>
                </c:pt>
                <c:pt idx="20">
                  <c:v>4.69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89-4553-B1E2-4C2B2887CD2D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3.1.8 CZ'!$B$22:$V$22</c:f>
              <c:numCache>
                <c:formatCode>0.0</c:formatCode>
                <c:ptCount val="21"/>
                <c:pt idx="0">
                  <c:v>5.15</c:v>
                </c:pt>
                <c:pt idx="1">
                  <c:v>5.19</c:v>
                </c:pt>
                <c:pt idx="2">
                  <c:v>5.63</c:v>
                </c:pt>
                <c:pt idx="3">
                  <c:v>6.17</c:v>
                </c:pt>
                <c:pt idx="4">
                  <c:v>7.03</c:v>
                </c:pt>
                <c:pt idx="5">
                  <c:v>5.57</c:v>
                </c:pt>
                <c:pt idx="6">
                  <c:v>9.27</c:v>
                </c:pt>
                <c:pt idx="7">
                  <c:v>11.44</c:v>
                </c:pt>
                <c:pt idx="8">
                  <c:v>-1.17</c:v>
                </c:pt>
                <c:pt idx="9">
                  <c:v>-2.68</c:v>
                </c:pt>
                <c:pt idx="10">
                  <c:v>-7.37</c:v>
                </c:pt>
                <c:pt idx="11">
                  <c:v>-8.58</c:v>
                </c:pt>
                <c:pt idx="12">
                  <c:v>-1.47</c:v>
                </c:pt>
                <c:pt idx="13">
                  <c:v>6.3</c:v>
                </c:pt>
                <c:pt idx="14">
                  <c:v>5.51</c:v>
                </c:pt>
                <c:pt idx="15">
                  <c:v>6.17</c:v>
                </c:pt>
                <c:pt idx="16">
                  <c:v>16.73</c:v>
                </c:pt>
                <c:pt idx="17">
                  <c:v>12.63</c:v>
                </c:pt>
                <c:pt idx="18">
                  <c:v>9.73</c:v>
                </c:pt>
                <c:pt idx="19">
                  <c:v>8.93</c:v>
                </c:pt>
                <c:pt idx="20">
                  <c:v>-1.47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89-4553-B1E2-4C2B2887CD2D}"/>
            </c:ext>
          </c:extLst>
        </c:ser>
        <c:overlap val="100"/>
        <c:gapWidth val="50"/>
        <c:axId val="38470067"/>
        <c:axId val="64972750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3.1.8 CZ'!$B$23:$V$23</c:f>
              <c:numCache>
                <c:formatCode>0.0</c:formatCode>
                <c:ptCount val="21"/>
                <c:pt idx="0">
                  <c:v>7.29</c:v>
                </c:pt>
                <c:pt idx="1">
                  <c:v>10.69</c:v>
                </c:pt>
                <c:pt idx="2">
                  <c:v>13.2</c:v>
                </c:pt>
                <c:pt idx="3">
                  <c:v>14.78</c:v>
                </c:pt>
                <c:pt idx="4">
                  <c:v>10.67</c:v>
                </c:pt>
                <c:pt idx="5">
                  <c:v>7.96</c:v>
                </c:pt>
                <c:pt idx="6">
                  <c:v>9.79</c:v>
                </c:pt>
                <c:pt idx="7">
                  <c:v>11.94</c:v>
                </c:pt>
                <c:pt idx="8">
                  <c:v>1.38</c:v>
                </c:pt>
                <c:pt idx="9">
                  <c:v>-0.6</c:v>
                </c:pt>
                <c:pt idx="10">
                  <c:v>-5.46</c:v>
                </c:pt>
                <c:pt idx="11">
                  <c:v>-6.96</c:v>
                </c:pt>
                <c:pt idx="12">
                  <c:v>-0.97</c:v>
                </c:pt>
                <c:pt idx="13">
                  <c:v>6.73</c:v>
                </c:pt>
                <c:pt idx="14">
                  <c:v>6.2</c:v>
                </c:pt>
                <c:pt idx="15">
                  <c:v>6.5</c:v>
                </c:pt>
                <c:pt idx="16">
                  <c:v>16.93</c:v>
                </c:pt>
                <c:pt idx="17">
                  <c:v>15.75</c:v>
                </c:pt>
                <c:pt idx="18">
                  <c:v>14.35</c:v>
                </c:pt>
                <c:pt idx="19">
                  <c:v>11.44</c:v>
                </c:pt>
                <c:pt idx="20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89-4553-B1E2-4C2B2887CD2D}"/>
            </c:ext>
          </c:extLst>
        </c:ser>
        <c:marker val="1"/>
        <c:axId val="38470067"/>
        <c:axId val="64972750"/>
      </c:lineChart>
      <c:catAx>
        <c:axId val="384700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4972750"/>
        <c:crosses val="autoZero"/>
        <c:auto val="1"/>
        <c:lblOffset val="100"/>
        <c:tickLblSkip val="4"/>
        <c:tickMarkSkip val="4"/>
        <c:noMultiLvlLbl val="0"/>
      </c:catAx>
      <c:valAx>
        <c:axId val="64972750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470067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55"/>
          <c:y val="0.5685"/>
          <c:w val="0.36475"/>
          <c:h val="0.314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2.2</c:v>
                </c:pt>
                <c:pt idx="1">
                  <c:v>2.3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2.7</c:v>
                </c:pt>
                <c:pt idx="11">
                  <c:v>2.8</c:v>
                </c:pt>
                <c:pt idx="12">
                  <c:v>2.9</c:v>
                </c:pt>
                <c:pt idx="13">
                  <c:v>3</c:v>
                </c:pt>
                <c:pt idx="14">
                  <c:v>3.1</c:v>
                </c:pt>
                <c:pt idx="15">
                  <c:v>3.1</c:v>
                </c:pt>
                <c:pt idx="16">
                  <c:v>3.1</c:v>
                </c:pt>
                <c:pt idx="17">
                  <c:v>3.1</c:v>
                </c:pt>
                <c:pt idx="18">
                  <c:v>3.2</c:v>
                </c:pt>
                <c:pt idx="19">
                  <c:v>3.2</c:v>
                </c:pt>
                <c:pt idx="20">
                  <c:v>3.3</c:v>
                </c:pt>
                <c:pt idx="21">
                  <c:v>3.3</c:v>
                </c:pt>
                <c:pt idx="22">
                  <c:v>3.2</c:v>
                </c:pt>
                <c:pt idx="23">
                  <c:v>3.2</c:v>
                </c:pt>
                <c:pt idx="24">
                  <c:v>3</c:v>
                </c:pt>
                <c:pt idx="25">
                  <c:v>2.9</c:v>
                </c:pt>
                <c:pt idx="26">
                  <c:v>2.8</c:v>
                </c:pt>
                <c:pt idx="27">
                  <c:v>2.8</c:v>
                </c:pt>
                <c:pt idx="28">
                  <c:v>2.8</c:v>
                </c:pt>
                <c:pt idx="29">
                  <c:v>2.8</c:v>
                </c:pt>
                <c:pt idx="30">
                  <c:v>2.8</c:v>
                </c:pt>
                <c:pt idx="31">
                  <c:v>2.8</c:v>
                </c:pt>
                <c:pt idx="32">
                  <c:v>3</c:v>
                </c:pt>
                <c:pt idx="33">
                  <c:v>3.2</c:v>
                </c:pt>
                <c:pt idx="34">
                  <c:v>3.5</c:v>
                </c:pt>
                <c:pt idx="35">
                  <c:v>3.8</c:v>
                </c:pt>
                <c:pt idx="36">
                  <c:v>4.5</c:v>
                </c:pt>
                <c:pt idx="37">
                  <c:v>5.2</c:v>
                </c:pt>
                <c:pt idx="38">
                  <c:v>6.1</c:v>
                </c:pt>
                <c:pt idx="39">
                  <c:v>7</c:v>
                </c:pt>
                <c:pt idx="40">
                  <c:v>8.1</c:v>
                </c:pt>
                <c:pt idx="41">
                  <c:v>9.4</c:v>
                </c:pt>
                <c:pt idx="42">
                  <c:v>10.6</c:v>
                </c:pt>
                <c:pt idx="43">
                  <c:v>11.7</c:v>
                </c:pt>
                <c:pt idx="44">
                  <c:v>12.7</c:v>
                </c:pt>
                <c:pt idx="45">
                  <c:v>13.5</c:v>
                </c:pt>
                <c:pt idx="46">
                  <c:v>14.4</c:v>
                </c:pt>
                <c:pt idx="47">
                  <c:v>15.1</c:v>
                </c:pt>
                <c:pt idx="48">
                  <c:v>15.7</c:v>
                </c:pt>
                <c:pt idx="49">
                  <c:v>16.2</c:v>
                </c:pt>
                <c:pt idx="50">
                  <c:v>16.4</c:v>
                </c:pt>
                <c:pt idx="51">
                  <c:v>16.2</c:v>
                </c:pt>
                <c:pt idx="52">
                  <c:v>15.8</c:v>
                </c:pt>
                <c:pt idx="53">
                  <c:v>15.1</c:v>
                </c:pt>
                <c:pt idx="54">
                  <c:v>14.3</c:v>
                </c:pt>
                <c:pt idx="55">
                  <c:v>13.58</c:v>
                </c:pt>
                <c:pt idx="56">
                  <c:v>12.66</c:v>
                </c:pt>
                <c:pt idx="57">
                  <c:v>12.17</c:v>
                </c:pt>
                <c:pt idx="58">
                  <c:v>11.5</c:v>
                </c:pt>
                <c:pt idx="59">
                  <c:v>10.89</c:v>
                </c:pt>
                <c:pt idx="60">
                  <c:v>9.65</c:v>
                </c:pt>
                <c:pt idx="61">
                  <c:v>8.47</c:v>
                </c:pt>
                <c:pt idx="62">
                  <c:v>7.45</c:v>
                </c:pt>
                <c:pt idx="63">
                  <c:v>6.63</c:v>
                </c:pt>
                <c:pt idx="64">
                  <c:v>5.95</c:v>
                </c:pt>
                <c:pt idx="65">
                  <c:v>5.39</c:v>
                </c:pt>
                <c:pt idx="66">
                  <c:v>4.91</c:v>
                </c:pt>
                <c:pt idx="67">
                  <c:v>4.45</c:v>
                </c:pt>
                <c:pt idx="68">
                  <c:v>4.12</c:v>
                </c:pt>
                <c:pt idx="69">
                  <c:v>3.62</c:v>
                </c:pt>
                <c:pt idx="70">
                  <c:v>3.22</c:v>
                </c:pt>
                <c:pt idx="71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1-4419-ABCC-64A9BE5F3BA4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2.5</c:v>
                </c:pt>
                <c:pt idx="1">
                  <c:v>2.7</c:v>
                </c:pt>
                <c:pt idx="2">
                  <c:v>3</c:v>
                </c:pt>
                <c:pt idx="3">
                  <c:v>2.8</c:v>
                </c:pt>
                <c:pt idx="4">
                  <c:v>2.9</c:v>
                </c:pt>
                <c:pt idx="5">
                  <c:v>2.7</c:v>
                </c:pt>
                <c:pt idx="6">
                  <c:v>2.9</c:v>
                </c:pt>
                <c:pt idx="7">
                  <c:v>2.9</c:v>
                </c:pt>
                <c:pt idx="8">
                  <c:v>2.7</c:v>
                </c:pt>
                <c:pt idx="9">
                  <c:v>2.7</c:v>
                </c:pt>
                <c:pt idx="10">
                  <c:v>3.1</c:v>
                </c:pt>
                <c:pt idx="11">
                  <c:v>3.2</c:v>
                </c:pt>
                <c:pt idx="12">
                  <c:v>3.6</c:v>
                </c:pt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2.9</c:v>
                </c:pt>
                <c:pt idx="17">
                  <c:v>3.3</c:v>
                </c:pt>
                <c:pt idx="18">
                  <c:v>3.4</c:v>
                </c:pt>
                <c:pt idx="19">
                  <c:v>3.3</c:v>
                </c:pt>
                <c:pt idx="20">
                  <c:v>3.2</c:v>
                </c:pt>
                <c:pt idx="21">
                  <c:v>2.9</c:v>
                </c:pt>
                <c:pt idx="22">
                  <c:v>2.7</c:v>
                </c:pt>
                <c:pt idx="23">
                  <c:v>2.3</c:v>
                </c:pt>
                <c:pt idx="24">
                  <c:v>2.2</c:v>
                </c:pt>
                <c:pt idx="25">
                  <c:v>2.1</c:v>
                </c:pt>
                <c:pt idx="26">
                  <c:v>2.3</c:v>
                </c:pt>
                <c:pt idx="27">
                  <c:v>3.1</c:v>
                </c:pt>
                <c:pt idx="28">
                  <c:v>2.9</c:v>
                </c:pt>
                <c:pt idx="29">
                  <c:v>2.8</c:v>
                </c:pt>
                <c:pt idx="30">
                  <c:v>3.4</c:v>
                </c:pt>
                <c:pt idx="31">
                  <c:v>4.1</c:v>
                </c:pt>
                <c:pt idx="32">
                  <c:v>4.9</c:v>
                </c:pt>
                <c:pt idx="33">
                  <c:v>5.8</c:v>
                </c:pt>
                <c:pt idx="34">
                  <c:v>6</c:v>
                </c:pt>
                <c:pt idx="35">
                  <c:v>6.6</c:v>
                </c:pt>
                <c:pt idx="36">
                  <c:v>9.9</c:v>
                </c:pt>
                <c:pt idx="37">
                  <c:v>11.1</c:v>
                </c:pt>
                <c:pt idx="38">
                  <c:v>12.7</c:v>
                </c:pt>
                <c:pt idx="39">
                  <c:v>14.2</c:v>
                </c:pt>
                <c:pt idx="40">
                  <c:v>16</c:v>
                </c:pt>
                <c:pt idx="41">
                  <c:v>17.2</c:v>
                </c:pt>
                <c:pt idx="42">
                  <c:v>17.5</c:v>
                </c:pt>
                <c:pt idx="43">
                  <c:v>17.2</c:v>
                </c:pt>
                <c:pt idx="44">
                  <c:v>18</c:v>
                </c:pt>
                <c:pt idx="45">
                  <c:v>15.1</c:v>
                </c:pt>
                <c:pt idx="46">
                  <c:v>16.2</c:v>
                </c:pt>
                <c:pt idx="47">
                  <c:v>15.8</c:v>
                </c:pt>
                <c:pt idx="48">
                  <c:v>17.5</c:v>
                </c:pt>
                <c:pt idx="49">
                  <c:v>16.7</c:v>
                </c:pt>
                <c:pt idx="50">
                  <c:v>15</c:v>
                </c:pt>
                <c:pt idx="51">
                  <c:v>12.7</c:v>
                </c:pt>
                <c:pt idx="52">
                  <c:v>11.1</c:v>
                </c:pt>
                <c:pt idx="53">
                  <c:v>9.7</c:v>
                </c:pt>
                <c:pt idx="54">
                  <c:v>8.8</c:v>
                </c:pt>
                <c:pt idx="55">
                  <c:v>8.41</c:v>
                </c:pt>
                <c:pt idx="56">
                  <c:v>7.06</c:v>
                </c:pt>
                <c:pt idx="57">
                  <c:v>9.14</c:v>
                </c:pt>
                <c:pt idx="58">
                  <c:v>8</c:v>
                </c:pt>
                <c:pt idx="59">
                  <c:v>8.09</c:v>
                </c:pt>
                <c:pt idx="60">
                  <c:v>2.79</c:v>
                </c:pt>
                <c:pt idx="61">
                  <c:v>2.48</c:v>
                </c:pt>
                <c:pt idx="62">
                  <c:v>2.59</c:v>
                </c:pt>
                <c:pt idx="63">
                  <c:v>2.76</c:v>
                </c:pt>
                <c:pt idx="64">
                  <c:v>2.89</c:v>
                </c:pt>
                <c:pt idx="65">
                  <c:v>2.89</c:v>
                </c:pt>
                <c:pt idx="66">
                  <c:v>2.88</c:v>
                </c:pt>
                <c:pt idx="67">
                  <c:v>2.8</c:v>
                </c:pt>
                <c:pt idx="68">
                  <c:v>2.99</c:v>
                </c:pt>
                <c:pt idx="69">
                  <c:v>2.93</c:v>
                </c:pt>
                <c:pt idx="70">
                  <c:v>2.92</c:v>
                </c:pt>
                <c:pt idx="71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11-4419-ABCC-64A9BE5F3BA4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11-4419-ABCC-64A9BE5F3BA4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11-4419-ABCC-64A9BE5F3BA4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11-4419-ABCC-64A9BE5F3BA4}"/>
            </c:ext>
          </c:extLst>
        </c:ser>
        <c:marker val="1"/>
        <c:axId val="3914779"/>
        <c:axId val="37474971"/>
      </c:lineChart>
      <c:catAx>
        <c:axId val="391477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474971"/>
        <c:crosses val="autoZero"/>
        <c:auto val="0"/>
        <c:lblOffset val="100"/>
        <c:tickLblSkip val="12"/>
        <c:tickMarkSkip val="12"/>
        <c:noMultiLvlLbl val="0"/>
      </c:catAx>
      <c:valAx>
        <c:axId val="37474971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1477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423"/>
          <c:h val="0.444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3.2.2 CZ'!$B$19:$W$19</c:f>
              <c:numCache>
                <c:formatCode>0.0</c:formatCode>
                <c:ptCount val="22"/>
                <c:pt idx="0">
                  <c:v>0.99</c:v>
                </c:pt>
                <c:pt idx="1">
                  <c:v>1.11</c:v>
                </c:pt>
                <c:pt idx="2">
                  <c:v>1.32</c:v>
                </c:pt>
                <c:pt idx="3">
                  <c:v>1.28</c:v>
                </c:pt>
                <c:pt idx="4">
                  <c:v>1.49</c:v>
                </c:pt>
                <c:pt idx="5">
                  <c:v>1.38</c:v>
                </c:pt>
                <c:pt idx="6">
                  <c:v>1.46</c:v>
                </c:pt>
                <c:pt idx="7">
                  <c:v>1.41</c:v>
                </c:pt>
                <c:pt idx="8">
                  <c:v>1.52</c:v>
                </c:pt>
                <c:pt idx="9">
                  <c:v>1.26</c:v>
                </c:pt>
                <c:pt idx="10">
                  <c:v>1.11</c:v>
                </c:pt>
                <c:pt idx="11">
                  <c:v>1.06</c:v>
                </c:pt>
                <c:pt idx="12">
                  <c:v>0.97</c:v>
                </c:pt>
                <c:pt idx="13">
                  <c:v>1.21</c:v>
                </c:pt>
                <c:pt idx="14">
                  <c:v>1.9</c:v>
                </c:pt>
                <c:pt idx="15">
                  <c:v>2.85</c:v>
                </c:pt>
                <c:pt idx="16">
                  <c:v>3.75</c:v>
                </c:pt>
                <c:pt idx="17">
                  <c:v>5.17</c:v>
                </c:pt>
                <c:pt idx="18">
                  <c:v>5.39</c:v>
                </c:pt>
                <c:pt idx="19">
                  <c:v>5.1</c:v>
                </c:pt>
                <c:pt idx="20">
                  <c:v>4.74</c:v>
                </c:pt>
                <c:pt idx="21">
                  <c:v>3.53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1-4352-AF30-FEEDBB8344D5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3.2.2 CZ'!$B$20:$W$20</c:f>
              <c:numCache>
                <c:formatCode>0.0</c:formatCode>
                <c:ptCount val="22"/>
                <c:pt idx="0">
                  <c:v>0.06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0.12</c:v>
                </c:pt>
                <c:pt idx="5">
                  <c:v>0.17</c:v>
                </c:pt>
                <c:pt idx="6">
                  <c:v>-0.02</c:v>
                </c:pt>
                <c:pt idx="7">
                  <c:v>0.14</c:v>
                </c:pt>
                <c:pt idx="8">
                  <c:v>0.25</c:v>
                </c:pt>
                <c:pt idx="9">
                  <c:v>0.49</c:v>
                </c:pt>
                <c:pt idx="10">
                  <c:v>0.89</c:v>
                </c:pt>
                <c:pt idx="11">
                  <c:v>0.85</c:v>
                </c:pt>
                <c:pt idx="12">
                  <c:v>0.76</c:v>
                </c:pt>
                <c:pt idx="13">
                  <c:v>0.55</c:v>
                </c:pt>
                <c:pt idx="14">
                  <c:v>0.96</c:v>
                </c:pt>
                <c:pt idx="15">
                  <c:v>1.54</c:v>
                </c:pt>
                <c:pt idx="16">
                  <c:v>2.6</c:v>
                </c:pt>
                <c:pt idx="17">
                  <c:v>3.34</c:v>
                </c:pt>
                <c:pt idx="18">
                  <c:v>3.76</c:v>
                </c:pt>
                <c:pt idx="19">
                  <c:v>3.3</c:v>
                </c:pt>
                <c:pt idx="20">
                  <c:v>3.34</c:v>
                </c:pt>
                <c:pt idx="21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1-4352-AF30-FEEDBB8344D5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3.2.2 CZ'!$B$21:$W$21</c:f>
              <c:numCache>
                <c:formatCode>0.0</c:formatCode>
                <c:ptCount val="22"/>
                <c:pt idx="0">
                  <c:v>0.8</c:v>
                </c:pt>
                <c:pt idx="1">
                  <c:v>0.8</c:v>
                </c:pt>
                <c:pt idx="2">
                  <c:v>0.4</c:v>
                </c:pt>
                <c:pt idx="3">
                  <c:v>0.2</c:v>
                </c:pt>
                <c:pt idx="4">
                  <c:v>0.5</c:v>
                </c:pt>
                <c:pt idx="5">
                  <c:v>0.5</c:v>
                </c:pt>
                <c:pt idx="6">
                  <c:v>0.8</c:v>
                </c:pt>
                <c:pt idx="7">
                  <c:v>0.9</c:v>
                </c:pt>
                <c:pt idx="8">
                  <c:v>1.4</c:v>
                </c:pt>
                <c:pt idx="9">
                  <c:v>1.7</c:v>
                </c:pt>
                <c:pt idx="10">
                  <c:v>1.5</c:v>
                </c:pt>
                <c:pt idx="11">
                  <c:v>1.1</c:v>
                </c:pt>
                <c:pt idx="12">
                  <c:v>0.9</c:v>
                </c:pt>
                <c:pt idx="13">
                  <c:v>0.7</c:v>
                </c:pt>
                <c:pt idx="14">
                  <c:v>0.8</c:v>
                </c:pt>
                <c:pt idx="15">
                  <c:v>1.1</c:v>
                </c:pt>
                <c:pt idx="16">
                  <c:v>1.9</c:v>
                </c:pt>
                <c:pt idx="17">
                  <c:v>3.2</c:v>
                </c:pt>
                <c:pt idx="18">
                  <c:v>4.1</c:v>
                </c:pt>
                <c:pt idx="19">
                  <c:v>5</c:v>
                </c:pt>
                <c:pt idx="20">
                  <c:v>4.9</c:v>
                </c:pt>
                <c:pt idx="21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A1-4352-AF30-FEEDBB8344D5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3.2.2 CZ'!$B$22:$W$22</c:f>
              <c:numCache>
                <c:formatCode>0.0</c:formatCode>
                <c:ptCount val="22"/>
                <c:pt idx="0">
                  <c:v>0.05</c:v>
                </c:pt>
                <c:pt idx="1">
                  <c:v>0.3</c:v>
                </c:pt>
                <c:pt idx="2">
                  <c:v>0.59</c:v>
                </c:pt>
                <c:pt idx="3">
                  <c:v>0.53</c:v>
                </c:pt>
                <c:pt idx="4">
                  <c:v>0.59</c:v>
                </c:pt>
                <c:pt idx="5">
                  <c:v>0.76</c:v>
                </c:pt>
                <c:pt idx="6">
                  <c:v>0.56</c:v>
                </c:pt>
                <c:pt idx="7">
                  <c:v>0.56</c:v>
                </c:pt>
                <c:pt idx="8">
                  <c:v>0.42</c:v>
                </c:pt>
                <c:pt idx="9">
                  <c:v>-0.36</c:v>
                </c:pt>
                <c:pt idx="10">
                  <c:v>-0.2</c:v>
                </c:pt>
                <c:pt idx="11">
                  <c:v>-0.41</c:v>
                </c:pt>
                <c:pt idx="12">
                  <c:v>-0.43</c:v>
                </c:pt>
                <c:pt idx="13">
                  <c:v>0.44</c:v>
                </c:pt>
                <c:pt idx="14">
                  <c:v>0.44</c:v>
                </c:pt>
                <c:pt idx="15">
                  <c:v>0.62</c:v>
                </c:pt>
                <c:pt idx="16">
                  <c:v>2.95</c:v>
                </c:pt>
                <c:pt idx="17">
                  <c:v>4.09</c:v>
                </c:pt>
                <c:pt idx="18">
                  <c:v>4.34</c:v>
                </c:pt>
                <c:pt idx="19">
                  <c:v>2.3</c:v>
                </c:pt>
                <c:pt idx="20">
                  <c:v>3.42</c:v>
                </c:pt>
                <c:pt idx="21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A1-4352-AF30-FEEDBB8344D5}"/>
            </c:ext>
          </c:extLst>
        </c:ser>
        <c:overlap val="100"/>
        <c:gapWidth val="50"/>
        <c:axId val="4271904"/>
        <c:axId val="59259587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3.2.2 CZ'!$B$23:$W$23</c:f>
              <c:numCache>
                <c:formatCode>0.0</c:formatCode>
                <c:ptCount val="22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15.7</c:v>
                </c:pt>
                <c:pt idx="20">
                  <c:v>16.4</c:v>
                </c:pt>
                <c:pt idx="21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A1-4352-AF30-FEEDBB8344D5}"/>
            </c:ext>
          </c:extLst>
        </c:ser>
        <c:marker val="1"/>
        <c:axId val="4271904"/>
        <c:axId val="59259587"/>
      </c:lineChart>
      <c:catAx>
        <c:axId val="427190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259587"/>
        <c:crosses val="autoZero"/>
        <c:auto val="0"/>
        <c:lblOffset val="100"/>
        <c:tickLblSkip val="4"/>
        <c:tickMarkSkip val="4"/>
        <c:noMultiLvlLbl val="0"/>
      </c:catAx>
      <c:valAx>
        <c:axId val="59259587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719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3.2.3 CZ'!$B$19:$W$19</c:f>
              <c:numCache>
                <c:formatCode>0.0</c:formatCode>
                <c:ptCount val="22"/>
                <c:pt idx="0">
                  <c:v>1.8</c:v>
                </c:pt>
                <c:pt idx="1">
                  <c:v>2.1</c:v>
                </c:pt>
                <c:pt idx="2">
                  <c:v>2.4</c:v>
                </c:pt>
                <c:pt idx="3">
                  <c:v>2.5</c:v>
                </c:pt>
                <c:pt idx="4">
                  <c:v>3.1</c:v>
                </c:pt>
                <c:pt idx="5">
                  <c:v>2.6</c:v>
                </c:pt>
                <c:pt idx="6">
                  <c:v>2.7</c:v>
                </c:pt>
                <c:pt idx="7">
                  <c:v>2.5</c:v>
                </c:pt>
                <c:pt idx="8">
                  <c:v>2.9</c:v>
                </c:pt>
                <c:pt idx="9">
                  <c:v>3.3</c:v>
                </c:pt>
                <c:pt idx="10">
                  <c:v>3.9</c:v>
                </c:pt>
                <c:pt idx="11">
                  <c:v>4</c:v>
                </c:pt>
                <c:pt idx="12">
                  <c:v>3.6</c:v>
                </c:pt>
                <c:pt idx="13">
                  <c:v>3.4</c:v>
                </c:pt>
                <c:pt idx="14">
                  <c:v>4.7</c:v>
                </c:pt>
                <c:pt idx="15">
                  <c:v>7.5</c:v>
                </c:pt>
                <c:pt idx="16">
                  <c:v>10.3</c:v>
                </c:pt>
                <c:pt idx="17">
                  <c:v>13.4</c:v>
                </c:pt>
                <c:pt idx="18">
                  <c:v>14.3</c:v>
                </c:pt>
                <c:pt idx="19">
                  <c:v>12.8</c:v>
                </c:pt>
                <c:pt idx="20">
                  <c:v>11.2</c:v>
                </c:pt>
                <c:pt idx="21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A2-4C4E-ACDB-1C4232F84249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3.2.3 CZ'!$B$20:$W$20</c:f>
              <c:numCache>
                <c:formatCode>0.0</c:formatCode>
                <c:ptCount val="22"/>
                <c:pt idx="0">
                  <c:v>5.72</c:v>
                </c:pt>
                <c:pt idx="1">
                  <c:v>6.48</c:v>
                </c:pt>
                <c:pt idx="2">
                  <c:v>6.51</c:v>
                </c:pt>
                <c:pt idx="3">
                  <c:v>5.79</c:v>
                </c:pt>
                <c:pt idx="4">
                  <c:v>4.97</c:v>
                </c:pt>
                <c:pt idx="5">
                  <c:v>5.01</c:v>
                </c:pt>
                <c:pt idx="6">
                  <c:v>3.18</c:v>
                </c:pt>
                <c:pt idx="7">
                  <c:v>4.11</c:v>
                </c:pt>
                <c:pt idx="8">
                  <c:v>5.85</c:v>
                </c:pt>
                <c:pt idx="9">
                  <c:v>7.55</c:v>
                </c:pt>
                <c:pt idx="10">
                  <c:v>6.4</c:v>
                </c:pt>
                <c:pt idx="11">
                  <c:v>9.06</c:v>
                </c:pt>
                <c:pt idx="12">
                  <c:v>0.4</c:v>
                </c:pt>
                <c:pt idx="13">
                  <c:v>1.78</c:v>
                </c:pt>
                <c:pt idx="14">
                  <c:v>3.75</c:v>
                </c:pt>
                <c:pt idx="15">
                  <c:v>1.36</c:v>
                </c:pt>
                <c:pt idx="16">
                  <c:v>4.48</c:v>
                </c:pt>
                <c:pt idx="17">
                  <c:v>3.2</c:v>
                </c:pt>
                <c:pt idx="18">
                  <c:v>4.89</c:v>
                </c:pt>
                <c:pt idx="19">
                  <c:v>7.71</c:v>
                </c:pt>
                <c:pt idx="20">
                  <c:v>10.14</c:v>
                </c:pt>
                <c:pt idx="21">
                  <c:v>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2-4C4E-ACDB-1C4232F84249}"/>
            </c:ext>
          </c:extLst>
        </c:ser>
        <c:marker val="1"/>
        <c:axId val="58065032"/>
        <c:axId val="52306034"/>
      </c:lineChart>
      <c:catAx>
        <c:axId val="5806503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2306034"/>
        <c:crosses val="autoZero"/>
        <c:auto val="1"/>
        <c:lblOffset val="100"/>
        <c:tickLblSkip val="4"/>
        <c:tickMarkSkip val="4"/>
        <c:noMultiLvlLbl val="0"/>
      </c:catAx>
      <c:valAx>
        <c:axId val="5230603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06503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422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-1.09</c:v>
                </c:pt>
                <c:pt idx="1">
                  <c:v>-0.32</c:v>
                </c:pt>
                <c:pt idx="2">
                  <c:v>-0.09</c:v>
                </c:pt>
                <c:pt idx="3">
                  <c:v>1.1</c:v>
                </c:pt>
                <c:pt idx="4">
                  <c:v>0.2</c:v>
                </c:pt>
                <c:pt idx="5">
                  <c:v>-5.06</c:v>
                </c:pt>
                <c:pt idx="6">
                  <c:v>-2.75</c:v>
                </c:pt>
                <c:pt idx="7">
                  <c:v>-4.06</c:v>
                </c:pt>
                <c:pt idx="8">
                  <c:v>-1.68</c:v>
                </c:pt>
                <c:pt idx="9">
                  <c:v>5.53</c:v>
                </c:pt>
                <c:pt idx="10">
                  <c:v>3.8</c:v>
                </c:pt>
                <c:pt idx="11">
                  <c:v>5.07</c:v>
                </c:pt>
                <c:pt idx="12">
                  <c:v>5.75</c:v>
                </c:pt>
                <c:pt idx="13">
                  <c:v>4.03</c:v>
                </c:pt>
                <c:pt idx="14">
                  <c:v>3.76</c:v>
                </c:pt>
                <c:pt idx="15">
                  <c:v>4.06</c:v>
                </c:pt>
                <c:pt idx="16">
                  <c:v>3.65</c:v>
                </c:pt>
                <c:pt idx="17">
                  <c:v>4.48</c:v>
                </c:pt>
                <c:pt idx="18">
                  <c:v>2.39</c:v>
                </c:pt>
                <c:pt idx="19">
                  <c:v>1.71</c:v>
                </c:pt>
                <c:pt idx="20">
                  <c:v>-0.7</c:v>
                </c:pt>
                <c:pt idx="21">
                  <c:v>-1.43</c:v>
                </c:pt>
                <c:pt idx="22">
                  <c:v>0.39</c:v>
                </c:pt>
                <c:pt idx="23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C-4863-A18C-9B2EDC3C1E92}"/>
            </c:ext>
          </c:extLst>
        </c:ser>
        <c:marker val="1"/>
        <c:axId val="36551496"/>
        <c:axId val="15048775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3.29</c:v>
                </c:pt>
                <c:pt idx="1">
                  <c:v>-1.57</c:v>
                </c:pt>
                <c:pt idx="2">
                  <c:v>-13.6</c:v>
                </c:pt>
                <c:pt idx="3">
                  <c:v>-6.17</c:v>
                </c:pt>
                <c:pt idx="4">
                  <c:v>-18.09</c:v>
                </c:pt>
                <c:pt idx="5">
                  <c:v>-53.76</c:v>
                </c:pt>
                <c:pt idx="6">
                  <c:v>-32.28</c:v>
                </c:pt>
                <c:pt idx="7">
                  <c:v>-32.21</c:v>
                </c:pt>
                <c:pt idx="8">
                  <c:v>13.01</c:v>
                </c:pt>
                <c:pt idx="9">
                  <c:v>101.02</c:v>
                </c:pt>
                <c:pt idx="10">
                  <c:v>63.68</c:v>
                </c:pt>
                <c:pt idx="11">
                  <c:v>78.27</c:v>
                </c:pt>
                <c:pt idx="12">
                  <c:v>67.9</c:v>
                </c:pt>
                <c:pt idx="13">
                  <c:v>79.71</c:v>
                </c:pt>
                <c:pt idx="14">
                  <c:v>54.56</c:v>
                </c:pt>
                <c:pt idx="15">
                  <c:v>20.13</c:v>
                </c:pt>
                <c:pt idx="16">
                  <c:v>-18.97</c:v>
                </c:pt>
                <c:pt idx="17">
                  <c:v>-35.88</c:v>
                </c:pt>
                <c:pt idx="18">
                  <c:v>-30.44</c:v>
                </c:pt>
                <c:pt idx="19">
                  <c:v>-19.99</c:v>
                </c:pt>
                <c:pt idx="20">
                  <c:v>-7.38</c:v>
                </c:pt>
                <c:pt idx="21">
                  <c:v>-3.27</c:v>
                </c:pt>
                <c:pt idx="22">
                  <c:v>-5.86</c:v>
                </c:pt>
                <c:pt idx="23">
                  <c:v>-6.64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1C-4863-A18C-9B2EDC3C1E92}"/>
            </c:ext>
          </c:extLst>
        </c:ser>
        <c:marker val="1"/>
        <c:axId val="45560071"/>
        <c:axId val="27700944"/>
      </c:lineChart>
      <c:catAx>
        <c:axId val="365514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048775"/>
        <c:crosses val="autoZero"/>
        <c:auto val="1"/>
        <c:lblOffset val="100"/>
        <c:tickLblSkip val="4"/>
        <c:tickMarkSkip val="4"/>
        <c:noMultiLvlLbl val="0"/>
      </c:catAx>
      <c:valAx>
        <c:axId val="15048775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551496"/>
        <c:crosses val="autoZero"/>
        <c:crossBetween val="midCat"/>
        <c:majorUnit val="2"/>
      </c:valAx>
      <c:catAx>
        <c:axId val="45560071"/>
        <c:scaling>
          <c:orientation val="minMax"/>
        </c:scaling>
        <c:delete val="1"/>
        <c:axPos val="b"/>
        <c:majorTickMark val="out"/>
        <c:minorTickMark val="none"/>
        <c:tickLblPos val="nextTo"/>
        <c:crossAx val="27700944"/>
        <c:crosses val="autoZero"/>
        <c:auto val="1"/>
        <c:lblOffset val="100"/>
        <c:noMultiLvlLbl val="0"/>
      </c:catAx>
      <c:valAx>
        <c:axId val="27700944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560071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0.42</c:v>
                </c:pt>
                <c:pt idx="1">
                  <c:v>0</c:v>
                </c:pt>
                <c:pt idx="2">
                  <c:v>0.19</c:v>
                </c:pt>
                <c:pt idx="3">
                  <c:v>1.09</c:v>
                </c:pt>
                <c:pt idx="4">
                  <c:v>1.2</c:v>
                </c:pt>
                <c:pt idx="5">
                  <c:v>1.34</c:v>
                </c:pt>
                <c:pt idx="6">
                  <c:v>1.33</c:v>
                </c:pt>
                <c:pt idx="7">
                  <c:v>1.31</c:v>
                </c:pt>
                <c:pt idx="8">
                  <c:v>6.6</c:v>
                </c:pt>
                <c:pt idx="9">
                  <c:v>4.36</c:v>
                </c:pt>
                <c:pt idx="10">
                  <c:v>1.13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89-428B-9E16-6CB275FEF76D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0.35</c:v>
                </c:pt>
                <c:pt idx="1">
                  <c:v>0.43</c:v>
                </c:pt>
                <c:pt idx="2">
                  <c:v>0.26</c:v>
                </c:pt>
                <c:pt idx="3">
                  <c:v>0.65</c:v>
                </c:pt>
                <c:pt idx="4">
                  <c:v>1.02</c:v>
                </c:pt>
                <c:pt idx="5">
                  <c:v>1.04</c:v>
                </c:pt>
                <c:pt idx="6">
                  <c:v>1.11</c:v>
                </c:pt>
                <c:pt idx="7">
                  <c:v>0.86</c:v>
                </c:pt>
                <c:pt idx="8">
                  <c:v>0.9</c:v>
                </c:pt>
                <c:pt idx="9">
                  <c:v>1.46</c:v>
                </c:pt>
                <c:pt idx="10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9-428B-9E16-6CB275FEF76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0.47</c:v>
                </c:pt>
                <c:pt idx="1">
                  <c:v>0.34</c:v>
                </c:pt>
                <c:pt idx="2">
                  <c:v>0.12</c:v>
                </c:pt>
                <c:pt idx="3">
                  <c:v>0.37</c:v>
                </c:pt>
                <c:pt idx="4">
                  <c:v>0.38</c:v>
                </c:pt>
                <c:pt idx="5">
                  <c:v>1.1</c:v>
                </c:pt>
                <c:pt idx="6">
                  <c:v>0.78</c:v>
                </c:pt>
                <c:pt idx="7">
                  <c:v>1.15</c:v>
                </c:pt>
                <c:pt idx="8">
                  <c:v>3.72</c:v>
                </c:pt>
                <c:pt idx="9">
                  <c:v>1.81</c:v>
                </c:pt>
                <c:pt idx="10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89-428B-9E16-6CB275FEF76D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1.34</c:v>
                </c:pt>
                <c:pt idx="1">
                  <c:v>0.21</c:v>
                </c:pt>
                <c:pt idx="2">
                  <c:v>0.57</c:v>
                </c:pt>
                <c:pt idx="3">
                  <c:v>-0.8</c:v>
                </c:pt>
                <c:pt idx="4">
                  <c:v>-0.03</c:v>
                </c:pt>
                <c:pt idx="5">
                  <c:v>0.42</c:v>
                </c:pt>
                <c:pt idx="6">
                  <c:v>1.09</c:v>
                </c:pt>
                <c:pt idx="7">
                  <c:v>0.02</c:v>
                </c:pt>
                <c:pt idx="8">
                  <c:v>-2.68</c:v>
                </c:pt>
                <c:pt idx="9">
                  <c:v>1.36</c:v>
                </c:pt>
                <c:pt idx="1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89-428B-9E16-6CB275FEF76D}"/>
            </c:ext>
          </c:extLst>
        </c:ser>
        <c:overlap val="100"/>
        <c:gapWidth val="50"/>
        <c:axId val="12035995"/>
        <c:axId val="6310708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2.58</c:v>
                </c:pt>
                <c:pt idx="1">
                  <c:v>0.99</c:v>
                </c:pt>
                <c:pt idx="2">
                  <c:v>1.14</c:v>
                </c:pt>
                <c:pt idx="3">
                  <c:v>1.31</c:v>
                </c:pt>
                <c:pt idx="4">
                  <c:v>2.57</c:v>
                </c:pt>
                <c:pt idx="5">
                  <c:v>3.89</c:v>
                </c:pt>
                <c:pt idx="6">
                  <c:v>4.32</c:v>
                </c:pt>
                <c:pt idx="7">
                  <c:v>3.33</c:v>
                </c:pt>
                <c:pt idx="8">
                  <c:v>8.53</c:v>
                </c:pt>
                <c:pt idx="9">
                  <c:v>8.98</c:v>
                </c:pt>
                <c:pt idx="10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89-428B-9E16-6CB275FEF76D}"/>
            </c:ext>
          </c:extLst>
        </c:ser>
        <c:marker val="1"/>
        <c:axId val="12035995"/>
        <c:axId val="63107082"/>
      </c:lineChart>
      <c:catAx>
        <c:axId val="120359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107082"/>
        <c:crosses val="autoZero"/>
        <c:auto val="1"/>
        <c:lblOffset val="100"/>
        <c:tickLblSkip val="2"/>
        <c:noMultiLvlLbl val="0"/>
      </c:catAx>
      <c:valAx>
        <c:axId val="63107082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3599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2.91</c:v>
                </c:pt>
                <c:pt idx="1">
                  <c:v>1.91</c:v>
                </c:pt>
                <c:pt idx="2">
                  <c:v>0.71</c:v>
                </c:pt>
                <c:pt idx="3">
                  <c:v>-0.35</c:v>
                </c:pt>
                <c:pt idx="4">
                  <c:v>0.06</c:v>
                </c:pt>
                <c:pt idx="5">
                  <c:v>2.49</c:v>
                </c:pt>
                <c:pt idx="6">
                  <c:v>0.87</c:v>
                </c:pt>
                <c:pt idx="7">
                  <c:v>2.67</c:v>
                </c:pt>
                <c:pt idx="8">
                  <c:v>2.77</c:v>
                </c:pt>
                <c:pt idx="9">
                  <c:v>1.73</c:v>
                </c:pt>
                <c:pt idx="10">
                  <c:v>6.26</c:v>
                </c:pt>
                <c:pt idx="11">
                  <c:v>5.54</c:v>
                </c:pt>
                <c:pt idx="12">
                  <c:v>7.32</c:v>
                </c:pt>
                <c:pt idx="13">
                  <c:v>10.32</c:v>
                </c:pt>
                <c:pt idx="14">
                  <c:v>10.76</c:v>
                </c:pt>
                <c:pt idx="15">
                  <c:v>7.05</c:v>
                </c:pt>
                <c:pt idx="16">
                  <c:v>3.55</c:v>
                </c:pt>
                <c:pt idx="17">
                  <c:v>-2.27</c:v>
                </c:pt>
                <c:pt idx="18">
                  <c:v>-3.36</c:v>
                </c:pt>
                <c:pt idx="19">
                  <c:v>-2.08</c:v>
                </c:pt>
                <c:pt idx="20">
                  <c:v>1.43</c:v>
                </c:pt>
                <c:pt idx="21">
                  <c:v>2.41</c:v>
                </c:pt>
                <c:pt idx="22">
                  <c:v>1.17</c:v>
                </c:pt>
                <c:pt idx="23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C-4A67-8E34-5D08FCCA3C38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2.83</c:v>
                </c:pt>
                <c:pt idx="1">
                  <c:v>1.6</c:v>
                </c:pt>
                <c:pt idx="2">
                  <c:v>0.04</c:v>
                </c:pt>
                <c:pt idx="3">
                  <c:v>-1.09</c:v>
                </c:pt>
                <c:pt idx="4">
                  <c:v>-0.19</c:v>
                </c:pt>
                <c:pt idx="5">
                  <c:v>0.69</c:v>
                </c:pt>
                <c:pt idx="6">
                  <c:v>-1.31</c:v>
                </c:pt>
                <c:pt idx="7">
                  <c:v>0.73</c:v>
                </c:pt>
                <c:pt idx="8">
                  <c:v>0.61</c:v>
                </c:pt>
                <c:pt idx="9">
                  <c:v>1.27</c:v>
                </c:pt>
                <c:pt idx="10">
                  <c:v>6.96</c:v>
                </c:pt>
                <c:pt idx="11">
                  <c:v>7.78</c:v>
                </c:pt>
                <c:pt idx="12">
                  <c:v>11.39</c:v>
                </c:pt>
                <c:pt idx="13">
                  <c:v>16.45</c:v>
                </c:pt>
                <c:pt idx="14">
                  <c:v>15.19</c:v>
                </c:pt>
                <c:pt idx="15">
                  <c:v>9.44</c:v>
                </c:pt>
                <c:pt idx="16">
                  <c:v>3.42</c:v>
                </c:pt>
                <c:pt idx="17">
                  <c:v>-5.68</c:v>
                </c:pt>
                <c:pt idx="18">
                  <c:v>-5.46</c:v>
                </c:pt>
                <c:pt idx="19">
                  <c:v>-3.41</c:v>
                </c:pt>
                <c:pt idx="20">
                  <c:v>0.79</c:v>
                </c:pt>
                <c:pt idx="21">
                  <c:v>2.27</c:v>
                </c:pt>
                <c:pt idx="22">
                  <c:v>1.12</c:v>
                </c:pt>
                <c:pt idx="23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C-4A67-8E34-5D08FCCA3C38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0.07</c:v>
                </c:pt>
                <c:pt idx="1">
                  <c:v>0.31</c:v>
                </c:pt>
                <c:pt idx="2">
                  <c:v>0.67</c:v>
                </c:pt>
                <c:pt idx="3">
                  <c:v>0.75</c:v>
                </c:pt>
                <c:pt idx="4">
                  <c:v>0.26</c:v>
                </c:pt>
                <c:pt idx="5">
                  <c:v>1.79</c:v>
                </c:pt>
                <c:pt idx="6">
                  <c:v>2.21</c:v>
                </c:pt>
                <c:pt idx="7">
                  <c:v>1.93</c:v>
                </c:pt>
                <c:pt idx="8">
                  <c:v>2.15</c:v>
                </c:pt>
                <c:pt idx="9">
                  <c:v>0.46</c:v>
                </c:pt>
                <c:pt idx="10">
                  <c:v>-0.66</c:v>
                </c:pt>
                <c:pt idx="11">
                  <c:v>-2.08</c:v>
                </c:pt>
                <c:pt idx="12">
                  <c:v>-3.65</c:v>
                </c:pt>
                <c:pt idx="13">
                  <c:v>-5.26</c:v>
                </c:pt>
                <c:pt idx="14">
                  <c:v>-3.85</c:v>
                </c:pt>
                <c:pt idx="15">
                  <c:v>-2.18</c:v>
                </c:pt>
                <c:pt idx="16">
                  <c:v>0.13</c:v>
                </c:pt>
                <c:pt idx="17">
                  <c:v>3.61</c:v>
                </c:pt>
                <c:pt idx="18">
                  <c:v>2.22</c:v>
                </c:pt>
                <c:pt idx="19">
                  <c:v>1.38</c:v>
                </c:pt>
                <c:pt idx="20">
                  <c:v>0.63</c:v>
                </c:pt>
                <c:pt idx="21">
                  <c:v>0.14</c:v>
                </c:pt>
                <c:pt idx="22">
                  <c:v>0.05</c:v>
                </c:pt>
                <c:pt idx="23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C-4A67-8E34-5D08FCCA3C38}"/>
            </c:ext>
          </c:extLst>
        </c:ser>
        <c:marker val="1"/>
        <c:axId val="24326794"/>
        <c:axId val="7539428"/>
      </c:lineChart>
      <c:catAx>
        <c:axId val="243267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39428"/>
        <c:crosses val="autoZero"/>
        <c:auto val="0"/>
        <c:lblOffset val="100"/>
        <c:tickLblSkip val="4"/>
        <c:tickMarkSkip val="4"/>
        <c:noMultiLvlLbl val="0"/>
      </c:catAx>
      <c:valAx>
        <c:axId val="7539428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26794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4675"/>
          <c:w val="0.37875"/>
          <c:h val="0.3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3.2.7 CZ'!$B$19:$W$19</c:f>
              <c:numCache>
                <c:formatCode>0.0</c:formatCode>
                <c:ptCount val="22"/>
                <c:pt idx="0">
                  <c:v>12.8</c:v>
                </c:pt>
                <c:pt idx="1">
                  <c:v>12.23</c:v>
                </c:pt>
                <c:pt idx="2">
                  <c:v>9.5</c:v>
                </c:pt>
                <c:pt idx="3">
                  <c:v>8.46</c:v>
                </c:pt>
                <c:pt idx="4">
                  <c:v>7.42</c:v>
                </c:pt>
                <c:pt idx="5">
                  <c:v>5.73</c:v>
                </c:pt>
                <c:pt idx="6">
                  <c:v>5.19</c:v>
                </c:pt>
                <c:pt idx="7">
                  <c:v>5.51</c:v>
                </c:pt>
                <c:pt idx="8">
                  <c:v>6.05</c:v>
                </c:pt>
                <c:pt idx="9">
                  <c:v>7.13</c:v>
                </c:pt>
                <c:pt idx="10">
                  <c:v>7.99</c:v>
                </c:pt>
                <c:pt idx="11">
                  <c:v>7.65</c:v>
                </c:pt>
                <c:pt idx="12">
                  <c:v>7.64</c:v>
                </c:pt>
                <c:pt idx="13">
                  <c:v>7.95</c:v>
                </c:pt>
                <c:pt idx="14">
                  <c:v>9.32</c:v>
                </c:pt>
                <c:pt idx="15">
                  <c:v>12.43</c:v>
                </c:pt>
                <c:pt idx="16">
                  <c:v>16.88</c:v>
                </c:pt>
                <c:pt idx="17">
                  <c:v>24.67</c:v>
                </c:pt>
                <c:pt idx="18">
                  <c:v>22.94</c:v>
                </c:pt>
                <c:pt idx="19">
                  <c:v>18.33</c:v>
                </c:pt>
                <c:pt idx="20">
                  <c:v>9.81</c:v>
                </c:pt>
                <c:pt idx="21">
                  <c:v>-0.73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CC-43A4-94A4-FC678870D6C5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3.2.7 CZ'!$B$20:$W$20</c:f>
              <c:numCache>
                <c:formatCode>0.0</c:formatCode>
                <c:ptCount val="22"/>
                <c:pt idx="0">
                  <c:v>9.97</c:v>
                </c:pt>
                <c:pt idx="1">
                  <c:v>9.46</c:v>
                </c:pt>
                <c:pt idx="2">
                  <c:v>7.77</c:v>
                </c:pt>
                <c:pt idx="3">
                  <c:v>8.15</c:v>
                </c:pt>
                <c:pt idx="4">
                  <c:v>6.21</c:v>
                </c:pt>
                <c:pt idx="5">
                  <c:v>6.9</c:v>
                </c:pt>
                <c:pt idx="6">
                  <c:v>7.77</c:v>
                </c:pt>
                <c:pt idx="7">
                  <c:v>8.89</c:v>
                </c:pt>
                <c:pt idx="8">
                  <c:v>9.49</c:v>
                </c:pt>
                <c:pt idx="9">
                  <c:v>9.72</c:v>
                </c:pt>
                <c:pt idx="10">
                  <c:v>10.37</c:v>
                </c:pt>
                <c:pt idx="11">
                  <c:v>10.96</c:v>
                </c:pt>
                <c:pt idx="12">
                  <c:v>11.41</c:v>
                </c:pt>
                <c:pt idx="13">
                  <c:v>12.4</c:v>
                </c:pt>
                <c:pt idx="14">
                  <c:v>13.27</c:v>
                </c:pt>
                <c:pt idx="15">
                  <c:v>16.51</c:v>
                </c:pt>
                <c:pt idx="16">
                  <c:v>22.55</c:v>
                </c:pt>
                <c:pt idx="17">
                  <c:v>30.58</c:v>
                </c:pt>
                <c:pt idx="18">
                  <c:v>28.13</c:v>
                </c:pt>
                <c:pt idx="19">
                  <c:v>19.92</c:v>
                </c:pt>
                <c:pt idx="20">
                  <c:v>9.25</c:v>
                </c:pt>
                <c:pt idx="21">
                  <c:v>-1.83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C-43A4-94A4-FC678870D6C5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CZ'!$B$18:$W$18</c:f>
              <c:strCache>
                <c:ptCount val="22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</c:strCache>
            </c:strRef>
          </c:cat>
          <c:val>
            <c:numRef>
              <c:f>'G 3.2.7 CZ'!$B$21:$W$21</c:f>
              <c:numCache>
                <c:formatCode>0.0</c:formatCode>
                <c:ptCount val="22"/>
                <c:pt idx="0">
                  <c:v>15.07</c:v>
                </c:pt>
                <c:pt idx="1">
                  <c:v>14.25</c:v>
                </c:pt>
                <c:pt idx="2">
                  <c:v>10.73</c:v>
                </c:pt>
                <c:pt idx="3">
                  <c:v>8.75</c:v>
                </c:pt>
                <c:pt idx="4">
                  <c:v>8.32</c:v>
                </c:pt>
                <c:pt idx="5">
                  <c:v>4.94</c:v>
                </c:pt>
                <c:pt idx="6">
                  <c:v>3.31</c:v>
                </c:pt>
                <c:pt idx="7">
                  <c:v>2.95</c:v>
                </c:pt>
                <c:pt idx="8">
                  <c:v>3.55</c:v>
                </c:pt>
                <c:pt idx="9">
                  <c:v>5.28</c:v>
                </c:pt>
                <c:pt idx="10">
                  <c:v>6.24</c:v>
                </c:pt>
                <c:pt idx="11">
                  <c:v>5.17</c:v>
                </c:pt>
                <c:pt idx="12">
                  <c:v>4.76</c:v>
                </c:pt>
                <c:pt idx="13">
                  <c:v>4.53</c:v>
                </c:pt>
                <c:pt idx="14">
                  <c:v>6.25</c:v>
                </c:pt>
                <c:pt idx="15">
                  <c:v>9.14</c:v>
                </c:pt>
                <c:pt idx="16">
                  <c:v>12.26</c:v>
                </c:pt>
                <c:pt idx="17">
                  <c:v>19.72</c:v>
                </c:pt>
                <c:pt idx="18">
                  <c:v>18.5</c:v>
                </c:pt>
                <c:pt idx="19">
                  <c:v>16.9</c:v>
                </c:pt>
                <c:pt idx="20">
                  <c:v>10.31</c:v>
                </c:pt>
                <c:pt idx="21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CC-43A4-94A4-FC678870D6C5}"/>
            </c:ext>
          </c:extLst>
        </c:ser>
        <c:marker val="1"/>
        <c:axId val="57251977"/>
        <c:axId val="2709692"/>
      </c:lineChart>
      <c:catAx>
        <c:axId val="5725197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09692"/>
        <c:crosses val="autoZero"/>
        <c:auto val="0"/>
        <c:lblOffset val="100"/>
        <c:tickLblSkip val="4"/>
        <c:tickMarkSkip val="4"/>
        <c:noMultiLvlLbl val="0"/>
      </c:catAx>
      <c:valAx>
        <c:axId val="2709692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251977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5.78</c:v>
                </c:pt>
                <c:pt idx="1">
                  <c:v>5.99</c:v>
                </c:pt>
                <c:pt idx="2">
                  <c:v>6.37</c:v>
                </c:pt>
                <c:pt idx="3">
                  <c:v>5.97</c:v>
                </c:pt>
                <c:pt idx="4">
                  <c:v>5.83</c:v>
                </c:pt>
                <c:pt idx="5">
                  <c:v>4.86</c:v>
                </c:pt>
                <c:pt idx="6">
                  <c:v>5.52</c:v>
                </c:pt>
                <c:pt idx="7">
                  <c:v>6.72</c:v>
                </c:pt>
                <c:pt idx="8">
                  <c:v>6.91</c:v>
                </c:pt>
                <c:pt idx="9">
                  <c:v>6.96</c:v>
                </c:pt>
                <c:pt idx="10">
                  <c:v>4.98</c:v>
                </c:pt>
                <c:pt idx="11">
                  <c:v>2.85</c:v>
                </c:pt>
                <c:pt idx="12">
                  <c:v>1.47</c:v>
                </c:pt>
                <c:pt idx="13">
                  <c:v>0.2</c:v>
                </c:pt>
                <c:pt idx="14">
                  <c:v>-0.09</c:v>
                </c:pt>
                <c:pt idx="15">
                  <c:v>-0.14</c:v>
                </c:pt>
                <c:pt idx="16">
                  <c:v>0.97</c:v>
                </c:pt>
                <c:pt idx="17">
                  <c:v>2.08</c:v>
                </c:pt>
                <c:pt idx="18">
                  <c:v>2.83</c:v>
                </c:pt>
                <c:pt idx="19">
                  <c:v>3.69</c:v>
                </c:pt>
                <c:pt idx="20">
                  <c:v>4.14</c:v>
                </c:pt>
                <c:pt idx="21">
                  <c:v>4.59</c:v>
                </c:pt>
                <c:pt idx="22">
                  <c:v>4.85</c:v>
                </c:pt>
                <c:pt idx="23">
                  <c:v>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4-44C2-8906-420BBCC9F887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-5.47</c:v>
                </c:pt>
                <c:pt idx="1">
                  <c:v>-5.17</c:v>
                </c:pt>
                <c:pt idx="2">
                  <c:v>-5.44</c:v>
                </c:pt>
                <c:pt idx="3">
                  <c:v>-5.64</c:v>
                </c:pt>
                <c:pt idx="4">
                  <c:v>-5.18</c:v>
                </c:pt>
                <c:pt idx="5">
                  <c:v>-4.96</c:v>
                </c:pt>
                <c:pt idx="6">
                  <c:v>-3.48</c:v>
                </c:pt>
                <c:pt idx="7">
                  <c:v>-4.73</c:v>
                </c:pt>
                <c:pt idx="8">
                  <c:v>-5.4</c:v>
                </c:pt>
                <c:pt idx="9">
                  <c:v>-5.57</c:v>
                </c:pt>
                <c:pt idx="10">
                  <c:v>-6.83</c:v>
                </c:pt>
                <c:pt idx="11">
                  <c:v>-5.65</c:v>
                </c:pt>
                <c:pt idx="12">
                  <c:v>-5.18</c:v>
                </c:pt>
                <c:pt idx="13">
                  <c:v>-4.94</c:v>
                </c:pt>
                <c:pt idx="14">
                  <c:v>-6.1</c:v>
                </c:pt>
                <c:pt idx="15">
                  <c:v>-5.98</c:v>
                </c:pt>
                <c:pt idx="16">
                  <c:v>-6.09</c:v>
                </c:pt>
                <c:pt idx="17">
                  <c:v>-6.14</c:v>
                </c:pt>
                <c:pt idx="18">
                  <c:v>-5.53</c:v>
                </c:pt>
                <c:pt idx="19">
                  <c:v>-5.36</c:v>
                </c:pt>
                <c:pt idx="20">
                  <c:v>-5.46</c:v>
                </c:pt>
                <c:pt idx="21">
                  <c:v>-5.58</c:v>
                </c:pt>
                <c:pt idx="22">
                  <c:v>-5.5</c:v>
                </c:pt>
                <c:pt idx="23">
                  <c:v>-5.59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4-44C2-8906-420BBCC9F887}"/>
            </c:ext>
          </c:extLst>
        </c:ser>
        <c:overlap val="100"/>
        <c:gapWidth val="50"/>
        <c:axId val="30247713"/>
        <c:axId val="33171194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-5.12</c:v>
                </c:pt>
                <c:pt idx="17">
                  <c:v>-4.06</c:v>
                </c:pt>
                <c:pt idx="18">
                  <c:v>-2.7</c:v>
                </c:pt>
                <c:pt idx="19">
                  <c:v>-1.66</c:v>
                </c:pt>
                <c:pt idx="20">
                  <c:v>-1.32</c:v>
                </c:pt>
                <c:pt idx="21">
                  <c:v>-0.98</c:v>
                </c:pt>
                <c:pt idx="22">
                  <c:v>-0.65</c:v>
                </c:pt>
                <c:pt idx="23">
                  <c:v>-0.62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4-44C2-8906-420BBCC9F887}"/>
            </c:ext>
          </c:extLst>
        </c:ser>
        <c:marker val="1"/>
        <c:axId val="30247713"/>
        <c:axId val="33171194"/>
      </c:lineChart>
      <c:catAx>
        <c:axId val="302477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171194"/>
        <c:crosses val="autoZero"/>
        <c:auto val="0"/>
        <c:lblOffset val="100"/>
        <c:tickLblSkip val="4"/>
        <c:tickMarkSkip val="4"/>
        <c:noMultiLvlLbl val="0"/>
      </c:catAx>
      <c:valAx>
        <c:axId val="33171194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247713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"/>
          <c:y val="0.0445"/>
          <c:w val="0.287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CZ'!$B$18:$BS$18</c:f>
              <c:strCache>
                <c:ptCount val="7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I/23</c:v>
                </c:pt>
                <c:pt idx="69">
                  <c:v>II</c:v>
                </c:pt>
              </c:strCache>
            </c:strRef>
          </c:cat>
          <c:val>
            <c:numRef>
              <c:f>'G 3.2.8 CZ'!$B$19:$BS$19</c:f>
              <c:numCache>
                <c:formatCode>0.0</c:formatCode>
                <c:ptCount val="70"/>
                <c:pt idx="0">
                  <c:v>89.68</c:v>
                </c:pt>
                <c:pt idx="1">
                  <c:v>89.88</c:v>
                </c:pt>
                <c:pt idx="2">
                  <c:v>90.79</c:v>
                </c:pt>
                <c:pt idx="3">
                  <c:v>92.14</c:v>
                </c:pt>
                <c:pt idx="4">
                  <c:v>94.03</c:v>
                </c:pt>
                <c:pt idx="5">
                  <c:v>96.72</c:v>
                </c:pt>
                <c:pt idx="6">
                  <c:v>100.01</c:v>
                </c:pt>
                <c:pt idx="7">
                  <c:v>103.54</c:v>
                </c:pt>
                <c:pt idx="8">
                  <c:v>106.64</c:v>
                </c:pt>
                <c:pt idx="9">
                  <c:v>110.84</c:v>
                </c:pt>
                <c:pt idx="10">
                  <c:v>115.22</c:v>
                </c:pt>
                <c:pt idx="11">
                  <c:v>118.04</c:v>
                </c:pt>
                <c:pt idx="12">
                  <c:v>120.08</c:v>
                </c:pt>
                <c:pt idx="13">
                  <c:v>118.52</c:v>
                </c:pt>
                <c:pt idx="14">
                  <c:v>115.06</c:v>
                </c:pt>
                <c:pt idx="15">
                  <c:v>111.08</c:v>
                </c:pt>
                <c:pt idx="16">
                  <c:v>108.22</c:v>
                </c:pt>
                <c:pt idx="17">
                  <c:v>106.73</c:v>
                </c:pt>
                <c:pt idx="18">
                  <c:v>105.27</c:v>
                </c:pt>
                <c:pt idx="19">
                  <c:v>104.25</c:v>
                </c:pt>
                <c:pt idx="20">
                  <c:v>102.6</c:v>
                </c:pt>
                <c:pt idx="21">
                  <c:v>100.59</c:v>
                </c:pt>
                <c:pt idx="22">
                  <c:v>98.68</c:v>
                </c:pt>
                <c:pt idx="23">
                  <c:v>96.73</c:v>
                </c:pt>
                <c:pt idx="24">
                  <c:v>95.43</c:v>
                </c:pt>
                <c:pt idx="25">
                  <c:v>95.37</c:v>
                </c:pt>
                <c:pt idx="26">
                  <c:v>95.43</c:v>
                </c:pt>
                <c:pt idx="27">
                  <c:v>95.34</c:v>
                </c:pt>
                <c:pt idx="28">
                  <c:v>95.85</c:v>
                </c:pt>
                <c:pt idx="29">
                  <c:v>95.56</c:v>
                </c:pt>
                <c:pt idx="30">
                  <c:v>95.63</c:v>
                </c:pt>
                <c:pt idx="31">
                  <c:v>96.61</c:v>
                </c:pt>
                <c:pt idx="32">
                  <c:v>96.42</c:v>
                </c:pt>
                <c:pt idx="33">
                  <c:v>96.74</c:v>
                </c:pt>
                <c:pt idx="34">
                  <c:v>97.32</c:v>
                </c:pt>
                <c:pt idx="35">
                  <c:v>97.28</c:v>
                </c:pt>
                <c:pt idx="36">
                  <c:v>97.61</c:v>
                </c:pt>
                <c:pt idx="37">
                  <c:v>98.01</c:v>
                </c:pt>
                <c:pt idx="38">
                  <c:v>98.66</c:v>
                </c:pt>
                <c:pt idx="39">
                  <c:v>100</c:v>
                </c:pt>
                <c:pt idx="40">
                  <c:v>101.33</c:v>
                </c:pt>
                <c:pt idx="41">
                  <c:v>102.85</c:v>
                </c:pt>
                <c:pt idx="42">
                  <c:v>104.12</c:v>
                </c:pt>
                <c:pt idx="43">
                  <c:v>105.43</c:v>
                </c:pt>
                <c:pt idx="44">
                  <c:v>106.55</c:v>
                </c:pt>
                <c:pt idx="45">
                  <c:v>107.12</c:v>
                </c:pt>
                <c:pt idx="46">
                  <c:v>108.61</c:v>
                </c:pt>
                <c:pt idx="47">
                  <c:v>109.68</c:v>
                </c:pt>
                <c:pt idx="48">
                  <c:v>110.78</c:v>
                </c:pt>
                <c:pt idx="49">
                  <c:v>111.62</c:v>
                </c:pt>
                <c:pt idx="50">
                  <c:v>111.96</c:v>
                </c:pt>
                <c:pt idx="51">
                  <c:v>112.24</c:v>
                </c:pt>
                <c:pt idx="52">
                  <c:v>112.05</c:v>
                </c:pt>
                <c:pt idx="53">
                  <c:v>111.42</c:v>
                </c:pt>
                <c:pt idx="54">
                  <c:v>110.8</c:v>
                </c:pt>
                <c:pt idx="55">
                  <c:v>110.21</c:v>
                </c:pt>
                <c:pt idx="56">
                  <c:v>110.41</c:v>
                </c:pt>
                <c:pt idx="57">
                  <c:v>112.08</c:v>
                </c:pt>
                <c:pt idx="58">
                  <c:v>112.78</c:v>
                </c:pt>
                <c:pt idx="59">
                  <c:v>112.93</c:v>
                </c:pt>
                <c:pt idx="60">
                  <c:v>114.2</c:v>
                </c:pt>
                <c:pt idx="61">
                  <c:v>113.37</c:v>
                </c:pt>
                <c:pt idx="62">
                  <c:v>114.48</c:v>
                </c:pt>
                <c:pt idx="63">
                  <c:v>116.76</c:v>
                </c:pt>
                <c:pt idx="64">
                  <c:v>119.76</c:v>
                </c:pt>
                <c:pt idx="65">
                  <c:v>125.61</c:v>
                </c:pt>
                <c:pt idx="66">
                  <c:v>130.6</c:v>
                </c:pt>
                <c:pt idx="67">
                  <c:v>133.8</c:v>
                </c:pt>
                <c:pt idx="68">
                  <c:v>134.12</c:v>
                </c:pt>
                <c:pt idx="69">
                  <c:v>131.35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2FF-882B-1105F5689A07}"/>
            </c:ext>
          </c:extLst>
        </c:ser>
        <c:marker val="1"/>
        <c:axId val="31073535"/>
        <c:axId val="16437472"/>
      </c:lineChart>
      <c:catAx>
        <c:axId val="310735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437472"/>
        <c:crossesAt val="100"/>
        <c:auto val="0"/>
        <c:lblOffset val="100"/>
        <c:tickLblSkip val="8"/>
        <c:tickMarkSkip val="4"/>
        <c:noMultiLvlLbl val="0"/>
      </c:catAx>
      <c:valAx>
        <c:axId val="16437472"/>
        <c:scaling>
          <c:orientation val="minMax"/>
          <c:max val="135"/>
          <c:min val="8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07353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1.02</c:v>
                </c:pt>
                <c:pt idx="1">
                  <c:v>0.32</c:v>
                </c:pt>
                <c:pt idx="2">
                  <c:v>0.26</c:v>
                </c:pt>
                <c:pt idx="3">
                  <c:v>-0.13</c:v>
                </c:pt>
                <c:pt idx="4">
                  <c:v>-0.49</c:v>
                </c:pt>
                <c:pt idx="5">
                  <c:v>-1.66</c:v>
                </c:pt>
                <c:pt idx="6">
                  <c:v>-1.42</c:v>
                </c:pt>
                <c:pt idx="7">
                  <c:v>-2.01</c:v>
                </c:pt>
                <c:pt idx="8">
                  <c:v>-1.3</c:v>
                </c:pt>
                <c:pt idx="9">
                  <c:v>0.51</c:v>
                </c:pt>
                <c:pt idx="10">
                  <c:v>1.71</c:v>
                </c:pt>
                <c:pt idx="11">
                  <c:v>2</c:v>
                </c:pt>
                <c:pt idx="12">
                  <c:v>-0.08</c:v>
                </c:pt>
                <c:pt idx="13">
                  <c:v>-0.37</c:v>
                </c:pt>
                <c:pt idx="14">
                  <c:v>-1.46</c:v>
                </c:pt>
                <c:pt idx="15">
                  <c:v>-1.49</c:v>
                </c:pt>
                <c:pt idx="16">
                  <c:v>0.52</c:v>
                </c:pt>
                <c:pt idx="17">
                  <c:v>0.39</c:v>
                </c:pt>
                <c:pt idx="18">
                  <c:v>0.75</c:v>
                </c:pt>
                <c:pt idx="19">
                  <c:v>0.9</c:v>
                </c:pt>
                <c:pt idx="20">
                  <c:v>0.81</c:v>
                </c:pt>
                <c:pt idx="21">
                  <c:v>0.91</c:v>
                </c:pt>
                <c:pt idx="22">
                  <c:v>0.71</c:v>
                </c:pt>
                <c:pt idx="23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9-4A26-A567-445F868A0CEA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1.81</c:v>
                </c:pt>
                <c:pt idx="13">
                  <c:v>2.38</c:v>
                </c:pt>
                <c:pt idx="14">
                  <c:v>1.55</c:v>
                </c:pt>
                <c:pt idx="15">
                  <c:v>1.45</c:v>
                </c:pt>
                <c:pt idx="16">
                  <c:v>1.19</c:v>
                </c:pt>
                <c:pt idx="17">
                  <c:v>0.78</c:v>
                </c:pt>
                <c:pt idx="18">
                  <c:v>0.89</c:v>
                </c:pt>
                <c:pt idx="19">
                  <c:v>0.76</c:v>
                </c:pt>
                <c:pt idx="20">
                  <c:v>0.65</c:v>
                </c:pt>
                <c:pt idx="21">
                  <c:v>0.85</c:v>
                </c:pt>
                <c:pt idx="22">
                  <c:v>0.71</c:v>
                </c:pt>
                <c:pt idx="23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89-4A26-A567-445F868A0CEA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0.74</c:v>
                </c:pt>
                <c:pt idx="1">
                  <c:v>0.51</c:v>
                </c:pt>
                <c:pt idx="2">
                  <c:v>0.15</c:v>
                </c:pt>
                <c:pt idx="3">
                  <c:v>0.1</c:v>
                </c:pt>
                <c:pt idx="4">
                  <c:v>0.36</c:v>
                </c:pt>
                <c:pt idx="5">
                  <c:v>-1.99</c:v>
                </c:pt>
                <c:pt idx="6">
                  <c:v>-1.8</c:v>
                </c:pt>
                <c:pt idx="7">
                  <c:v>-1.62</c:v>
                </c:pt>
                <c:pt idx="8">
                  <c:v>-1.55</c:v>
                </c:pt>
                <c:pt idx="9">
                  <c:v>0.78</c:v>
                </c:pt>
                <c:pt idx="10">
                  <c:v>1.09</c:v>
                </c:pt>
                <c:pt idx="11">
                  <c:v>0.95</c:v>
                </c:pt>
                <c:pt idx="12">
                  <c:v>0.6</c:v>
                </c:pt>
                <c:pt idx="13">
                  <c:v>0.92</c:v>
                </c:pt>
                <c:pt idx="14">
                  <c:v>0.53</c:v>
                </c:pt>
                <c:pt idx="15">
                  <c:v>0.81</c:v>
                </c:pt>
                <c:pt idx="16">
                  <c:v>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89-4A26-A567-445F868A0CEA}"/>
            </c:ext>
          </c:extLst>
        </c:ser>
        <c:marker val="1"/>
        <c:axId val="63161730"/>
        <c:axId val="27660302"/>
      </c:lineChart>
      <c:catAx>
        <c:axId val="631617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660302"/>
        <c:crossesAt val="0"/>
        <c:auto val="0"/>
        <c:lblOffset val="100"/>
        <c:tickLblSkip val="4"/>
        <c:tickMarkSkip val="4"/>
        <c:noMultiLvlLbl val="0"/>
      </c:catAx>
      <c:valAx>
        <c:axId val="27660302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16173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CZ'!$B$18:$BD$18</c:f>
              <c:numCache>
                <c:formatCode>m\/yy</c:formatCode>
                <c:ptCount val="5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</c:numCache>
            </c:numRef>
          </c:cat>
          <c:val>
            <c:numRef>
              <c:f>'G 3.3.2 CZ'!$B$19:$BD$19</c:f>
              <c:numCache>
                <c:formatCode>0.0</c:formatCode>
                <c:ptCount val="55"/>
                <c:pt idx="0">
                  <c:v>39.44</c:v>
                </c:pt>
                <c:pt idx="1">
                  <c:v>42.39</c:v>
                </c:pt>
                <c:pt idx="2">
                  <c:v>48.77</c:v>
                </c:pt>
                <c:pt idx="3">
                  <c:v>47.04</c:v>
                </c:pt>
                <c:pt idx="4">
                  <c:v>42.65</c:v>
                </c:pt>
                <c:pt idx="5">
                  <c:v>37.31</c:v>
                </c:pt>
                <c:pt idx="6">
                  <c:v>37.39</c:v>
                </c:pt>
                <c:pt idx="7">
                  <c:v>35.01</c:v>
                </c:pt>
                <c:pt idx="8">
                  <c:v>36.68</c:v>
                </c:pt>
                <c:pt idx="9">
                  <c:v>33.38</c:v>
                </c:pt>
                <c:pt idx="10">
                  <c:v>29.31</c:v>
                </c:pt>
                <c:pt idx="11">
                  <c:v>23.03</c:v>
                </c:pt>
                <c:pt idx="12">
                  <c:v>21.29</c:v>
                </c:pt>
                <c:pt idx="13">
                  <c:v>24.02</c:v>
                </c:pt>
                <c:pt idx="14">
                  <c:v>23.06</c:v>
                </c:pt>
                <c:pt idx="15">
                  <c:v>10.82</c:v>
                </c:pt>
                <c:pt idx="16">
                  <c:v>-6.41</c:v>
                </c:pt>
                <c:pt idx="17">
                  <c:v>-19.61</c:v>
                </c:pt>
                <c:pt idx="18">
                  <c:v>-10.64</c:v>
                </c:pt>
                <c:pt idx="19">
                  <c:v>2.69</c:v>
                </c:pt>
                <c:pt idx="20">
                  <c:v>8.66</c:v>
                </c:pt>
                <c:pt idx="21">
                  <c:v>7.81</c:v>
                </c:pt>
                <c:pt idx="22">
                  <c:v>9.38</c:v>
                </c:pt>
                <c:pt idx="23">
                  <c:v>15.35</c:v>
                </c:pt>
                <c:pt idx="24">
                  <c:v>14.16</c:v>
                </c:pt>
                <c:pt idx="25">
                  <c:v>12.75</c:v>
                </c:pt>
                <c:pt idx="26">
                  <c:v>17.21</c:v>
                </c:pt>
                <c:pt idx="27">
                  <c:v>29.96</c:v>
                </c:pt>
                <c:pt idx="28">
                  <c:v>43.42</c:v>
                </c:pt>
                <c:pt idx="29">
                  <c:v>58.5</c:v>
                </c:pt>
                <c:pt idx="30">
                  <c:v>48.34</c:v>
                </c:pt>
                <c:pt idx="31">
                  <c:v>46.29</c:v>
                </c:pt>
                <c:pt idx="32">
                  <c:v>40.52</c:v>
                </c:pt>
                <c:pt idx="33">
                  <c:v>42.87</c:v>
                </c:pt>
                <c:pt idx="34">
                  <c:v>42.28</c:v>
                </c:pt>
                <c:pt idx="35">
                  <c:v>35.65</c:v>
                </c:pt>
                <c:pt idx="36">
                  <c:v>40.19</c:v>
                </c:pt>
                <c:pt idx="37">
                  <c:v>41.41</c:v>
                </c:pt>
                <c:pt idx="38">
                  <c:v>51.67</c:v>
                </c:pt>
                <c:pt idx="39">
                  <c:v>57.53</c:v>
                </c:pt>
                <c:pt idx="40">
                  <c:v>63.85</c:v>
                </c:pt>
                <c:pt idx="41">
                  <c:v>57</c:v>
                </c:pt>
                <c:pt idx="42">
                  <c:v>57.25</c:v>
                </c:pt>
                <c:pt idx="43">
                  <c:v>50.59</c:v>
                </c:pt>
                <c:pt idx="44">
                  <c:v>48.07</c:v>
                </c:pt>
                <c:pt idx="45">
                  <c:v>50.22</c:v>
                </c:pt>
                <c:pt idx="46">
                  <c:v>56.5</c:v>
                </c:pt>
                <c:pt idx="47">
                  <c:v>74.8</c:v>
                </c:pt>
                <c:pt idx="48">
                  <c:v>63.2</c:v>
                </c:pt>
                <c:pt idx="49">
                  <c:v>56.56</c:v>
                </c:pt>
                <c:pt idx="50">
                  <c:v>23.29</c:v>
                </c:pt>
                <c:pt idx="51">
                  <c:v>7.19</c:v>
                </c:pt>
                <c:pt idx="52">
                  <c:v>10.11</c:v>
                </c:pt>
                <c:pt idx="53">
                  <c:v>20.46</c:v>
                </c:pt>
                <c:pt idx="54">
                  <c:v>24.53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4-4862-93EB-2A6F6FA02B2A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CZ'!$B$18:$BD$18</c:f>
              <c:numCache>
                <c:formatCode>m\/yy</c:formatCode>
                <c:ptCount val="5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</c:numCache>
            </c:numRef>
          </c:cat>
          <c:val>
            <c:numRef>
              <c:f>'G 3.3.2 CZ'!$B$20:$BD$20</c:f>
              <c:numCache>
                <c:formatCode>0.0</c:formatCode>
                <c:ptCount val="55"/>
                <c:pt idx="0">
                  <c:v>11.34</c:v>
                </c:pt>
                <c:pt idx="1">
                  <c:v>8.3</c:v>
                </c:pt>
                <c:pt idx="2">
                  <c:v>7.16</c:v>
                </c:pt>
                <c:pt idx="3">
                  <c:v>6.85</c:v>
                </c:pt>
                <c:pt idx="4">
                  <c:v>5.45</c:v>
                </c:pt>
                <c:pt idx="5">
                  <c:v>4.08</c:v>
                </c:pt>
                <c:pt idx="6">
                  <c:v>4.66</c:v>
                </c:pt>
                <c:pt idx="7">
                  <c:v>5.36</c:v>
                </c:pt>
                <c:pt idx="8">
                  <c:v>7.81</c:v>
                </c:pt>
                <c:pt idx="9">
                  <c:v>8.88</c:v>
                </c:pt>
                <c:pt idx="10">
                  <c:v>9.34</c:v>
                </c:pt>
                <c:pt idx="11">
                  <c:v>10.13</c:v>
                </c:pt>
                <c:pt idx="12">
                  <c:v>10.02</c:v>
                </c:pt>
                <c:pt idx="13">
                  <c:v>10.42</c:v>
                </c:pt>
                <c:pt idx="14">
                  <c:v>10.88</c:v>
                </c:pt>
                <c:pt idx="15">
                  <c:v>7.55</c:v>
                </c:pt>
                <c:pt idx="16">
                  <c:v>5.92</c:v>
                </c:pt>
                <c:pt idx="17">
                  <c:v>7.83</c:v>
                </c:pt>
                <c:pt idx="18">
                  <c:v>7.11</c:v>
                </c:pt>
                <c:pt idx="19">
                  <c:v>6.2</c:v>
                </c:pt>
                <c:pt idx="20">
                  <c:v>3.88</c:v>
                </c:pt>
                <c:pt idx="21">
                  <c:v>2.15</c:v>
                </c:pt>
                <c:pt idx="22">
                  <c:v>2.22</c:v>
                </c:pt>
                <c:pt idx="23">
                  <c:v>2.34</c:v>
                </c:pt>
                <c:pt idx="24">
                  <c:v>4.28</c:v>
                </c:pt>
                <c:pt idx="25">
                  <c:v>3.79</c:v>
                </c:pt>
                <c:pt idx="26">
                  <c:v>3.86</c:v>
                </c:pt>
                <c:pt idx="27">
                  <c:v>5.28</c:v>
                </c:pt>
                <c:pt idx="28">
                  <c:v>6.18</c:v>
                </c:pt>
                <c:pt idx="29">
                  <c:v>5.23</c:v>
                </c:pt>
                <c:pt idx="30">
                  <c:v>4.92</c:v>
                </c:pt>
                <c:pt idx="31">
                  <c:v>4.95</c:v>
                </c:pt>
                <c:pt idx="32">
                  <c:v>5.34</c:v>
                </c:pt>
                <c:pt idx="33">
                  <c:v>6.55</c:v>
                </c:pt>
                <c:pt idx="34">
                  <c:v>6.38</c:v>
                </c:pt>
                <c:pt idx="35">
                  <c:v>4.98</c:v>
                </c:pt>
                <c:pt idx="36">
                  <c:v>5.57</c:v>
                </c:pt>
                <c:pt idx="37">
                  <c:v>6.31</c:v>
                </c:pt>
                <c:pt idx="38">
                  <c:v>5.94</c:v>
                </c:pt>
                <c:pt idx="39">
                  <c:v>5.69</c:v>
                </c:pt>
                <c:pt idx="40">
                  <c:v>6.68</c:v>
                </c:pt>
                <c:pt idx="41">
                  <c:v>6.84</c:v>
                </c:pt>
                <c:pt idx="42">
                  <c:v>5.93</c:v>
                </c:pt>
                <c:pt idx="43">
                  <c:v>5.42</c:v>
                </c:pt>
                <c:pt idx="44">
                  <c:v>4.3</c:v>
                </c:pt>
                <c:pt idx="45">
                  <c:v>3.62</c:v>
                </c:pt>
                <c:pt idx="46">
                  <c:v>3.79</c:v>
                </c:pt>
                <c:pt idx="47">
                  <c:v>4.17</c:v>
                </c:pt>
                <c:pt idx="48">
                  <c:v>2.56</c:v>
                </c:pt>
                <c:pt idx="49">
                  <c:v>1.73</c:v>
                </c:pt>
                <c:pt idx="50">
                  <c:v>1.94</c:v>
                </c:pt>
                <c:pt idx="51">
                  <c:v>2.08</c:v>
                </c:pt>
                <c:pt idx="52">
                  <c:v>1.27</c:v>
                </c:pt>
                <c:pt idx="53">
                  <c:v>0.81</c:v>
                </c:pt>
                <c:pt idx="54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4-4862-93EB-2A6F6FA02B2A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CZ'!$B$18:$BD$18</c:f>
              <c:numCache>
                <c:formatCode>m\/yy</c:formatCode>
                <c:ptCount val="5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</c:numCache>
            </c:numRef>
          </c:cat>
          <c:val>
            <c:numRef>
              <c:f>'G 3.3.2 CZ'!$B$21:$BD$21</c:f>
              <c:numCache>
                <c:formatCode>0.0</c:formatCode>
                <c:ptCount val="55"/>
                <c:pt idx="0">
                  <c:v>34.87</c:v>
                </c:pt>
                <c:pt idx="1">
                  <c:v>28.85</c:v>
                </c:pt>
                <c:pt idx="2">
                  <c:v>26.51</c:v>
                </c:pt>
                <c:pt idx="3">
                  <c:v>22.86</c:v>
                </c:pt>
                <c:pt idx="4">
                  <c:v>20.19</c:v>
                </c:pt>
                <c:pt idx="5">
                  <c:v>18.34</c:v>
                </c:pt>
                <c:pt idx="6">
                  <c:v>18.86</c:v>
                </c:pt>
                <c:pt idx="7">
                  <c:v>18.59</c:v>
                </c:pt>
                <c:pt idx="8">
                  <c:v>22.15</c:v>
                </c:pt>
                <c:pt idx="9">
                  <c:v>21.7</c:v>
                </c:pt>
                <c:pt idx="10">
                  <c:v>20.57</c:v>
                </c:pt>
                <c:pt idx="11">
                  <c:v>20.03</c:v>
                </c:pt>
                <c:pt idx="12">
                  <c:v>18.87</c:v>
                </c:pt>
                <c:pt idx="13">
                  <c:v>22.76</c:v>
                </c:pt>
                <c:pt idx="14">
                  <c:v>22.59</c:v>
                </c:pt>
                <c:pt idx="15">
                  <c:v>14.39</c:v>
                </c:pt>
                <c:pt idx="16">
                  <c:v>7.55</c:v>
                </c:pt>
                <c:pt idx="17">
                  <c:v>7.81</c:v>
                </c:pt>
                <c:pt idx="18">
                  <c:v>5.83</c:v>
                </c:pt>
                <c:pt idx="19">
                  <c:v>4.78</c:v>
                </c:pt>
                <c:pt idx="20">
                  <c:v>1.34</c:v>
                </c:pt>
                <c:pt idx="21">
                  <c:v>-0.36</c:v>
                </c:pt>
                <c:pt idx="22">
                  <c:v>2.81</c:v>
                </c:pt>
                <c:pt idx="23">
                  <c:v>4.6</c:v>
                </c:pt>
                <c:pt idx="24">
                  <c:v>8.46</c:v>
                </c:pt>
                <c:pt idx="25">
                  <c:v>3.04</c:v>
                </c:pt>
                <c:pt idx="26">
                  <c:v>3.75</c:v>
                </c:pt>
                <c:pt idx="27">
                  <c:v>10.66</c:v>
                </c:pt>
                <c:pt idx="28">
                  <c:v>14.99</c:v>
                </c:pt>
                <c:pt idx="29">
                  <c:v>15.37</c:v>
                </c:pt>
                <c:pt idx="30">
                  <c:v>14.68</c:v>
                </c:pt>
                <c:pt idx="31">
                  <c:v>19.57</c:v>
                </c:pt>
                <c:pt idx="32">
                  <c:v>18.82</c:v>
                </c:pt>
                <c:pt idx="33">
                  <c:v>20.44</c:v>
                </c:pt>
                <c:pt idx="34">
                  <c:v>19.87</c:v>
                </c:pt>
                <c:pt idx="35">
                  <c:v>17.04</c:v>
                </c:pt>
                <c:pt idx="36">
                  <c:v>17</c:v>
                </c:pt>
                <c:pt idx="37">
                  <c:v>18.99</c:v>
                </c:pt>
                <c:pt idx="38">
                  <c:v>18.93</c:v>
                </c:pt>
                <c:pt idx="39">
                  <c:v>17.56</c:v>
                </c:pt>
                <c:pt idx="40">
                  <c:v>21.22</c:v>
                </c:pt>
                <c:pt idx="41">
                  <c:v>22.06</c:v>
                </c:pt>
                <c:pt idx="42">
                  <c:v>20.61</c:v>
                </c:pt>
                <c:pt idx="43">
                  <c:v>13.24</c:v>
                </c:pt>
                <c:pt idx="44">
                  <c:v>12.8</c:v>
                </c:pt>
                <c:pt idx="45">
                  <c:v>11.71</c:v>
                </c:pt>
                <c:pt idx="46">
                  <c:v>10.9</c:v>
                </c:pt>
                <c:pt idx="47">
                  <c:v>12.49</c:v>
                </c:pt>
                <c:pt idx="48">
                  <c:v>10.82</c:v>
                </c:pt>
                <c:pt idx="49">
                  <c:v>8.47</c:v>
                </c:pt>
                <c:pt idx="50">
                  <c:v>7.81</c:v>
                </c:pt>
                <c:pt idx="51">
                  <c:v>8.64</c:v>
                </c:pt>
                <c:pt idx="52">
                  <c:v>7.31</c:v>
                </c:pt>
                <c:pt idx="53">
                  <c:v>7.31</c:v>
                </c:pt>
                <c:pt idx="54">
                  <c:v>9.84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4-4862-93EB-2A6F6FA02B2A}"/>
            </c:ext>
          </c:extLst>
        </c:ser>
        <c:overlap val="100"/>
        <c:gapWidth val="50"/>
        <c:axId val="9556823"/>
        <c:axId val="46095347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CZ'!$B$18:$BD$18</c:f>
              <c:numCache>
                <c:formatCode>m\/yy</c:formatCode>
                <c:ptCount val="55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</c:numCache>
            </c:numRef>
          </c:cat>
          <c:val>
            <c:numRef>
              <c:f>'G 3.3.2 CZ'!$B$22:$BD$22</c:f>
              <c:numCache>
                <c:formatCode>0.0</c:formatCode>
                <c:ptCount val="55"/>
                <c:pt idx="0">
                  <c:v>85.65</c:v>
                </c:pt>
                <c:pt idx="1">
                  <c:v>79.54</c:v>
                </c:pt>
                <c:pt idx="2">
                  <c:v>82.44</c:v>
                </c:pt>
                <c:pt idx="3">
                  <c:v>76.74</c:v>
                </c:pt>
                <c:pt idx="4">
                  <c:v>68.29</c:v>
                </c:pt>
                <c:pt idx="5">
                  <c:v>59.72</c:v>
                </c:pt>
                <c:pt idx="6">
                  <c:v>60.91</c:v>
                </c:pt>
                <c:pt idx="7">
                  <c:v>58.95</c:v>
                </c:pt>
                <c:pt idx="8">
                  <c:v>66.64</c:v>
                </c:pt>
                <c:pt idx="9">
                  <c:v>63.96</c:v>
                </c:pt>
                <c:pt idx="10">
                  <c:v>59.21</c:v>
                </c:pt>
                <c:pt idx="11">
                  <c:v>53.19</c:v>
                </c:pt>
                <c:pt idx="12">
                  <c:v>50.17</c:v>
                </c:pt>
                <c:pt idx="13">
                  <c:v>57.2</c:v>
                </c:pt>
                <c:pt idx="14">
                  <c:v>56.52</c:v>
                </c:pt>
                <c:pt idx="15">
                  <c:v>32.75</c:v>
                </c:pt>
                <c:pt idx="16">
                  <c:v>7.06</c:v>
                </c:pt>
                <c:pt idx="17">
                  <c:v>-3.97</c:v>
                </c:pt>
                <c:pt idx="18">
                  <c:v>2.3</c:v>
                </c:pt>
                <c:pt idx="19">
                  <c:v>13.67</c:v>
                </c:pt>
                <c:pt idx="20">
                  <c:v>13.89</c:v>
                </c:pt>
                <c:pt idx="21">
                  <c:v>9.6</c:v>
                </c:pt>
                <c:pt idx="22">
                  <c:v>14.4</c:v>
                </c:pt>
                <c:pt idx="23">
                  <c:v>22.29</c:v>
                </c:pt>
                <c:pt idx="24">
                  <c:v>26.9</c:v>
                </c:pt>
                <c:pt idx="25">
                  <c:v>19.58</c:v>
                </c:pt>
                <c:pt idx="26">
                  <c:v>24.82</c:v>
                </c:pt>
                <c:pt idx="27">
                  <c:v>45.9</c:v>
                </c:pt>
                <c:pt idx="28">
                  <c:v>64.59</c:v>
                </c:pt>
                <c:pt idx="29">
                  <c:v>79.1</c:v>
                </c:pt>
                <c:pt idx="30">
                  <c:v>67.94</c:v>
                </c:pt>
                <c:pt idx="31">
                  <c:v>70.8</c:v>
                </c:pt>
                <c:pt idx="32">
                  <c:v>64.68</c:v>
                </c:pt>
                <c:pt idx="33">
                  <c:v>69.86</c:v>
                </c:pt>
                <c:pt idx="34">
                  <c:v>68.54</c:v>
                </c:pt>
                <c:pt idx="35">
                  <c:v>57.67</c:v>
                </c:pt>
                <c:pt idx="36">
                  <c:v>62.77</c:v>
                </c:pt>
                <c:pt idx="37">
                  <c:v>66.71</c:v>
                </c:pt>
                <c:pt idx="38">
                  <c:v>76.54</c:v>
                </c:pt>
                <c:pt idx="39">
                  <c:v>80.78</c:v>
                </c:pt>
                <c:pt idx="40">
                  <c:v>91.75</c:v>
                </c:pt>
                <c:pt idx="41">
                  <c:v>85.9</c:v>
                </c:pt>
                <c:pt idx="42">
                  <c:v>83.8</c:v>
                </c:pt>
                <c:pt idx="43">
                  <c:v>69.24</c:v>
                </c:pt>
                <c:pt idx="44">
                  <c:v>65.18</c:v>
                </c:pt>
                <c:pt idx="45">
                  <c:v>65.55</c:v>
                </c:pt>
                <c:pt idx="46">
                  <c:v>71.18</c:v>
                </c:pt>
                <c:pt idx="47">
                  <c:v>91.46</c:v>
                </c:pt>
                <c:pt idx="48">
                  <c:v>76.58</c:v>
                </c:pt>
                <c:pt idx="49">
                  <c:v>66.76</c:v>
                </c:pt>
                <c:pt idx="50">
                  <c:v>33.03</c:v>
                </c:pt>
                <c:pt idx="51">
                  <c:v>17.91</c:v>
                </c:pt>
                <c:pt idx="52">
                  <c:v>18.68</c:v>
                </c:pt>
                <c:pt idx="53">
                  <c:v>28.58</c:v>
                </c:pt>
                <c:pt idx="54">
                  <c:v>36.17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34-4862-93EB-2A6F6FA02B2A}"/>
            </c:ext>
          </c:extLst>
        </c:ser>
        <c:marker val="1"/>
        <c:axId val="9556823"/>
        <c:axId val="46095347"/>
      </c:lineChart>
      <c:dateAx>
        <c:axId val="9556823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46095347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46095347"/>
        <c:scaling>
          <c:orientation val="minMax"/>
          <c:max val="96"/>
          <c:min val="-24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9556823"/>
        <c:crosses val="autoZero"/>
        <c:crossBetween val="between"/>
        <c:majorUnit val="12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8175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2.97</c:v>
                </c:pt>
                <c:pt idx="1">
                  <c:v>2.94</c:v>
                </c:pt>
                <c:pt idx="2">
                  <c:v>2.85</c:v>
                </c:pt>
                <c:pt idx="3">
                  <c:v>2.77</c:v>
                </c:pt>
                <c:pt idx="4">
                  <c:v>2.75</c:v>
                </c:pt>
                <c:pt idx="5">
                  <c:v>2.72</c:v>
                </c:pt>
                <c:pt idx="6">
                  <c:v>2.77</c:v>
                </c:pt>
                <c:pt idx="7">
                  <c:v>2.75</c:v>
                </c:pt>
                <c:pt idx="8">
                  <c:v>2.74</c:v>
                </c:pt>
                <c:pt idx="9">
                  <c:v>2.73</c:v>
                </c:pt>
                <c:pt idx="10">
                  <c:v>2.73</c:v>
                </c:pt>
                <c:pt idx="11">
                  <c:v>2.78</c:v>
                </c:pt>
                <c:pt idx="12">
                  <c:v>2.82</c:v>
                </c:pt>
                <c:pt idx="13">
                  <c:v>2.8</c:v>
                </c:pt>
                <c:pt idx="14">
                  <c:v>2.87</c:v>
                </c:pt>
                <c:pt idx="15">
                  <c:v>3.45</c:v>
                </c:pt>
                <c:pt idx="16">
                  <c:v>3.76</c:v>
                </c:pt>
                <c:pt idx="17">
                  <c:v>3.88</c:v>
                </c:pt>
                <c:pt idx="18">
                  <c:v>3.9</c:v>
                </c:pt>
                <c:pt idx="19">
                  <c:v>3.86</c:v>
                </c:pt>
                <c:pt idx="20">
                  <c:v>3.87</c:v>
                </c:pt>
                <c:pt idx="21">
                  <c:v>3.89</c:v>
                </c:pt>
                <c:pt idx="22">
                  <c:v>3.93</c:v>
                </c:pt>
                <c:pt idx="23">
                  <c:v>3.91</c:v>
                </c:pt>
                <c:pt idx="24">
                  <c:v>3.94</c:v>
                </c:pt>
                <c:pt idx="25">
                  <c:v>3.99</c:v>
                </c:pt>
                <c:pt idx="26">
                  <c:v>4.05</c:v>
                </c:pt>
                <c:pt idx="27">
                  <c:v>4.1</c:v>
                </c:pt>
                <c:pt idx="28">
                  <c:v>4.06</c:v>
                </c:pt>
                <c:pt idx="29">
                  <c:v>3.93</c:v>
                </c:pt>
                <c:pt idx="30">
                  <c:v>3.78</c:v>
                </c:pt>
                <c:pt idx="31">
                  <c:v>3.69</c:v>
                </c:pt>
                <c:pt idx="32">
                  <c:v>3.62</c:v>
                </c:pt>
                <c:pt idx="33">
                  <c:v>3.54</c:v>
                </c:pt>
                <c:pt idx="34">
                  <c:v>3.44</c:v>
                </c:pt>
                <c:pt idx="35">
                  <c:v>3.4</c:v>
                </c:pt>
                <c:pt idx="36">
                  <c:v>3.33</c:v>
                </c:pt>
                <c:pt idx="37">
                  <c:v>3.29</c:v>
                </c:pt>
                <c:pt idx="38">
                  <c:v>3.25</c:v>
                </c:pt>
                <c:pt idx="39">
                  <c:v>3.32</c:v>
                </c:pt>
                <c:pt idx="40">
                  <c:v>3.32</c:v>
                </c:pt>
                <c:pt idx="41">
                  <c:v>3.32</c:v>
                </c:pt>
                <c:pt idx="42">
                  <c:v>3.35</c:v>
                </c:pt>
                <c:pt idx="43">
                  <c:v>3.48</c:v>
                </c:pt>
                <c:pt idx="44">
                  <c:v>3.56</c:v>
                </c:pt>
                <c:pt idx="45">
                  <c:v>3.62</c:v>
                </c:pt>
                <c:pt idx="46">
                  <c:v>3.64</c:v>
                </c:pt>
                <c:pt idx="47">
                  <c:v>3.61</c:v>
                </c:pt>
                <c:pt idx="48">
                  <c:v>3.59</c:v>
                </c:pt>
                <c:pt idx="49">
                  <c:v>3.6</c:v>
                </c:pt>
                <c:pt idx="50">
                  <c:v>3.59</c:v>
                </c:pt>
                <c:pt idx="51">
                  <c:v>3.58</c:v>
                </c:pt>
                <c:pt idx="52">
                  <c:v>3.6</c:v>
                </c:pt>
                <c:pt idx="53">
                  <c:v>3.6</c:v>
                </c:pt>
                <c:pt idx="54">
                  <c:v>3.62</c:v>
                </c:pt>
                <c:pt idx="55">
                  <c:v>3.53</c:v>
                </c:pt>
                <c:pt idx="56">
                  <c:v>3.53</c:v>
                </c:pt>
                <c:pt idx="57">
                  <c:v>3.5</c:v>
                </c:pt>
                <c:pt idx="58">
                  <c:v>3.48</c:v>
                </c:pt>
                <c:pt idx="59">
                  <c:v>3.43</c:v>
                </c:pt>
                <c:pt idx="60">
                  <c:v>3.41</c:v>
                </c:pt>
                <c:pt idx="61">
                  <c:v>3.41</c:v>
                </c:pt>
                <c:pt idx="62">
                  <c:v>3.41</c:v>
                </c:pt>
                <c:pt idx="63">
                  <c:v>3.41</c:v>
                </c:pt>
                <c:pt idx="64">
                  <c:v>3.45</c:v>
                </c:pt>
                <c:pt idx="65">
                  <c:v>3.46</c:v>
                </c:pt>
                <c:pt idx="66">
                  <c:v>3.47</c:v>
                </c:pt>
                <c:pt idx="67">
                  <c:v>3.48</c:v>
                </c:pt>
                <c:pt idx="68">
                  <c:v>3.52</c:v>
                </c:pt>
                <c:pt idx="69">
                  <c:v>3.55</c:v>
                </c:pt>
                <c:pt idx="70">
                  <c:v>3.57</c:v>
                </c:pt>
                <c:pt idx="71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1-4C38-9E0E-CCFF9CD04A6E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  <c:pt idx="63">
                  <c:v>45412</c:v>
                </c:pt>
                <c:pt idx="64">
                  <c:v>45443</c:v>
                </c:pt>
                <c:pt idx="65">
                  <c:v>45473</c:v>
                </c:pt>
                <c:pt idx="66">
                  <c:v>45504</c:v>
                </c:pt>
                <c:pt idx="67">
                  <c:v>45535</c:v>
                </c:pt>
                <c:pt idx="68">
                  <c:v>45565</c:v>
                </c:pt>
                <c:pt idx="69">
                  <c:v>45596</c:v>
                </c:pt>
                <c:pt idx="70">
                  <c:v>45626</c:v>
                </c:pt>
                <c:pt idx="71">
                  <c:v>45657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2.11</c:v>
                </c:pt>
                <c:pt idx="1">
                  <c:v>1.82</c:v>
                </c:pt>
                <c:pt idx="2">
                  <c:v>2.07</c:v>
                </c:pt>
                <c:pt idx="3">
                  <c:v>2.11</c:v>
                </c:pt>
                <c:pt idx="4">
                  <c:v>2.16</c:v>
                </c:pt>
                <c:pt idx="5">
                  <c:v>1.83</c:v>
                </c:pt>
                <c:pt idx="6">
                  <c:v>2.18</c:v>
                </c:pt>
                <c:pt idx="7">
                  <c:v>2.06</c:v>
                </c:pt>
                <c:pt idx="8">
                  <c:v>2.14</c:v>
                </c:pt>
                <c:pt idx="9">
                  <c:v>2.21</c:v>
                </c:pt>
                <c:pt idx="10">
                  <c:v>2.1</c:v>
                </c:pt>
                <c:pt idx="11">
                  <c:v>2.04</c:v>
                </c:pt>
                <c:pt idx="12">
                  <c:v>2.01</c:v>
                </c:pt>
                <c:pt idx="13">
                  <c:v>1.84</c:v>
                </c:pt>
                <c:pt idx="14">
                  <c:v>1.94</c:v>
                </c:pt>
                <c:pt idx="15">
                  <c:v>2.25</c:v>
                </c:pt>
                <c:pt idx="16">
                  <c:v>2.58</c:v>
                </c:pt>
                <c:pt idx="17">
                  <c:v>2.68</c:v>
                </c:pt>
                <c:pt idx="18">
                  <c:v>3.06</c:v>
                </c:pt>
                <c:pt idx="19">
                  <c:v>2.78</c:v>
                </c:pt>
                <c:pt idx="20">
                  <c:v>2.86</c:v>
                </c:pt>
                <c:pt idx="21">
                  <c:v>3.26</c:v>
                </c:pt>
                <c:pt idx="22">
                  <c:v>3.05</c:v>
                </c:pt>
                <c:pt idx="23">
                  <c:v>3.11</c:v>
                </c:pt>
                <c:pt idx="24">
                  <c:v>3.34</c:v>
                </c:pt>
                <c:pt idx="25">
                  <c:v>3.24</c:v>
                </c:pt>
                <c:pt idx="26">
                  <c:v>3.4</c:v>
                </c:pt>
                <c:pt idx="27">
                  <c:v>3.41</c:v>
                </c:pt>
                <c:pt idx="28">
                  <c:v>3.19</c:v>
                </c:pt>
                <c:pt idx="29">
                  <c:v>2.87</c:v>
                </c:pt>
                <c:pt idx="30">
                  <c:v>2.68</c:v>
                </c:pt>
                <c:pt idx="31">
                  <c:v>2.82</c:v>
                </c:pt>
                <c:pt idx="32">
                  <c:v>2.64</c:v>
                </c:pt>
                <c:pt idx="33">
                  <c:v>2.55</c:v>
                </c:pt>
                <c:pt idx="34">
                  <c:v>2.16</c:v>
                </c:pt>
                <c:pt idx="35">
                  <c:v>2.21</c:v>
                </c:pt>
                <c:pt idx="36">
                  <c:v>2.39</c:v>
                </c:pt>
                <c:pt idx="37">
                  <c:v>2.58</c:v>
                </c:pt>
                <c:pt idx="38">
                  <c:v>2.31</c:v>
                </c:pt>
                <c:pt idx="39">
                  <c:v>2.5</c:v>
                </c:pt>
                <c:pt idx="40">
                  <c:v>2.51</c:v>
                </c:pt>
                <c:pt idx="41">
                  <c:v>2.45</c:v>
                </c:pt>
                <c:pt idx="42">
                  <c:v>2.41</c:v>
                </c:pt>
                <c:pt idx="43">
                  <c:v>2.41</c:v>
                </c:pt>
                <c:pt idx="44">
                  <c:v>2.26</c:v>
                </c:pt>
                <c:pt idx="45">
                  <c:v>2.29</c:v>
                </c:pt>
                <c:pt idx="46">
                  <c:v>2.65</c:v>
                </c:pt>
                <c:pt idx="47">
                  <c:v>2.26</c:v>
                </c:pt>
                <c:pt idx="48">
                  <c:v>2.56</c:v>
                </c:pt>
                <c:pt idx="49">
                  <c:v>2.52</c:v>
                </c:pt>
                <c:pt idx="50">
                  <c:v>2.57</c:v>
                </c:pt>
                <c:pt idx="51">
                  <c:v>2.8</c:v>
                </c:pt>
                <c:pt idx="52">
                  <c:v>2.56</c:v>
                </c:pt>
                <c:pt idx="53">
                  <c:v>2.65</c:v>
                </c:pt>
                <c:pt idx="54">
                  <c:v>2.76</c:v>
                </c:pt>
                <c:pt idx="55">
                  <c:v>2.82</c:v>
                </c:pt>
                <c:pt idx="56">
                  <c:v>2.84</c:v>
                </c:pt>
                <c:pt idx="57">
                  <c:v>2.81</c:v>
                </c:pt>
                <c:pt idx="58">
                  <c:v>2.8</c:v>
                </c:pt>
                <c:pt idx="59">
                  <c:v>2.83</c:v>
                </c:pt>
                <c:pt idx="60">
                  <c:v>2.77</c:v>
                </c:pt>
                <c:pt idx="61">
                  <c:v>2.77</c:v>
                </c:pt>
                <c:pt idx="62">
                  <c:v>2.68</c:v>
                </c:pt>
                <c:pt idx="63">
                  <c:v>2.72</c:v>
                </c:pt>
                <c:pt idx="64">
                  <c:v>2.8</c:v>
                </c:pt>
                <c:pt idx="65">
                  <c:v>2.81</c:v>
                </c:pt>
                <c:pt idx="66">
                  <c:v>2.83</c:v>
                </c:pt>
                <c:pt idx="67">
                  <c:v>2.83</c:v>
                </c:pt>
                <c:pt idx="68">
                  <c:v>2.86</c:v>
                </c:pt>
                <c:pt idx="69">
                  <c:v>2.84</c:v>
                </c:pt>
                <c:pt idx="70">
                  <c:v>2.88</c:v>
                </c:pt>
                <c:pt idx="71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1-4C38-9E0E-CCFF9CD04A6E}"/>
            </c:ext>
          </c:extLst>
        </c:ser>
        <c:marker val="1"/>
        <c:axId val="60352758"/>
        <c:axId val="57639598"/>
      </c:lineChart>
      <c:catAx>
        <c:axId val="603527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639598"/>
        <c:crosses val="autoZero"/>
        <c:auto val="0"/>
        <c:lblOffset val="100"/>
        <c:tickLblSkip val="12"/>
        <c:tickMarkSkip val="12"/>
        <c:noMultiLvlLbl val="0"/>
      </c:catAx>
      <c:valAx>
        <c:axId val="57639598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35275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8.78</c:v>
                </c:pt>
                <c:pt idx="1">
                  <c:v>8.4</c:v>
                </c:pt>
                <c:pt idx="2">
                  <c:v>7.2</c:v>
                </c:pt>
                <c:pt idx="3">
                  <c:v>7.13</c:v>
                </c:pt>
                <c:pt idx="4">
                  <c:v>1.16</c:v>
                </c:pt>
                <c:pt idx="5">
                  <c:v>-8.67</c:v>
                </c:pt>
                <c:pt idx="6">
                  <c:v>-5.16</c:v>
                </c:pt>
                <c:pt idx="7">
                  <c:v>4.32</c:v>
                </c:pt>
                <c:pt idx="8">
                  <c:v>3.2</c:v>
                </c:pt>
                <c:pt idx="9">
                  <c:v>19.32</c:v>
                </c:pt>
                <c:pt idx="10">
                  <c:v>15.31</c:v>
                </c:pt>
                <c:pt idx="11">
                  <c:v>4.7</c:v>
                </c:pt>
                <c:pt idx="12">
                  <c:v>7.54</c:v>
                </c:pt>
                <c:pt idx="13">
                  <c:v>6.03</c:v>
                </c:pt>
                <c:pt idx="14">
                  <c:v>7.21</c:v>
                </c:pt>
                <c:pt idx="15">
                  <c:v>8.81</c:v>
                </c:pt>
                <c:pt idx="16">
                  <c:v>10.84</c:v>
                </c:pt>
                <c:pt idx="17">
                  <c:v>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6-4DC3-B28C-42CF70FF6108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11.99</c:v>
                </c:pt>
                <c:pt idx="13">
                  <c:v>8.53</c:v>
                </c:pt>
                <c:pt idx="14">
                  <c:v>7.65</c:v>
                </c:pt>
                <c:pt idx="15">
                  <c:v>9.19</c:v>
                </c:pt>
                <c:pt idx="16">
                  <c:v>10.22</c:v>
                </c:pt>
                <c:pt idx="17">
                  <c:v>7.8</c:v>
                </c:pt>
                <c:pt idx="18">
                  <c:v>7.53</c:v>
                </c:pt>
                <c:pt idx="19">
                  <c:v>8.06</c:v>
                </c:pt>
                <c:pt idx="20">
                  <c:v>6.38</c:v>
                </c:pt>
                <c:pt idx="21">
                  <c:v>5.97</c:v>
                </c:pt>
                <c:pt idx="22">
                  <c:v>6.18</c:v>
                </c:pt>
                <c:pt idx="23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6-4DC3-B28C-42CF70FF6108}"/>
            </c:ext>
          </c:extLst>
        </c:ser>
        <c:marker val="1"/>
        <c:axId val="26354563"/>
        <c:axId val="64124492"/>
      </c:lineChart>
      <c:catAx>
        <c:axId val="263545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124492"/>
        <c:crosses val="autoZero"/>
        <c:auto val="0"/>
        <c:lblOffset val="100"/>
        <c:tickLblSkip val="4"/>
        <c:tickMarkSkip val="4"/>
        <c:noMultiLvlLbl val="0"/>
      </c:catAx>
      <c:valAx>
        <c:axId val="6412449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5456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225"/>
          <c:y val="0.7425"/>
          <c:w val="0.3775"/>
          <c:h val="0.14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4.76</c:v>
                </c:pt>
                <c:pt idx="2">
                  <c:v>4</c:v>
                </c:pt>
                <c:pt idx="3">
                  <c:v>3.99</c:v>
                </c:pt>
                <c:pt idx="4">
                  <c:v>1.75</c:v>
                </c:pt>
                <c:pt idx="5">
                  <c:v>-4.7</c:v>
                </c:pt>
                <c:pt idx="6">
                  <c:v>-0.83</c:v>
                </c:pt>
                <c:pt idx="7">
                  <c:v>3.69</c:v>
                </c:pt>
                <c:pt idx="8">
                  <c:v>-2.6</c:v>
                </c:pt>
                <c:pt idx="9">
                  <c:v>7.94</c:v>
                </c:pt>
                <c:pt idx="10">
                  <c:v>2.25</c:v>
                </c:pt>
                <c:pt idx="11">
                  <c:v>-2.68</c:v>
                </c:pt>
                <c:pt idx="12">
                  <c:v>-2.7</c:v>
                </c:pt>
                <c:pt idx="13">
                  <c:v>-9.81</c:v>
                </c:pt>
                <c:pt idx="14">
                  <c:v>-10.77</c:v>
                </c:pt>
                <c:pt idx="15">
                  <c:v>-8.02</c:v>
                </c:pt>
                <c:pt idx="16">
                  <c:v>-6.8</c:v>
                </c:pt>
                <c:pt idx="17">
                  <c:v>-4.29</c:v>
                </c:pt>
                <c:pt idx="18">
                  <c:v>-1.6</c:v>
                </c:pt>
                <c:pt idx="19">
                  <c:v>-1.25</c:v>
                </c:pt>
                <c:pt idx="20">
                  <c:v>2.68</c:v>
                </c:pt>
                <c:pt idx="21">
                  <c:v>2.25</c:v>
                </c:pt>
                <c:pt idx="22">
                  <c:v>2.58</c:v>
                </c:pt>
                <c:pt idx="23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7-4F8E-8B40-9ED2E7843687}"/>
            </c:ext>
          </c:extLst>
        </c:ser>
        <c:marker val="1"/>
        <c:axId val="19279957"/>
        <c:axId val="35226701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  <c:pt idx="20">
                  <c:v>I/24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2.05</c:v>
                </c:pt>
                <c:pt idx="1">
                  <c:v>2.51</c:v>
                </c:pt>
                <c:pt idx="2">
                  <c:v>3.66</c:v>
                </c:pt>
                <c:pt idx="3">
                  <c:v>2.9</c:v>
                </c:pt>
                <c:pt idx="4">
                  <c:v>-0.37</c:v>
                </c:pt>
                <c:pt idx="5">
                  <c:v>-8.6</c:v>
                </c:pt>
                <c:pt idx="6">
                  <c:v>-3.71</c:v>
                </c:pt>
                <c:pt idx="7">
                  <c:v>-2.49</c:v>
                </c:pt>
                <c:pt idx="8">
                  <c:v>-0.89</c:v>
                </c:pt>
                <c:pt idx="9">
                  <c:v>9.1</c:v>
                </c:pt>
                <c:pt idx="10">
                  <c:v>2.59</c:v>
                </c:pt>
                <c:pt idx="11">
                  <c:v>1.93</c:v>
                </c:pt>
                <c:pt idx="12">
                  <c:v>3.62</c:v>
                </c:pt>
                <c:pt idx="13">
                  <c:v>1.18</c:v>
                </c:pt>
                <c:pt idx="14">
                  <c:v>0.05</c:v>
                </c:pt>
                <c:pt idx="15">
                  <c:v>-1.17</c:v>
                </c:pt>
                <c:pt idx="16">
                  <c:v>-1.52</c:v>
                </c:pt>
                <c:pt idx="17">
                  <c:v>-1.8</c:v>
                </c:pt>
                <c:pt idx="18">
                  <c:v>-1.19</c:v>
                </c:pt>
                <c:pt idx="19">
                  <c:v>-0.31</c:v>
                </c:pt>
                <c:pt idx="20">
                  <c:v>0.2</c:v>
                </c:pt>
                <c:pt idx="21">
                  <c:v>1.57</c:v>
                </c:pt>
                <c:pt idx="22">
                  <c:v>2.51</c:v>
                </c:pt>
                <c:pt idx="23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7-4F8E-8B40-9ED2E7843687}"/>
            </c:ext>
          </c:extLst>
        </c:ser>
        <c:marker val="1"/>
        <c:axId val="1345137"/>
        <c:axId val="14944541"/>
      </c:lineChart>
      <c:catAx>
        <c:axId val="1927995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226701"/>
        <c:crosses val="autoZero"/>
        <c:auto val="0"/>
        <c:lblOffset val="100"/>
        <c:tickLblSkip val="4"/>
        <c:tickMarkSkip val="4"/>
        <c:noMultiLvlLbl val="0"/>
      </c:catAx>
      <c:valAx>
        <c:axId val="3522670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279957"/>
        <c:crosses val="autoZero"/>
        <c:crossBetween val="midCat"/>
        <c:majorUnit val="3"/>
      </c:valAx>
      <c:catAx>
        <c:axId val="1345137"/>
        <c:scaling>
          <c:orientation val="minMax"/>
        </c:scaling>
        <c:delete val="1"/>
        <c:axPos val="b"/>
        <c:majorTickMark val="out"/>
        <c:minorTickMark val="none"/>
        <c:tickLblPos val="nextTo"/>
        <c:crossAx val="14944541"/>
        <c:crosses val="autoZero"/>
        <c:auto val="1"/>
        <c:lblOffset val="100"/>
        <c:noMultiLvlLbl val="0"/>
      </c:catAx>
      <c:valAx>
        <c:axId val="14944541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1345137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7.16</c:v>
                </c:pt>
                <c:pt idx="1">
                  <c:v>6.42</c:v>
                </c:pt>
                <c:pt idx="2">
                  <c:v>7.32</c:v>
                </c:pt>
                <c:pt idx="3">
                  <c:v>6.41</c:v>
                </c:pt>
                <c:pt idx="4">
                  <c:v>7.05</c:v>
                </c:pt>
                <c:pt idx="5">
                  <c:v>1.38</c:v>
                </c:pt>
                <c:pt idx="6">
                  <c:v>6.69</c:v>
                </c:pt>
                <c:pt idx="7">
                  <c:v>6.72</c:v>
                </c:pt>
                <c:pt idx="8">
                  <c:v>2.31</c:v>
                </c:pt>
                <c:pt idx="9">
                  <c:v>11.07</c:v>
                </c:pt>
                <c:pt idx="10">
                  <c:v>4.73</c:v>
                </c:pt>
                <c:pt idx="11">
                  <c:v>4.59</c:v>
                </c:pt>
                <c:pt idx="12">
                  <c:v>4.99</c:v>
                </c:pt>
                <c:pt idx="13">
                  <c:v>3.98</c:v>
                </c:pt>
                <c:pt idx="14">
                  <c:v>5.38</c:v>
                </c:pt>
                <c:pt idx="15">
                  <c:v>7.39</c:v>
                </c:pt>
                <c:pt idx="16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D0-4FA5-9FB2-803FA6D0E71D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8.3</c:v>
                </c:pt>
                <c:pt idx="1">
                  <c:v>8.04</c:v>
                </c:pt>
                <c:pt idx="2">
                  <c:v>7.71</c:v>
                </c:pt>
                <c:pt idx="3">
                  <c:v>7.57</c:v>
                </c:pt>
                <c:pt idx="4">
                  <c:v>5.49</c:v>
                </c:pt>
                <c:pt idx="5">
                  <c:v>0.86</c:v>
                </c:pt>
                <c:pt idx="6">
                  <c:v>5.42</c:v>
                </c:pt>
                <c:pt idx="7">
                  <c:v>6.71</c:v>
                </c:pt>
                <c:pt idx="8">
                  <c:v>3</c:v>
                </c:pt>
                <c:pt idx="9">
                  <c:v>11.17</c:v>
                </c:pt>
                <c:pt idx="10">
                  <c:v>5.34</c:v>
                </c:pt>
                <c:pt idx="11">
                  <c:v>3.86</c:v>
                </c:pt>
                <c:pt idx="12">
                  <c:v>6.13</c:v>
                </c:pt>
                <c:pt idx="13">
                  <c:v>3.41</c:v>
                </c:pt>
                <c:pt idx="14">
                  <c:v>5.15</c:v>
                </c:pt>
                <c:pt idx="15">
                  <c:v>6.6</c:v>
                </c:pt>
                <c:pt idx="16">
                  <c:v>8.59</c:v>
                </c:pt>
                <c:pt idx="17">
                  <c:v>7.89</c:v>
                </c:pt>
                <c:pt idx="18">
                  <c:v>7.38</c:v>
                </c:pt>
                <c:pt idx="19">
                  <c:v>8.54</c:v>
                </c:pt>
                <c:pt idx="20">
                  <c:v>6.04</c:v>
                </c:pt>
                <c:pt idx="21">
                  <c:v>5.44</c:v>
                </c:pt>
                <c:pt idx="22">
                  <c:v>5.95</c:v>
                </c:pt>
                <c:pt idx="23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D0-4FA5-9FB2-803FA6D0E71D}"/>
            </c:ext>
          </c:extLst>
        </c:ser>
        <c:marker val="1"/>
        <c:axId val="39201807"/>
        <c:axId val="42499995"/>
      </c:lineChart>
      <c:catAx>
        <c:axId val="392018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499995"/>
        <c:crosses val="autoZero"/>
        <c:auto val="0"/>
        <c:lblOffset val="100"/>
        <c:tickLblSkip val="4"/>
        <c:tickMarkSkip val="4"/>
        <c:noMultiLvlLbl val="0"/>
      </c:catAx>
      <c:valAx>
        <c:axId val="42499995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20180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"/>
          <c:y val="0.041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1.24</c:v>
                </c:pt>
                <c:pt idx="1">
                  <c:v>0.51</c:v>
                </c:pt>
                <c:pt idx="2">
                  <c:v>0.38</c:v>
                </c:pt>
                <c:pt idx="3">
                  <c:v>0.02</c:v>
                </c:pt>
                <c:pt idx="4">
                  <c:v>-0.48</c:v>
                </c:pt>
                <c:pt idx="5">
                  <c:v>-2.03</c:v>
                </c:pt>
                <c:pt idx="6">
                  <c:v>-1.5</c:v>
                </c:pt>
                <c:pt idx="7">
                  <c:v>-2.23</c:v>
                </c:pt>
                <c:pt idx="8">
                  <c:v>-0.94</c:v>
                </c:pt>
                <c:pt idx="9">
                  <c:v>1.08</c:v>
                </c:pt>
                <c:pt idx="10">
                  <c:v>1.81</c:v>
                </c:pt>
                <c:pt idx="11">
                  <c:v>2.33</c:v>
                </c:pt>
                <c:pt idx="12">
                  <c:v>1.81</c:v>
                </c:pt>
                <c:pt idx="13">
                  <c:v>2.38</c:v>
                </c:pt>
                <c:pt idx="14">
                  <c:v>1.55</c:v>
                </c:pt>
                <c:pt idx="15">
                  <c:v>1.45</c:v>
                </c:pt>
                <c:pt idx="16">
                  <c:v>1.19</c:v>
                </c:pt>
                <c:pt idx="17">
                  <c:v>0.78</c:v>
                </c:pt>
                <c:pt idx="18">
                  <c:v>0.89</c:v>
                </c:pt>
                <c:pt idx="19">
                  <c:v>0.76</c:v>
                </c:pt>
                <c:pt idx="20">
                  <c:v>0.65</c:v>
                </c:pt>
                <c:pt idx="21">
                  <c:v>0.85</c:v>
                </c:pt>
                <c:pt idx="22">
                  <c:v>0.71</c:v>
                </c:pt>
                <c:pt idx="23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8-4164-A68B-C4843AF1874A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7.08</c:v>
                </c:pt>
                <c:pt idx="1">
                  <c:v>7.62</c:v>
                </c:pt>
                <c:pt idx="2">
                  <c:v>7.09</c:v>
                </c:pt>
                <c:pt idx="3">
                  <c:v>7.26</c:v>
                </c:pt>
                <c:pt idx="4">
                  <c:v>4.35</c:v>
                </c:pt>
                <c:pt idx="5">
                  <c:v>-4.2</c:v>
                </c:pt>
                <c:pt idx="6">
                  <c:v>2.5</c:v>
                </c:pt>
                <c:pt idx="7">
                  <c:v>4.27</c:v>
                </c:pt>
                <c:pt idx="8">
                  <c:v>-1.39</c:v>
                </c:pt>
                <c:pt idx="9">
                  <c:v>12.04</c:v>
                </c:pt>
                <c:pt idx="10">
                  <c:v>4.84</c:v>
                </c:pt>
                <c:pt idx="11">
                  <c:v>3.79</c:v>
                </c:pt>
                <c:pt idx="12">
                  <c:v>10</c:v>
                </c:pt>
                <c:pt idx="13">
                  <c:v>6.01</c:v>
                </c:pt>
                <c:pt idx="14">
                  <c:v>6.01</c:v>
                </c:pt>
                <c:pt idx="15">
                  <c:v>7.63</c:v>
                </c:pt>
                <c:pt idx="16">
                  <c:v>8.92</c:v>
                </c:pt>
                <c:pt idx="17">
                  <c:v>6.96</c:v>
                </c:pt>
                <c:pt idx="18">
                  <c:v>6.58</c:v>
                </c:pt>
                <c:pt idx="19">
                  <c:v>7.24</c:v>
                </c:pt>
                <c:pt idx="20">
                  <c:v>5.7</c:v>
                </c:pt>
                <c:pt idx="21">
                  <c:v>5.08</c:v>
                </c:pt>
                <c:pt idx="22">
                  <c:v>5.44</c:v>
                </c:pt>
                <c:pt idx="23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08-4164-A68B-C4843AF1874A}"/>
            </c:ext>
          </c:extLst>
        </c:ser>
        <c:overlap val="100"/>
        <c:gapWidth val="50"/>
        <c:axId val="42362899"/>
        <c:axId val="34000021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8.41</c:v>
                </c:pt>
                <c:pt idx="1">
                  <c:v>8.16</c:v>
                </c:pt>
                <c:pt idx="2">
                  <c:v>7.5</c:v>
                </c:pt>
                <c:pt idx="3">
                  <c:v>7.28</c:v>
                </c:pt>
                <c:pt idx="4">
                  <c:v>3.85</c:v>
                </c:pt>
                <c:pt idx="5">
                  <c:v>-6.14</c:v>
                </c:pt>
                <c:pt idx="6">
                  <c:v>0.96</c:v>
                </c:pt>
                <c:pt idx="7">
                  <c:v>1.95</c:v>
                </c:pt>
                <c:pt idx="8">
                  <c:v>-2.32</c:v>
                </c:pt>
                <c:pt idx="9">
                  <c:v>13.26</c:v>
                </c:pt>
                <c:pt idx="10">
                  <c:v>6.74</c:v>
                </c:pt>
                <c:pt idx="11">
                  <c:v>6.21</c:v>
                </c:pt>
                <c:pt idx="12">
                  <c:v>11.99</c:v>
                </c:pt>
                <c:pt idx="13">
                  <c:v>8.53</c:v>
                </c:pt>
                <c:pt idx="14">
                  <c:v>7.65</c:v>
                </c:pt>
                <c:pt idx="15">
                  <c:v>9.19</c:v>
                </c:pt>
                <c:pt idx="16">
                  <c:v>10.22</c:v>
                </c:pt>
                <c:pt idx="17">
                  <c:v>7.8</c:v>
                </c:pt>
                <c:pt idx="18">
                  <c:v>7.53</c:v>
                </c:pt>
                <c:pt idx="19">
                  <c:v>8.06</c:v>
                </c:pt>
                <c:pt idx="20">
                  <c:v>6.38</c:v>
                </c:pt>
                <c:pt idx="21">
                  <c:v>5.97</c:v>
                </c:pt>
                <c:pt idx="22">
                  <c:v>6.18</c:v>
                </c:pt>
                <c:pt idx="23">
                  <c:v>5.74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08-4164-A68B-C4843AF1874A}"/>
            </c:ext>
          </c:extLst>
        </c:ser>
        <c:marker val="1"/>
        <c:axId val="42362899"/>
        <c:axId val="34000021"/>
      </c:lineChart>
      <c:catAx>
        <c:axId val="423628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000021"/>
        <c:crosses val="autoZero"/>
        <c:auto val="0"/>
        <c:lblOffset val="100"/>
        <c:tickLblSkip val="4"/>
        <c:tickMarkSkip val="4"/>
        <c:noMultiLvlLbl val="0"/>
      </c:catAx>
      <c:valAx>
        <c:axId val="34000021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36289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2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13.62</c:v>
                </c:pt>
                <c:pt idx="1">
                  <c:v>12.42</c:v>
                </c:pt>
                <c:pt idx="2">
                  <c:v>11.92</c:v>
                </c:pt>
                <c:pt idx="3">
                  <c:v>14.6</c:v>
                </c:pt>
                <c:pt idx="4">
                  <c:v>17.75</c:v>
                </c:pt>
                <c:pt idx="5">
                  <c:v>19.36</c:v>
                </c:pt>
                <c:pt idx="6">
                  <c:v>16.16</c:v>
                </c:pt>
                <c:pt idx="7">
                  <c:v>23.72</c:v>
                </c:pt>
                <c:pt idx="8">
                  <c:v>24.52</c:v>
                </c:pt>
                <c:pt idx="9">
                  <c:v>17.86</c:v>
                </c:pt>
                <c:pt idx="10">
                  <c:v>15.86</c:v>
                </c:pt>
                <c:pt idx="11">
                  <c:v>19.58</c:v>
                </c:pt>
                <c:pt idx="12">
                  <c:v>16.45</c:v>
                </c:pt>
                <c:pt idx="13">
                  <c:v>13.21</c:v>
                </c:pt>
                <c:pt idx="14">
                  <c:v>16.01</c:v>
                </c:pt>
                <c:pt idx="15">
                  <c:v>19.78</c:v>
                </c:pt>
                <c:pt idx="16">
                  <c:v>18.06</c:v>
                </c:pt>
                <c:pt idx="17">
                  <c:v>16.49</c:v>
                </c:pt>
                <c:pt idx="18">
                  <c:v>17.98</c:v>
                </c:pt>
                <c:pt idx="19">
                  <c:v>18.61</c:v>
                </c:pt>
                <c:pt idx="20">
                  <c:v>17.25</c:v>
                </c:pt>
                <c:pt idx="21">
                  <c:v>13.99</c:v>
                </c:pt>
                <c:pt idx="22">
                  <c:v>15.41</c:v>
                </c:pt>
                <c:pt idx="23">
                  <c:v>16.27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5-4696-9D15-77A22A4F6853}"/>
            </c:ext>
          </c:extLst>
        </c:ser>
        <c:overlap val="100"/>
        <c:gapWidth val="50"/>
        <c:axId val="60735380"/>
        <c:axId val="1387066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13.13</c:v>
                </c:pt>
                <c:pt idx="1">
                  <c:v>13.3</c:v>
                </c:pt>
                <c:pt idx="2">
                  <c:v>13.85</c:v>
                </c:pt>
                <c:pt idx="3">
                  <c:v>15.22</c:v>
                </c:pt>
                <c:pt idx="4">
                  <c:v>16.6</c:v>
                </c:pt>
                <c:pt idx="5">
                  <c:v>18.35</c:v>
                </c:pt>
                <c:pt idx="6">
                  <c:v>20.41</c:v>
                </c:pt>
                <c:pt idx="7">
                  <c:v>21.03</c:v>
                </c:pt>
                <c:pt idx="8">
                  <c:v>20.73</c:v>
                </c:pt>
                <c:pt idx="9">
                  <c:v>20.12</c:v>
                </c:pt>
                <c:pt idx="10">
                  <c:v>18.62</c:v>
                </c:pt>
                <c:pt idx="11">
                  <c:v>17.04</c:v>
                </c:pt>
                <c:pt idx="12">
                  <c:v>16.44</c:v>
                </c:pt>
                <c:pt idx="13">
                  <c:v>16.51</c:v>
                </c:pt>
                <c:pt idx="14">
                  <c:v>16.76</c:v>
                </c:pt>
                <c:pt idx="15">
                  <c:v>17.32</c:v>
                </c:pt>
                <c:pt idx="16">
                  <c:v>17.93</c:v>
                </c:pt>
                <c:pt idx="17">
                  <c:v>18</c:v>
                </c:pt>
                <c:pt idx="18">
                  <c:v>17.75</c:v>
                </c:pt>
                <c:pt idx="19">
                  <c:v>17.34</c:v>
                </c:pt>
                <c:pt idx="20">
                  <c:v>16.7</c:v>
                </c:pt>
                <c:pt idx="21">
                  <c:v>16.08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15-4696-9D15-77A22A4F6853}"/>
            </c:ext>
          </c:extLst>
        </c:ser>
        <c:marker val="1"/>
        <c:axId val="60735380"/>
        <c:axId val="13870664"/>
      </c:lineChart>
      <c:catAx>
        <c:axId val="607353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870664"/>
        <c:crosses val="autoZero"/>
        <c:auto val="0"/>
        <c:lblOffset val="100"/>
        <c:tickLblSkip val="4"/>
        <c:tickMarkSkip val="4"/>
        <c:noMultiLvlLbl val="0"/>
      </c:catAx>
      <c:valAx>
        <c:axId val="13870664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353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5.69</c:v>
                </c:pt>
                <c:pt idx="1">
                  <c:v>4.24</c:v>
                </c:pt>
                <c:pt idx="2">
                  <c:v>1.2</c:v>
                </c:pt>
                <c:pt idx="3">
                  <c:v>-4.98</c:v>
                </c:pt>
                <c:pt idx="4">
                  <c:v>-12.08</c:v>
                </c:pt>
                <c:pt idx="5">
                  <c:v>-14.76</c:v>
                </c:pt>
                <c:pt idx="6">
                  <c:v>-12.03</c:v>
                </c:pt>
                <c:pt idx="7">
                  <c:v>-4.97</c:v>
                </c:pt>
                <c:pt idx="8">
                  <c:v>5.86</c:v>
                </c:pt>
                <c:pt idx="9">
                  <c:v>14.28</c:v>
                </c:pt>
                <c:pt idx="10">
                  <c:v>15.7</c:v>
                </c:pt>
                <c:pt idx="11">
                  <c:v>14.39</c:v>
                </c:pt>
                <c:pt idx="12">
                  <c:v>11.9</c:v>
                </c:pt>
                <c:pt idx="13">
                  <c:v>8.39</c:v>
                </c:pt>
                <c:pt idx="14">
                  <c:v>5.28</c:v>
                </c:pt>
                <c:pt idx="15">
                  <c:v>2.54</c:v>
                </c:pt>
                <c:pt idx="16">
                  <c:v>0.28</c:v>
                </c:pt>
                <c:pt idx="17">
                  <c:v>-0.82</c:v>
                </c:pt>
                <c:pt idx="18">
                  <c:v>-0.97</c:v>
                </c:pt>
                <c:pt idx="19">
                  <c:v>-0.87</c:v>
                </c:pt>
                <c:pt idx="20">
                  <c:v>-0.5</c:v>
                </c:pt>
                <c:pt idx="21">
                  <c:v>0.84</c:v>
                </c:pt>
                <c:pt idx="22">
                  <c:v>2.99</c:v>
                </c:pt>
                <c:pt idx="23">
                  <c:v>4.91</c:v>
                </c:pt>
                <c:pt idx="24">
                  <c:v>5.72</c:v>
                </c:pt>
                <c:pt idx="25">
                  <c:v>5.25</c:v>
                </c:pt>
                <c:pt idx="26">
                  <c:v>4.37</c:v>
                </c:pt>
                <c:pt idx="27">
                  <c:v>4.6</c:v>
                </c:pt>
                <c:pt idx="28">
                  <c:v>5.53</c:v>
                </c:pt>
                <c:pt idx="29">
                  <c:v>5.73</c:v>
                </c:pt>
                <c:pt idx="30">
                  <c:v>5.53</c:v>
                </c:pt>
                <c:pt idx="31">
                  <c:v>5.1</c:v>
                </c:pt>
                <c:pt idx="32">
                  <c:v>4.47</c:v>
                </c:pt>
                <c:pt idx="33">
                  <c:v>4.19</c:v>
                </c:pt>
                <c:pt idx="34">
                  <c:v>4.29</c:v>
                </c:pt>
                <c:pt idx="35">
                  <c:v>4.57</c:v>
                </c:pt>
                <c:pt idx="36">
                  <c:v>4.98</c:v>
                </c:pt>
                <c:pt idx="37">
                  <c:v>5.63</c:v>
                </c:pt>
                <c:pt idx="38">
                  <c:v>6.11</c:v>
                </c:pt>
                <c:pt idx="39">
                  <c:v>5.78</c:v>
                </c:pt>
                <c:pt idx="40">
                  <c:v>5.04</c:v>
                </c:pt>
                <c:pt idx="41">
                  <c:v>4.59</c:v>
                </c:pt>
                <c:pt idx="42">
                  <c:v>4.2</c:v>
                </c:pt>
                <c:pt idx="43">
                  <c:v>4.36</c:v>
                </c:pt>
                <c:pt idx="44">
                  <c:v>4.33</c:v>
                </c:pt>
                <c:pt idx="45">
                  <c:v>3.05</c:v>
                </c:pt>
                <c:pt idx="46">
                  <c:v>1.5</c:v>
                </c:pt>
                <c:pt idx="47">
                  <c:v>-0.39</c:v>
                </c:pt>
                <c:pt idx="48">
                  <c:v>-6</c:v>
                </c:pt>
                <c:pt idx="49">
                  <c:v>-10.98</c:v>
                </c:pt>
                <c:pt idx="50">
                  <c:v>-6.86</c:v>
                </c:pt>
                <c:pt idx="51">
                  <c:v>0.02</c:v>
                </c:pt>
                <c:pt idx="52">
                  <c:v>8.11</c:v>
                </c:pt>
                <c:pt idx="53">
                  <c:v>15.38</c:v>
                </c:pt>
                <c:pt idx="54">
                  <c:v>10.86</c:v>
                </c:pt>
                <c:pt idx="55">
                  <c:v>5.62</c:v>
                </c:pt>
                <c:pt idx="56">
                  <c:v>4.8</c:v>
                </c:pt>
                <c:pt idx="57">
                  <c:v>4.99</c:v>
                </c:pt>
                <c:pt idx="58">
                  <c:v>5.4</c:v>
                </c:pt>
                <c:pt idx="59">
                  <c:v>2.19</c:v>
                </c:pt>
                <c:pt idx="60">
                  <c:v>-2.68</c:v>
                </c:pt>
                <c:pt idx="61">
                  <c:v>-3.23</c:v>
                </c:pt>
                <c:pt idx="62">
                  <c:v>-3.13</c:v>
                </c:pt>
                <c:pt idx="63">
                  <c:v>-1.13</c:v>
                </c:pt>
                <c:pt idx="64">
                  <c:v>2.38</c:v>
                </c:pt>
                <c:pt idx="65">
                  <c:v>2.54</c:v>
                </c:pt>
                <c:pt idx="66">
                  <c:v>2.79</c:v>
                </c:pt>
                <c:pt idx="67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23-4CA0-989F-77A9BD09BA86}"/>
            </c:ext>
          </c:extLst>
        </c:ser>
        <c:marker val="1"/>
        <c:axId val="40804183"/>
        <c:axId val="6027236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3.6</c:v>
                </c:pt>
                <c:pt idx="1">
                  <c:v>2.6</c:v>
                </c:pt>
                <c:pt idx="2">
                  <c:v>1.39</c:v>
                </c:pt>
                <c:pt idx="3">
                  <c:v>-1.28</c:v>
                </c:pt>
                <c:pt idx="4">
                  <c:v>-5.62</c:v>
                </c:pt>
                <c:pt idx="5">
                  <c:v>-5.46</c:v>
                </c:pt>
                <c:pt idx="6">
                  <c:v>-4.51</c:v>
                </c:pt>
                <c:pt idx="7">
                  <c:v>-2.39</c:v>
                </c:pt>
                <c:pt idx="8">
                  <c:v>2.49</c:v>
                </c:pt>
                <c:pt idx="9">
                  <c:v>3.92</c:v>
                </c:pt>
                <c:pt idx="10">
                  <c:v>4.13</c:v>
                </c:pt>
                <c:pt idx="11">
                  <c:v>3.96</c:v>
                </c:pt>
                <c:pt idx="12">
                  <c:v>4.62</c:v>
                </c:pt>
                <c:pt idx="13">
                  <c:v>3.24</c:v>
                </c:pt>
                <c:pt idx="14">
                  <c:v>3.01</c:v>
                </c:pt>
                <c:pt idx="15">
                  <c:v>2.28</c:v>
                </c:pt>
                <c:pt idx="16">
                  <c:v>1.15</c:v>
                </c:pt>
                <c:pt idx="17">
                  <c:v>0.84</c:v>
                </c:pt>
                <c:pt idx="18">
                  <c:v>0.41</c:v>
                </c:pt>
                <c:pt idx="19">
                  <c:v>0.06</c:v>
                </c:pt>
                <c:pt idx="20">
                  <c:v>-0.36</c:v>
                </c:pt>
                <c:pt idx="21">
                  <c:v>0.42</c:v>
                </c:pt>
                <c:pt idx="22">
                  <c:v>0.73</c:v>
                </c:pt>
                <c:pt idx="23">
                  <c:v>1.46</c:v>
                </c:pt>
                <c:pt idx="24">
                  <c:v>2.49</c:v>
                </c:pt>
                <c:pt idx="25">
                  <c:v>2.1</c:v>
                </c:pt>
                <c:pt idx="26">
                  <c:v>2.12</c:v>
                </c:pt>
                <c:pt idx="27">
                  <c:v>2.38</c:v>
                </c:pt>
                <c:pt idx="28">
                  <c:v>2.02</c:v>
                </c:pt>
                <c:pt idx="29">
                  <c:v>2.32</c:v>
                </c:pt>
                <c:pt idx="30">
                  <c:v>2.36</c:v>
                </c:pt>
                <c:pt idx="31">
                  <c:v>2.22</c:v>
                </c:pt>
                <c:pt idx="32">
                  <c:v>2.32</c:v>
                </c:pt>
                <c:pt idx="33">
                  <c:v>2.13</c:v>
                </c:pt>
                <c:pt idx="34">
                  <c:v>1.87</c:v>
                </c:pt>
                <c:pt idx="35">
                  <c:v>1.97</c:v>
                </c:pt>
                <c:pt idx="36">
                  <c:v>2.48</c:v>
                </c:pt>
                <c:pt idx="37">
                  <c:v>2.86</c:v>
                </c:pt>
                <c:pt idx="38">
                  <c:v>3.29</c:v>
                </c:pt>
                <c:pt idx="39">
                  <c:v>3.6</c:v>
                </c:pt>
                <c:pt idx="40">
                  <c:v>2.75</c:v>
                </c:pt>
                <c:pt idx="41">
                  <c:v>2.67</c:v>
                </c:pt>
                <c:pt idx="42">
                  <c:v>1.9</c:v>
                </c:pt>
                <c:pt idx="43">
                  <c:v>1.71</c:v>
                </c:pt>
                <c:pt idx="44">
                  <c:v>2.36</c:v>
                </c:pt>
                <c:pt idx="45">
                  <c:v>1.73</c:v>
                </c:pt>
                <c:pt idx="46">
                  <c:v>1.99</c:v>
                </c:pt>
                <c:pt idx="47">
                  <c:v>1.42</c:v>
                </c:pt>
                <c:pt idx="48">
                  <c:v>-1.59</c:v>
                </c:pt>
                <c:pt idx="49">
                  <c:v>-12.1</c:v>
                </c:pt>
                <c:pt idx="50">
                  <c:v>-3.23</c:v>
                </c:pt>
                <c:pt idx="51">
                  <c:v>-3.01</c:v>
                </c:pt>
                <c:pt idx="52">
                  <c:v>-1.17</c:v>
                </c:pt>
                <c:pt idx="53">
                  <c:v>13.23</c:v>
                </c:pt>
                <c:pt idx="54">
                  <c:v>3.97</c:v>
                </c:pt>
                <c:pt idx="55">
                  <c:v>4.07</c:v>
                </c:pt>
                <c:pt idx="56">
                  <c:v>5.6</c:v>
                </c:pt>
                <c:pt idx="57">
                  <c:v>3.03</c:v>
                </c:pt>
                <c:pt idx="58">
                  <c:v>1.88</c:v>
                </c:pt>
                <c:pt idx="59">
                  <c:v>0.97</c:v>
                </c:pt>
                <c:pt idx="60">
                  <c:v>0.3</c:v>
                </c:pt>
                <c:pt idx="61">
                  <c:v>0.26</c:v>
                </c:pt>
                <c:pt idx="62">
                  <c:v>0.05</c:v>
                </c:pt>
                <c:pt idx="63">
                  <c:v>0.78</c:v>
                </c:pt>
                <c:pt idx="64">
                  <c:v>0.77</c:v>
                </c:pt>
                <c:pt idx="65">
                  <c:v>1.33</c:v>
                </c:pt>
                <c:pt idx="66">
                  <c:v>1.74</c:v>
                </c:pt>
                <c:pt idx="67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23-4CA0-989F-77A9BD09BA86}"/>
            </c:ext>
          </c:extLst>
        </c:ser>
        <c:marker val="1"/>
        <c:axId val="32117076"/>
        <c:axId val="12984580"/>
      </c:lineChart>
      <c:catAx>
        <c:axId val="408041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27236"/>
        <c:crosses val="autoZero"/>
        <c:auto val="1"/>
        <c:lblOffset val="100"/>
        <c:tickLblSkip val="8"/>
        <c:tickMarkSkip val="4"/>
        <c:noMultiLvlLbl val="0"/>
      </c:catAx>
      <c:valAx>
        <c:axId val="602723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04183"/>
        <c:crosses val="autoZero"/>
        <c:crossBetween val="midCat"/>
        <c:majorUnit val="6"/>
      </c:valAx>
      <c:catAx>
        <c:axId val="32117076"/>
        <c:scaling>
          <c:orientation val="minMax"/>
        </c:scaling>
        <c:delete val="1"/>
        <c:axPos val="b"/>
        <c:majorTickMark val="out"/>
        <c:minorTickMark val="none"/>
        <c:tickLblPos val="none"/>
        <c:crossAx val="12984580"/>
        <c:crosses val="autoZero"/>
        <c:auto val="1"/>
        <c:lblOffset val="100"/>
        <c:noMultiLvlLbl val="0"/>
      </c:catAx>
      <c:valAx>
        <c:axId val="12984580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117076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575"/>
          <c:y val="0.72925"/>
          <c:w val="0.51125"/>
          <c:h val="0.15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-5.77</c:v>
                </c:pt>
                <c:pt idx="8">
                  <c:v>-5.08</c:v>
                </c:pt>
                <c:pt idx="9">
                  <c:v>-3.19</c:v>
                </c:pt>
                <c:pt idx="10">
                  <c:v>-3.56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4-4E84-8BAA-98FE491E8CF9}"/>
            </c:ext>
          </c:extLst>
        </c:ser>
        <c:gapWidth val="50"/>
        <c:axId val="10176948"/>
        <c:axId val="16814072"/>
      </c:barChart>
      <c:catAx>
        <c:axId val="101769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814072"/>
        <c:crosses val="autoZero"/>
        <c:auto val="1"/>
        <c:lblOffset val="100"/>
        <c:tickLblSkip val="2"/>
        <c:noMultiLvlLbl val="0"/>
      </c:catAx>
      <c:valAx>
        <c:axId val="16814072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769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4.33</c:v>
                </c:pt>
                <c:pt idx="1">
                  <c:v>3.05</c:v>
                </c:pt>
                <c:pt idx="2">
                  <c:v>1.5</c:v>
                </c:pt>
                <c:pt idx="3">
                  <c:v>-0.39</c:v>
                </c:pt>
                <c:pt idx="4">
                  <c:v>-6</c:v>
                </c:pt>
                <c:pt idx="5">
                  <c:v>-10.98</c:v>
                </c:pt>
                <c:pt idx="6">
                  <c:v>-6.86</c:v>
                </c:pt>
                <c:pt idx="7">
                  <c:v>0.02</c:v>
                </c:pt>
                <c:pt idx="8">
                  <c:v>8.11</c:v>
                </c:pt>
                <c:pt idx="9">
                  <c:v>15.38</c:v>
                </c:pt>
                <c:pt idx="10">
                  <c:v>10.86</c:v>
                </c:pt>
                <c:pt idx="11">
                  <c:v>5.62</c:v>
                </c:pt>
                <c:pt idx="12">
                  <c:v>4.8</c:v>
                </c:pt>
                <c:pt idx="13">
                  <c:v>4.99</c:v>
                </c:pt>
                <c:pt idx="14">
                  <c:v>5.4</c:v>
                </c:pt>
                <c:pt idx="15">
                  <c:v>2.19</c:v>
                </c:pt>
                <c:pt idx="16">
                  <c:v>-2.68</c:v>
                </c:pt>
                <c:pt idx="17">
                  <c:v>-3.23</c:v>
                </c:pt>
                <c:pt idx="18">
                  <c:v>-3.13</c:v>
                </c:pt>
                <c:pt idx="19">
                  <c:v>-1.13</c:v>
                </c:pt>
                <c:pt idx="20">
                  <c:v>2.38</c:v>
                </c:pt>
                <c:pt idx="21">
                  <c:v>2.54</c:v>
                </c:pt>
                <c:pt idx="22">
                  <c:v>2.79</c:v>
                </c:pt>
                <c:pt idx="2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CA-43F4-8D80-6F5AE762946E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-3.36</c:v>
                </c:pt>
                <c:pt idx="1">
                  <c:v>-0.46</c:v>
                </c:pt>
                <c:pt idx="2">
                  <c:v>1.15</c:v>
                </c:pt>
                <c:pt idx="3">
                  <c:v>-0.86</c:v>
                </c:pt>
                <c:pt idx="4">
                  <c:v>1.46</c:v>
                </c:pt>
                <c:pt idx="5">
                  <c:v>-16.6</c:v>
                </c:pt>
                <c:pt idx="6">
                  <c:v>5.6</c:v>
                </c:pt>
                <c:pt idx="7">
                  <c:v>6.86</c:v>
                </c:pt>
                <c:pt idx="8">
                  <c:v>0.16</c:v>
                </c:pt>
                <c:pt idx="9">
                  <c:v>18.54</c:v>
                </c:pt>
                <c:pt idx="10">
                  <c:v>-12.3</c:v>
                </c:pt>
                <c:pt idx="11">
                  <c:v>-11.92</c:v>
                </c:pt>
                <c:pt idx="12">
                  <c:v>-4.28</c:v>
                </c:pt>
                <c:pt idx="13">
                  <c:v>-3.23</c:v>
                </c:pt>
                <c:pt idx="14">
                  <c:v>6.31</c:v>
                </c:pt>
                <c:pt idx="15">
                  <c:v>7.83</c:v>
                </c:pt>
                <c:pt idx="16">
                  <c:v>8.89</c:v>
                </c:pt>
                <c:pt idx="17">
                  <c:v>8.5</c:v>
                </c:pt>
                <c:pt idx="18">
                  <c:v>5.4</c:v>
                </c:pt>
                <c:pt idx="19">
                  <c:v>5.2</c:v>
                </c:pt>
                <c:pt idx="20">
                  <c:v>2</c:v>
                </c:pt>
                <c:pt idx="21">
                  <c:v>2.5</c:v>
                </c:pt>
                <c:pt idx="22">
                  <c:v>1.5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CA-43F4-8D80-6F5AE762946E}"/>
            </c:ext>
          </c:extLst>
        </c:ser>
        <c:overlap val="100"/>
        <c:gapWidth val="50"/>
        <c:axId val="53861935"/>
        <c:axId val="64352569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0.82</c:v>
                </c:pt>
                <c:pt idx="1">
                  <c:v>2.57</c:v>
                </c:pt>
                <c:pt idx="2">
                  <c:v>2.66</c:v>
                </c:pt>
                <c:pt idx="3">
                  <c:v>-1.25</c:v>
                </c:pt>
                <c:pt idx="4">
                  <c:v>-4.63</c:v>
                </c:pt>
                <c:pt idx="5">
                  <c:v>-25.76</c:v>
                </c:pt>
                <c:pt idx="6">
                  <c:v>-1.64</c:v>
                </c:pt>
                <c:pt idx="7">
                  <c:v>6.88</c:v>
                </c:pt>
                <c:pt idx="8">
                  <c:v>8.29</c:v>
                </c:pt>
                <c:pt idx="9">
                  <c:v>36.77</c:v>
                </c:pt>
                <c:pt idx="10">
                  <c:v>-2.77</c:v>
                </c:pt>
                <c:pt idx="11">
                  <c:v>-6.97</c:v>
                </c:pt>
                <c:pt idx="12">
                  <c:v>0.32</c:v>
                </c:pt>
                <c:pt idx="13">
                  <c:v>1.59</c:v>
                </c:pt>
                <c:pt idx="14">
                  <c:v>12.06</c:v>
                </c:pt>
                <c:pt idx="15">
                  <c:v>10.19</c:v>
                </c:pt>
                <c:pt idx="16">
                  <c:v>5.97</c:v>
                </c:pt>
                <c:pt idx="17">
                  <c:v>4.99</c:v>
                </c:pt>
                <c:pt idx="18">
                  <c:v>2.1</c:v>
                </c:pt>
                <c:pt idx="19">
                  <c:v>4.01</c:v>
                </c:pt>
                <c:pt idx="20">
                  <c:v>4.43</c:v>
                </c:pt>
                <c:pt idx="21">
                  <c:v>5.11</c:v>
                </c:pt>
                <c:pt idx="22">
                  <c:v>4.33</c:v>
                </c:pt>
                <c:pt idx="23">
                  <c:v>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A-43F4-8D80-6F5AE762946E}"/>
            </c:ext>
          </c:extLst>
        </c:ser>
        <c:marker val="1"/>
        <c:axId val="53861935"/>
        <c:axId val="64352569"/>
      </c:lineChart>
      <c:catAx>
        <c:axId val="538619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352569"/>
        <c:crosses val="autoZero"/>
        <c:auto val="1"/>
        <c:lblOffset val="100"/>
        <c:tickLblSkip val="4"/>
        <c:tickMarkSkip val="4"/>
        <c:noMultiLvlLbl val="0"/>
      </c:catAx>
      <c:valAx>
        <c:axId val="64352569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86193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2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1.12</c:v>
                </c:pt>
                <c:pt idx="1">
                  <c:v>0.43</c:v>
                </c:pt>
                <c:pt idx="2">
                  <c:v>0.49</c:v>
                </c:pt>
                <c:pt idx="3">
                  <c:v>-0.67</c:v>
                </c:pt>
                <c:pt idx="4">
                  <c:v>-0.4</c:v>
                </c:pt>
                <c:pt idx="5">
                  <c:v>4.34</c:v>
                </c:pt>
                <c:pt idx="6">
                  <c:v>1.31</c:v>
                </c:pt>
                <c:pt idx="7">
                  <c:v>2.31</c:v>
                </c:pt>
                <c:pt idx="8">
                  <c:v>0.13</c:v>
                </c:pt>
                <c:pt idx="9">
                  <c:v>-5.91</c:v>
                </c:pt>
                <c:pt idx="10">
                  <c:v>-3.35</c:v>
                </c:pt>
                <c:pt idx="11">
                  <c:v>-3.96</c:v>
                </c:pt>
                <c:pt idx="12">
                  <c:v>-4.77</c:v>
                </c:pt>
                <c:pt idx="13">
                  <c:v>-2.94</c:v>
                </c:pt>
                <c:pt idx="14">
                  <c:v>-2.13</c:v>
                </c:pt>
                <c:pt idx="15">
                  <c:v>-3.52</c:v>
                </c:pt>
                <c:pt idx="16">
                  <c:v>-3.75</c:v>
                </c:pt>
                <c:pt idx="17">
                  <c:v>-4.93</c:v>
                </c:pt>
                <c:pt idx="18">
                  <c:v>-4.08</c:v>
                </c:pt>
                <c:pt idx="19">
                  <c:v>-2.77</c:v>
                </c:pt>
                <c:pt idx="20">
                  <c:v>0.3</c:v>
                </c:pt>
                <c:pt idx="21">
                  <c:v>1.03</c:v>
                </c:pt>
                <c:pt idx="22">
                  <c:v>-0.54</c:v>
                </c:pt>
                <c:pt idx="23">
                  <c:v>-0.53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3-4D3F-B91F-B94A6AC6E2AA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1.26</c:v>
                </c:pt>
                <c:pt idx="2">
                  <c:v>-0.31</c:v>
                </c:pt>
                <c:pt idx="3">
                  <c:v>-0.11</c:v>
                </c:pt>
                <c:pt idx="4">
                  <c:v>-0.22</c:v>
                </c:pt>
                <c:pt idx="5">
                  <c:v>-2.05</c:v>
                </c:pt>
                <c:pt idx="6">
                  <c:v>-1.06</c:v>
                </c:pt>
                <c:pt idx="7">
                  <c:v>0.21</c:v>
                </c:pt>
                <c:pt idx="8">
                  <c:v>3.21</c:v>
                </c:pt>
                <c:pt idx="9">
                  <c:v>8.48</c:v>
                </c:pt>
                <c:pt idx="10">
                  <c:v>10.97</c:v>
                </c:pt>
                <c:pt idx="11">
                  <c:v>10.57</c:v>
                </c:pt>
                <c:pt idx="12">
                  <c:v>12.91</c:v>
                </c:pt>
                <c:pt idx="13">
                  <c:v>14.42</c:v>
                </c:pt>
                <c:pt idx="14">
                  <c:v>13.35</c:v>
                </c:pt>
                <c:pt idx="15">
                  <c:v>11.39</c:v>
                </c:pt>
                <c:pt idx="16">
                  <c:v>7.68</c:v>
                </c:pt>
                <c:pt idx="17">
                  <c:v>1.84</c:v>
                </c:pt>
                <c:pt idx="18">
                  <c:v>-0.46</c:v>
                </c:pt>
                <c:pt idx="19">
                  <c:v>-0.2</c:v>
                </c:pt>
                <c:pt idx="20">
                  <c:v>0.9</c:v>
                </c:pt>
                <c:pt idx="21">
                  <c:v>1.4</c:v>
                </c:pt>
                <c:pt idx="22">
                  <c:v>1.6</c:v>
                </c:pt>
                <c:pt idx="2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3-4D3F-B91F-B94A6AC6E2AA}"/>
            </c:ext>
          </c:extLst>
        </c:ser>
        <c:overlap val="100"/>
        <c:gapWidth val="50"/>
        <c:axId val="33192638"/>
        <c:axId val="1148505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2.94</c:v>
                </c:pt>
                <c:pt idx="1">
                  <c:v>1.7</c:v>
                </c:pt>
                <c:pt idx="2">
                  <c:v>0.18</c:v>
                </c:pt>
                <c:pt idx="3">
                  <c:v>-0.78</c:v>
                </c:pt>
                <c:pt idx="4">
                  <c:v>-0.62</c:v>
                </c:pt>
                <c:pt idx="5">
                  <c:v>2.2</c:v>
                </c:pt>
                <c:pt idx="6">
                  <c:v>0.24</c:v>
                </c:pt>
                <c:pt idx="7">
                  <c:v>2.52</c:v>
                </c:pt>
                <c:pt idx="8">
                  <c:v>3.34</c:v>
                </c:pt>
                <c:pt idx="9">
                  <c:v>2.07</c:v>
                </c:pt>
                <c:pt idx="10">
                  <c:v>7.26</c:v>
                </c:pt>
                <c:pt idx="11">
                  <c:v>6.19</c:v>
                </c:pt>
                <c:pt idx="12">
                  <c:v>7.52</c:v>
                </c:pt>
                <c:pt idx="13">
                  <c:v>11.06</c:v>
                </c:pt>
                <c:pt idx="14">
                  <c:v>10.94</c:v>
                </c:pt>
                <c:pt idx="15">
                  <c:v>7.47</c:v>
                </c:pt>
                <c:pt idx="16">
                  <c:v>3.64</c:v>
                </c:pt>
                <c:pt idx="17">
                  <c:v>-3.18</c:v>
                </c:pt>
                <c:pt idx="18">
                  <c:v>-4.52</c:v>
                </c:pt>
                <c:pt idx="19">
                  <c:v>-2.96</c:v>
                </c:pt>
                <c:pt idx="20">
                  <c:v>1.2</c:v>
                </c:pt>
                <c:pt idx="21">
                  <c:v>2.45</c:v>
                </c:pt>
                <c:pt idx="22">
                  <c:v>1.05</c:v>
                </c:pt>
                <c:pt idx="23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3-4D3F-B91F-B94A6AC6E2AA}"/>
            </c:ext>
          </c:extLst>
        </c:ser>
        <c:marker val="1"/>
        <c:axId val="33192638"/>
        <c:axId val="11485056"/>
      </c:lineChart>
      <c:catAx>
        <c:axId val="331926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485056"/>
        <c:crosses val="autoZero"/>
        <c:auto val="1"/>
        <c:lblOffset val="100"/>
        <c:tickLblSkip val="4"/>
        <c:tickMarkSkip val="4"/>
        <c:noMultiLvlLbl val="0"/>
      </c:catAx>
      <c:valAx>
        <c:axId val="11485056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19263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-2.91</c:v>
                </c:pt>
                <c:pt idx="1">
                  <c:v>-2.81</c:v>
                </c:pt>
                <c:pt idx="2">
                  <c:v>-2.6</c:v>
                </c:pt>
                <c:pt idx="3">
                  <c:v>-2.42</c:v>
                </c:pt>
                <c:pt idx="4">
                  <c:v>-2.27</c:v>
                </c:pt>
                <c:pt idx="5">
                  <c:v>-1.98</c:v>
                </c:pt>
                <c:pt idx="6">
                  <c:v>-1.77</c:v>
                </c:pt>
                <c:pt idx="7">
                  <c:v>-1.52</c:v>
                </c:pt>
                <c:pt idx="8">
                  <c:v>-1.49</c:v>
                </c:pt>
                <c:pt idx="9">
                  <c:v>-1.75</c:v>
                </c:pt>
                <c:pt idx="10">
                  <c:v>-2.2</c:v>
                </c:pt>
                <c:pt idx="11">
                  <c:v>-2.5</c:v>
                </c:pt>
                <c:pt idx="12">
                  <c:v>-2.84</c:v>
                </c:pt>
                <c:pt idx="13">
                  <c:v>-3.95</c:v>
                </c:pt>
                <c:pt idx="14">
                  <c:v>-4.35</c:v>
                </c:pt>
                <c:pt idx="15">
                  <c:v>-4.71</c:v>
                </c:pt>
                <c:pt idx="16">
                  <c:v>-4.53</c:v>
                </c:pt>
                <c:pt idx="17">
                  <c:v>-4.16</c:v>
                </c:pt>
                <c:pt idx="18">
                  <c:v>-3.88</c:v>
                </c:pt>
                <c:pt idx="19">
                  <c:v>-3.69</c:v>
                </c:pt>
                <c:pt idx="20">
                  <c:v>-3.62</c:v>
                </c:pt>
                <c:pt idx="21">
                  <c:v>-3.55</c:v>
                </c:pt>
                <c:pt idx="22">
                  <c:v>-3.46</c:v>
                </c:pt>
                <c:pt idx="23">
                  <c:v>-3.37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0-4967-9EA6-629F97BBCEEB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8.96</c:v>
                </c:pt>
                <c:pt idx="1">
                  <c:v>9.16</c:v>
                </c:pt>
                <c:pt idx="2">
                  <c:v>9.3</c:v>
                </c:pt>
                <c:pt idx="3">
                  <c:v>8.93</c:v>
                </c:pt>
                <c:pt idx="4">
                  <c:v>8.51</c:v>
                </c:pt>
                <c:pt idx="5">
                  <c:v>7.31</c:v>
                </c:pt>
                <c:pt idx="6">
                  <c:v>7.5</c:v>
                </c:pt>
                <c:pt idx="7">
                  <c:v>8.13</c:v>
                </c:pt>
                <c:pt idx="8">
                  <c:v>8.51</c:v>
                </c:pt>
                <c:pt idx="9">
                  <c:v>9.19</c:v>
                </c:pt>
                <c:pt idx="10">
                  <c:v>8.22</c:v>
                </c:pt>
                <c:pt idx="11">
                  <c:v>7.32</c:v>
                </c:pt>
                <c:pt idx="12">
                  <c:v>6.57</c:v>
                </c:pt>
                <c:pt idx="13">
                  <c:v>6.37</c:v>
                </c:pt>
                <c:pt idx="14">
                  <c:v>6.64</c:v>
                </c:pt>
                <c:pt idx="15">
                  <c:v>6.63</c:v>
                </c:pt>
                <c:pt idx="16">
                  <c:v>7.11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70-4967-9EA6-629F97BBCEEB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-4.39</c:v>
                </c:pt>
                <c:pt idx="1">
                  <c:v>-4.33</c:v>
                </c:pt>
                <c:pt idx="2">
                  <c:v>-4.16</c:v>
                </c:pt>
                <c:pt idx="3">
                  <c:v>-4</c:v>
                </c:pt>
                <c:pt idx="4">
                  <c:v>-3.94</c:v>
                </c:pt>
                <c:pt idx="5">
                  <c:v>-3.83</c:v>
                </c:pt>
                <c:pt idx="6">
                  <c:v>-3.74</c:v>
                </c:pt>
                <c:pt idx="7">
                  <c:v>-3.46</c:v>
                </c:pt>
                <c:pt idx="8">
                  <c:v>-3.44</c:v>
                </c:pt>
                <c:pt idx="9">
                  <c:v>-3.9</c:v>
                </c:pt>
                <c:pt idx="10">
                  <c:v>-4.38</c:v>
                </c:pt>
                <c:pt idx="11">
                  <c:v>-4.97</c:v>
                </c:pt>
                <c:pt idx="12">
                  <c:v>-5.05</c:v>
                </c:pt>
                <c:pt idx="13">
                  <c:v>-5.02</c:v>
                </c:pt>
                <c:pt idx="14">
                  <c:v>-4.99</c:v>
                </c:pt>
                <c:pt idx="15">
                  <c:v>-4.92</c:v>
                </c:pt>
                <c:pt idx="16">
                  <c:v>-4.75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0-4967-9EA6-629F97BBCEEB}"/>
            </c:ext>
          </c:extLst>
        </c:ser>
        <c:overlap val="100"/>
        <c:gapWidth val="50"/>
        <c:axId val="29499785"/>
        <c:axId val="54656454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1.66</c:v>
                </c:pt>
                <c:pt idx="1">
                  <c:v>2.02</c:v>
                </c:pt>
                <c:pt idx="2">
                  <c:v>2.54</c:v>
                </c:pt>
                <c:pt idx="3">
                  <c:v>2.52</c:v>
                </c:pt>
                <c:pt idx="4">
                  <c:v>2.29</c:v>
                </c:pt>
                <c:pt idx="5">
                  <c:v>1.5</c:v>
                </c:pt>
                <c:pt idx="6">
                  <c:v>1.99</c:v>
                </c:pt>
                <c:pt idx="7">
                  <c:v>3.15</c:v>
                </c:pt>
                <c:pt idx="8">
                  <c:v>3.57</c:v>
                </c:pt>
                <c:pt idx="9">
                  <c:v>3.54</c:v>
                </c:pt>
                <c:pt idx="10">
                  <c:v>1.64</c:v>
                </c:pt>
                <c:pt idx="11">
                  <c:v>-0.15</c:v>
                </c:pt>
                <c:pt idx="12">
                  <c:v>-1.31</c:v>
                </c:pt>
                <c:pt idx="13">
                  <c:v>-2.6</c:v>
                </c:pt>
                <c:pt idx="14">
                  <c:v>-2.7</c:v>
                </c:pt>
                <c:pt idx="15">
                  <c:v>-2.99</c:v>
                </c:pt>
                <c:pt idx="16">
                  <c:v>-2.16</c:v>
                </c:pt>
                <c:pt idx="17">
                  <c:v>-0.94</c:v>
                </c:pt>
                <c:pt idx="18">
                  <c:v>-0.13</c:v>
                </c:pt>
                <c:pt idx="19">
                  <c:v>0.73</c:v>
                </c:pt>
                <c:pt idx="20">
                  <c:v>1.12</c:v>
                </c:pt>
                <c:pt idx="21">
                  <c:v>1.53</c:v>
                </c:pt>
                <c:pt idx="22">
                  <c:v>1.77</c:v>
                </c:pt>
                <c:pt idx="23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70-4967-9EA6-629F97BBCEEB}"/>
            </c:ext>
          </c:extLst>
        </c:ser>
        <c:marker val="1"/>
        <c:axId val="29499785"/>
        <c:axId val="54656454"/>
      </c:lineChart>
      <c:catAx>
        <c:axId val="294997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656454"/>
        <c:crosses val="autoZero"/>
        <c:auto val="0"/>
        <c:lblOffset val="100"/>
        <c:tickLblSkip val="4"/>
        <c:tickMarkSkip val="4"/>
        <c:noMultiLvlLbl val="0"/>
      </c:catAx>
      <c:valAx>
        <c:axId val="54656454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49978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0.77</c:v>
                </c:pt>
                <c:pt idx="1">
                  <c:v>0.76</c:v>
                </c:pt>
                <c:pt idx="2">
                  <c:v>0.76</c:v>
                </c:pt>
                <c:pt idx="3">
                  <c:v>0.74</c:v>
                </c:pt>
                <c:pt idx="4">
                  <c:v>0.73</c:v>
                </c:pt>
                <c:pt idx="5">
                  <c:v>0.73</c:v>
                </c:pt>
                <c:pt idx="6">
                  <c:v>0.7</c:v>
                </c:pt>
                <c:pt idx="7">
                  <c:v>0.69</c:v>
                </c:pt>
                <c:pt idx="8">
                  <c:v>0.67</c:v>
                </c:pt>
                <c:pt idx="9">
                  <c:v>0.65</c:v>
                </c:pt>
                <c:pt idx="10">
                  <c:v>0.65</c:v>
                </c:pt>
                <c:pt idx="11">
                  <c:v>0.66</c:v>
                </c:pt>
                <c:pt idx="12">
                  <c:v>0.67</c:v>
                </c:pt>
                <c:pt idx="13">
                  <c:v>0.68</c:v>
                </c:pt>
                <c:pt idx="14">
                  <c:v>0.69</c:v>
                </c:pt>
                <c:pt idx="15">
                  <c:v>0.71</c:v>
                </c:pt>
                <c:pt idx="16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4C-4C81-BA38-6CE5E2745C69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0.58</c:v>
                </c:pt>
                <c:pt idx="1">
                  <c:v>0.57</c:v>
                </c:pt>
                <c:pt idx="2">
                  <c:v>0.56</c:v>
                </c:pt>
                <c:pt idx="3">
                  <c:v>0.56</c:v>
                </c:pt>
                <c:pt idx="4">
                  <c:v>0.51</c:v>
                </c:pt>
                <c:pt idx="5">
                  <c:v>0.4</c:v>
                </c:pt>
                <c:pt idx="6">
                  <c:v>0.27</c:v>
                </c:pt>
                <c:pt idx="7">
                  <c:v>0.09</c:v>
                </c:pt>
                <c:pt idx="8">
                  <c:v>0</c:v>
                </c:pt>
                <c:pt idx="9">
                  <c:v>-0.04</c:v>
                </c:pt>
                <c:pt idx="10">
                  <c:v>-0.08</c:v>
                </c:pt>
                <c:pt idx="11">
                  <c:v>-0.05</c:v>
                </c:pt>
                <c:pt idx="12">
                  <c:v>-0.07</c:v>
                </c:pt>
                <c:pt idx="13">
                  <c:v>-0.02</c:v>
                </c:pt>
                <c:pt idx="14">
                  <c:v>0.01</c:v>
                </c:pt>
                <c:pt idx="15">
                  <c:v>0.03</c:v>
                </c:pt>
                <c:pt idx="16">
                  <c:v>0.07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4C-4C81-BA38-6CE5E2745C69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</c:v>
                </c:pt>
                <c:pt idx="1">
                  <c:v>0.53</c:v>
                </c:pt>
                <c:pt idx="2">
                  <c:v>0.47</c:v>
                </c:pt>
                <c:pt idx="3">
                  <c:v>0.4</c:v>
                </c:pt>
                <c:pt idx="4">
                  <c:v>0.43</c:v>
                </c:pt>
                <c:pt idx="5">
                  <c:v>0.38</c:v>
                </c:pt>
                <c:pt idx="6">
                  <c:v>0.37</c:v>
                </c:pt>
                <c:pt idx="7">
                  <c:v>0.35</c:v>
                </c:pt>
                <c:pt idx="8">
                  <c:v>0.28</c:v>
                </c:pt>
                <c:pt idx="9">
                  <c:v>0.3</c:v>
                </c:pt>
                <c:pt idx="10">
                  <c:v>0.24</c:v>
                </c:pt>
                <c:pt idx="11">
                  <c:v>0.2</c:v>
                </c:pt>
                <c:pt idx="12">
                  <c:v>0.15</c:v>
                </c:pt>
                <c:pt idx="13">
                  <c:v>0.06</c:v>
                </c:pt>
                <c:pt idx="14">
                  <c:v>0.01</c:v>
                </c:pt>
                <c:pt idx="15">
                  <c:v>-0.04</c:v>
                </c:pt>
                <c:pt idx="16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4C-4C81-BA38-6CE5E2745C69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0.28</c:v>
                </c:pt>
                <c:pt idx="1">
                  <c:v>0.36</c:v>
                </c:pt>
                <c:pt idx="2">
                  <c:v>0.36</c:v>
                </c:pt>
                <c:pt idx="3">
                  <c:v>0.12</c:v>
                </c:pt>
                <c:pt idx="4">
                  <c:v>0.17</c:v>
                </c:pt>
                <c:pt idx="5">
                  <c:v>0.2</c:v>
                </c:pt>
                <c:pt idx="6">
                  <c:v>0.52</c:v>
                </c:pt>
                <c:pt idx="7">
                  <c:v>0.69</c:v>
                </c:pt>
                <c:pt idx="8">
                  <c:v>0.63</c:v>
                </c:pt>
                <c:pt idx="9">
                  <c:v>0.69</c:v>
                </c:pt>
                <c:pt idx="10">
                  <c:v>0.74</c:v>
                </c:pt>
                <c:pt idx="11">
                  <c:v>0.91</c:v>
                </c:pt>
                <c:pt idx="12">
                  <c:v>0.94</c:v>
                </c:pt>
                <c:pt idx="13">
                  <c:v>0.94</c:v>
                </c:pt>
                <c:pt idx="14">
                  <c:v>0.9</c:v>
                </c:pt>
                <c:pt idx="15">
                  <c:v>0.63</c:v>
                </c:pt>
                <c:pt idx="16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4C-4C81-BA38-6CE5E2745C69}"/>
            </c:ext>
          </c:extLst>
        </c:ser>
        <c:overlap val="100"/>
        <c:gapWidth val="50"/>
        <c:axId val="45709380"/>
        <c:axId val="36808810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1.25</c:v>
                </c:pt>
                <c:pt idx="17">
                  <c:v>1.24</c:v>
                </c:pt>
                <c:pt idx="18">
                  <c:v>1.24</c:v>
                </c:pt>
                <c:pt idx="19">
                  <c:v>1.33</c:v>
                </c:pt>
                <c:pt idx="20">
                  <c:v>1.39</c:v>
                </c:pt>
                <c:pt idx="21">
                  <c:v>1.45</c:v>
                </c:pt>
                <c:pt idx="22">
                  <c:v>1.48</c:v>
                </c:pt>
                <c:pt idx="23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4C-4C81-BA38-6CE5E2745C69}"/>
            </c:ext>
          </c:extLst>
        </c:ser>
        <c:marker val="1"/>
        <c:axId val="45709380"/>
        <c:axId val="36808810"/>
      </c:lineChart>
      <c:catAx>
        <c:axId val="457093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808810"/>
        <c:crosses val="autoZero"/>
        <c:auto val="0"/>
        <c:lblOffset val="100"/>
        <c:tickLblSkip val="4"/>
        <c:tickMarkSkip val="4"/>
        <c:noMultiLvlLbl val="0"/>
      </c:catAx>
      <c:valAx>
        <c:axId val="36808810"/>
        <c:scaling>
          <c:orientation val="minMax"/>
          <c:max val="2.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70938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85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0.47</c:v>
                </c:pt>
                <c:pt idx="1">
                  <c:v>0.39</c:v>
                </c:pt>
                <c:pt idx="2">
                  <c:v>0.33</c:v>
                </c:pt>
                <c:pt idx="3">
                  <c:v>0.28</c:v>
                </c:pt>
                <c:pt idx="4">
                  <c:v>0.32</c:v>
                </c:pt>
                <c:pt idx="5">
                  <c:v>0.38</c:v>
                </c:pt>
                <c:pt idx="6">
                  <c:v>0.39</c:v>
                </c:pt>
                <c:pt idx="7">
                  <c:v>0.42</c:v>
                </c:pt>
                <c:pt idx="8">
                  <c:v>0.38</c:v>
                </c:pt>
                <c:pt idx="9">
                  <c:v>0.29</c:v>
                </c:pt>
                <c:pt idx="10">
                  <c:v>0.23</c:v>
                </c:pt>
                <c:pt idx="11">
                  <c:v>0.21</c:v>
                </c:pt>
                <c:pt idx="12">
                  <c:v>0.17</c:v>
                </c:pt>
                <c:pt idx="13">
                  <c:v>0.13</c:v>
                </c:pt>
                <c:pt idx="14">
                  <c:v>0.09</c:v>
                </c:pt>
                <c:pt idx="15">
                  <c:v>0.06</c:v>
                </c:pt>
                <c:pt idx="16">
                  <c:v>0.08</c:v>
                </c:pt>
                <c:pt idx="17">
                  <c:v>0.13</c:v>
                </c:pt>
                <c:pt idx="18">
                  <c:v>0.17</c:v>
                </c:pt>
                <c:pt idx="19">
                  <c:v>0.12</c:v>
                </c:pt>
                <c:pt idx="20">
                  <c:v>0.12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A-4A9E-AA3D-F7A9F6CAF0DC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-5.6</c:v>
                </c:pt>
                <c:pt idx="1">
                  <c:v>-5.48</c:v>
                </c:pt>
                <c:pt idx="2">
                  <c:v>-5.64</c:v>
                </c:pt>
                <c:pt idx="3">
                  <c:v>-5.76</c:v>
                </c:pt>
                <c:pt idx="4">
                  <c:v>-5.52</c:v>
                </c:pt>
                <c:pt idx="5">
                  <c:v>-5.33</c:v>
                </c:pt>
                <c:pt idx="6">
                  <c:v>-3.9</c:v>
                </c:pt>
                <c:pt idx="7">
                  <c:v>-5.13</c:v>
                </c:pt>
                <c:pt idx="8">
                  <c:v>-5.64</c:v>
                </c:pt>
                <c:pt idx="9">
                  <c:v>-5.71</c:v>
                </c:pt>
                <c:pt idx="10">
                  <c:v>-6.95</c:v>
                </c:pt>
                <c:pt idx="11">
                  <c:v>-5.69</c:v>
                </c:pt>
                <c:pt idx="12">
                  <c:v>-5.15</c:v>
                </c:pt>
                <c:pt idx="13">
                  <c:v>-4.7</c:v>
                </c:pt>
                <c:pt idx="14">
                  <c:v>-5.81</c:v>
                </c:pt>
                <c:pt idx="15">
                  <c:v>-5.75</c:v>
                </c:pt>
                <c:pt idx="16">
                  <c:v>-5.84</c:v>
                </c:pt>
                <c:pt idx="17">
                  <c:v>-5.97</c:v>
                </c:pt>
                <c:pt idx="18">
                  <c:v>-5.45</c:v>
                </c:pt>
                <c:pt idx="19">
                  <c:v>-5.26</c:v>
                </c:pt>
                <c:pt idx="20">
                  <c:v>-5.35</c:v>
                </c:pt>
                <c:pt idx="21">
                  <c:v>-5.45</c:v>
                </c:pt>
                <c:pt idx="22">
                  <c:v>-5.34</c:v>
                </c:pt>
                <c:pt idx="23">
                  <c:v>-5.4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AA-4A9E-AA3D-F7A9F6CAF0DC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0.46</c:v>
                </c:pt>
                <c:pt idx="2">
                  <c:v>0.44</c:v>
                </c:pt>
                <c:pt idx="3">
                  <c:v>0.43</c:v>
                </c:pt>
                <c:pt idx="4">
                  <c:v>0.44</c:v>
                </c:pt>
                <c:pt idx="5">
                  <c:v>0.46</c:v>
                </c:pt>
                <c:pt idx="6">
                  <c:v>0.47</c:v>
                </c:pt>
                <c:pt idx="7">
                  <c:v>0.46</c:v>
                </c:pt>
                <c:pt idx="8">
                  <c:v>0.47</c:v>
                </c:pt>
                <c:pt idx="9">
                  <c:v>0.41</c:v>
                </c:pt>
                <c:pt idx="10">
                  <c:v>0.4</c:v>
                </c:pt>
                <c:pt idx="11">
                  <c:v>0.37</c:v>
                </c:pt>
                <c:pt idx="12">
                  <c:v>0.3</c:v>
                </c:pt>
                <c:pt idx="13">
                  <c:v>0.22</c:v>
                </c:pt>
                <c:pt idx="14">
                  <c:v>0.18</c:v>
                </c:pt>
                <c:pt idx="15">
                  <c:v>0.17</c:v>
                </c:pt>
                <c:pt idx="16">
                  <c:v>0.15</c:v>
                </c:pt>
                <c:pt idx="17">
                  <c:v>0.14</c:v>
                </c:pt>
                <c:pt idx="18">
                  <c:v>0.13</c:v>
                </c:pt>
                <c:pt idx="19">
                  <c:v>0.13</c:v>
                </c:pt>
                <c:pt idx="20">
                  <c:v>0.12</c:v>
                </c:pt>
                <c:pt idx="21">
                  <c:v>0.11</c:v>
                </c:pt>
                <c:pt idx="22">
                  <c:v>0.1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AA-4A9E-AA3D-F7A9F6CAF0DC}"/>
            </c:ext>
          </c:extLst>
        </c:ser>
        <c:overlap val="100"/>
        <c:gapWidth val="50"/>
        <c:axId val="30744918"/>
        <c:axId val="63500730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-5.69</c:v>
                </c:pt>
                <c:pt idx="18">
                  <c:v>-5.15</c:v>
                </c:pt>
                <c:pt idx="19">
                  <c:v>-5.02</c:v>
                </c:pt>
                <c:pt idx="20">
                  <c:v>-5.11</c:v>
                </c:pt>
                <c:pt idx="21">
                  <c:v>-5.21</c:v>
                </c:pt>
                <c:pt idx="22">
                  <c:v>-5.11</c:v>
                </c:pt>
                <c:pt idx="23">
                  <c:v>-5.18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AA-4A9E-AA3D-F7A9F6CAF0DC}"/>
            </c:ext>
          </c:extLst>
        </c:ser>
        <c:marker val="1"/>
        <c:axId val="30744918"/>
        <c:axId val="63500730"/>
      </c:lineChart>
      <c:catAx>
        <c:axId val="307449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500730"/>
        <c:crosses val="autoZero"/>
        <c:auto val="0"/>
        <c:lblOffset val="100"/>
        <c:tickLblSkip val="4"/>
        <c:tickMarkSkip val="4"/>
        <c:noMultiLvlLbl val="0"/>
      </c:catAx>
      <c:valAx>
        <c:axId val="6350073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74491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25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3.53</c:v>
                </c:pt>
                <c:pt idx="1">
                  <c:v>3.76</c:v>
                </c:pt>
                <c:pt idx="2">
                  <c:v>4.21</c:v>
                </c:pt>
                <c:pt idx="3">
                  <c:v>4.14</c:v>
                </c:pt>
                <c:pt idx="4">
                  <c:v>3.99</c:v>
                </c:pt>
                <c:pt idx="5">
                  <c:v>3.17</c:v>
                </c:pt>
                <c:pt idx="6">
                  <c:v>3.66</c:v>
                </c:pt>
                <c:pt idx="7">
                  <c:v>4.91</c:v>
                </c:pt>
                <c:pt idx="8">
                  <c:v>5.34</c:v>
                </c:pt>
                <c:pt idx="9">
                  <c:v>5.36</c:v>
                </c:pt>
                <c:pt idx="10">
                  <c:v>3.43</c:v>
                </c:pt>
                <c:pt idx="11">
                  <c:v>1.13</c:v>
                </c:pt>
                <c:pt idx="12">
                  <c:v>-0.23</c:v>
                </c:pt>
                <c:pt idx="13">
                  <c:v>-1.45</c:v>
                </c:pt>
                <c:pt idx="14">
                  <c:v>-1.7</c:v>
                </c:pt>
                <c:pt idx="15">
                  <c:v>-1.46</c:v>
                </c:pt>
                <c:pt idx="16">
                  <c:v>-0.28</c:v>
                </c:pt>
                <c:pt idx="17">
                  <c:v>0.84</c:v>
                </c:pt>
                <c:pt idx="18">
                  <c:v>1.58</c:v>
                </c:pt>
                <c:pt idx="19">
                  <c:v>2.37</c:v>
                </c:pt>
                <c:pt idx="20">
                  <c:v>2.75</c:v>
                </c:pt>
                <c:pt idx="21">
                  <c:v>3.14</c:v>
                </c:pt>
                <c:pt idx="22">
                  <c:v>3.37</c:v>
                </c:pt>
                <c:pt idx="23">
                  <c:v>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5-468E-9262-5FAC965929C4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-4.71</c:v>
                </c:pt>
                <c:pt idx="1">
                  <c:v>-4.63</c:v>
                </c:pt>
                <c:pt idx="2">
                  <c:v>-4.87</c:v>
                </c:pt>
                <c:pt idx="3">
                  <c:v>-5.05</c:v>
                </c:pt>
                <c:pt idx="4">
                  <c:v>-4.76</c:v>
                </c:pt>
                <c:pt idx="5">
                  <c:v>-4.5</c:v>
                </c:pt>
                <c:pt idx="6">
                  <c:v>-3.05</c:v>
                </c:pt>
                <c:pt idx="7">
                  <c:v>-4.24</c:v>
                </c:pt>
                <c:pt idx="8">
                  <c:v>-4.79</c:v>
                </c:pt>
                <c:pt idx="9">
                  <c:v>-5.01</c:v>
                </c:pt>
                <c:pt idx="10">
                  <c:v>-6.32</c:v>
                </c:pt>
                <c:pt idx="11">
                  <c:v>-5.11</c:v>
                </c:pt>
                <c:pt idx="12">
                  <c:v>-4.68</c:v>
                </c:pt>
                <c:pt idx="13">
                  <c:v>-4.35</c:v>
                </c:pt>
                <c:pt idx="14">
                  <c:v>-5.54</c:v>
                </c:pt>
                <c:pt idx="15">
                  <c:v>-5.52</c:v>
                </c:pt>
                <c:pt idx="16">
                  <c:v>-5.61</c:v>
                </c:pt>
                <c:pt idx="17">
                  <c:v>-5.69</c:v>
                </c:pt>
                <c:pt idx="18">
                  <c:v>-5.15</c:v>
                </c:pt>
                <c:pt idx="19">
                  <c:v>-5.02</c:v>
                </c:pt>
                <c:pt idx="20">
                  <c:v>-5.11</c:v>
                </c:pt>
                <c:pt idx="21">
                  <c:v>-5.21</c:v>
                </c:pt>
                <c:pt idx="22">
                  <c:v>-5.11</c:v>
                </c:pt>
                <c:pt idx="23">
                  <c:v>-5.18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5-468E-9262-5FAC965929C4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2.25</c:v>
                </c:pt>
                <c:pt idx="1">
                  <c:v>2.23</c:v>
                </c:pt>
                <c:pt idx="2">
                  <c:v>2.15</c:v>
                </c:pt>
                <c:pt idx="3">
                  <c:v>1.83</c:v>
                </c:pt>
                <c:pt idx="4">
                  <c:v>1.84</c:v>
                </c:pt>
                <c:pt idx="5">
                  <c:v>1.69</c:v>
                </c:pt>
                <c:pt idx="6">
                  <c:v>1.86</c:v>
                </c:pt>
                <c:pt idx="7">
                  <c:v>1.81</c:v>
                </c:pt>
                <c:pt idx="8">
                  <c:v>1.58</c:v>
                </c:pt>
                <c:pt idx="9">
                  <c:v>1.6</c:v>
                </c:pt>
                <c:pt idx="10">
                  <c:v>1.55</c:v>
                </c:pt>
                <c:pt idx="11">
                  <c:v>1.72</c:v>
                </c:pt>
                <c:pt idx="12">
                  <c:v>1.7</c:v>
                </c:pt>
                <c:pt idx="13">
                  <c:v>1.65</c:v>
                </c:pt>
                <c:pt idx="14">
                  <c:v>1.61</c:v>
                </c:pt>
                <c:pt idx="15">
                  <c:v>1.32</c:v>
                </c:pt>
                <c:pt idx="16">
                  <c:v>1.25</c:v>
                </c:pt>
                <c:pt idx="17">
                  <c:v>1.24</c:v>
                </c:pt>
                <c:pt idx="18">
                  <c:v>1.24</c:v>
                </c:pt>
                <c:pt idx="19">
                  <c:v>1.33</c:v>
                </c:pt>
                <c:pt idx="20">
                  <c:v>1.39</c:v>
                </c:pt>
                <c:pt idx="21">
                  <c:v>1.45</c:v>
                </c:pt>
                <c:pt idx="22">
                  <c:v>1.48</c:v>
                </c:pt>
                <c:pt idx="23">
                  <c:v>1.49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5-468E-9262-5FAC965929C4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-0.76</c:v>
                </c:pt>
                <c:pt idx="1">
                  <c:v>-0.53</c:v>
                </c:pt>
                <c:pt idx="2">
                  <c:v>-0.57</c:v>
                </c:pt>
                <c:pt idx="3">
                  <c:v>-0.59</c:v>
                </c:pt>
                <c:pt idx="4">
                  <c:v>-0.42</c:v>
                </c:pt>
                <c:pt idx="5">
                  <c:v>-0.47</c:v>
                </c:pt>
                <c:pt idx="6">
                  <c:v>-0.43</c:v>
                </c:pt>
                <c:pt idx="7">
                  <c:v>-0.49</c:v>
                </c:pt>
                <c:pt idx="8">
                  <c:v>-0.61</c:v>
                </c:pt>
                <c:pt idx="9">
                  <c:v>-0.55</c:v>
                </c:pt>
                <c:pt idx="10">
                  <c:v>-0.51</c:v>
                </c:pt>
                <c:pt idx="11">
                  <c:v>-0.54</c:v>
                </c:pt>
                <c:pt idx="12">
                  <c:v>-0.51</c:v>
                </c:pt>
                <c:pt idx="13">
                  <c:v>-0.59</c:v>
                </c:pt>
                <c:pt idx="14">
                  <c:v>-0.56</c:v>
                </c:pt>
                <c:pt idx="15">
                  <c:v>-0.46</c:v>
                </c:pt>
                <c:pt idx="16">
                  <c:v>-0.48</c:v>
                </c:pt>
                <c:pt idx="17">
                  <c:v>-0.45</c:v>
                </c:pt>
                <c:pt idx="18">
                  <c:v>-0.38</c:v>
                </c:pt>
                <c:pt idx="19">
                  <c:v>-0.34</c:v>
                </c:pt>
                <c:pt idx="20">
                  <c:v>-0.35</c:v>
                </c:pt>
                <c:pt idx="21">
                  <c:v>-0.37</c:v>
                </c:pt>
                <c:pt idx="22">
                  <c:v>-0.39</c:v>
                </c:pt>
                <c:pt idx="23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15-468E-9262-5FAC965929C4}"/>
            </c:ext>
          </c:extLst>
        </c:ser>
        <c:overlap val="100"/>
        <c:gapWidth val="50"/>
        <c:axId val="48339285"/>
        <c:axId val="6301528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0.3</c:v>
                </c:pt>
                <c:pt idx="1">
                  <c:v>0.82</c:v>
                </c:pt>
                <c:pt idx="2">
                  <c:v>0.93</c:v>
                </c:pt>
                <c:pt idx="3">
                  <c:v>0.33</c:v>
                </c:pt>
                <c:pt idx="4">
                  <c:v>0.65</c:v>
                </c:pt>
                <c:pt idx="5">
                  <c:v>-0.1</c:v>
                </c:pt>
                <c:pt idx="6">
                  <c:v>2.04</c:v>
                </c:pt>
                <c:pt idx="7">
                  <c:v>1.99</c:v>
                </c:pt>
                <c:pt idx="8">
                  <c:v>1.51</c:v>
                </c:pt>
                <c:pt idx="9">
                  <c:v>1.45</c:v>
                </c:pt>
                <c:pt idx="10">
                  <c:v>-1.79</c:v>
                </c:pt>
                <c:pt idx="11">
                  <c:v>-2.75</c:v>
                </c:pt>
                <c:pt idx="12">
                  <c:v>-3.67</c:v>
                </c:pt>
                <c:pt idx="13">
                  <c:v>-4.74</c:v>
                </c:pt>
                <c:pt idx="14">
                  <c:v>-6.19</c:v>
                </c:pt>
                <c:pt idx="15">
                  <c:v>-6.12</c:v>
                </c:pt>
                <c:pt idx="16">
                  <c:v>-5.12</c:v>
                </c:pt>
                <c:pt idx="17">
                  <c:v>-4.06</c:v>
                </c:pt>
                <c:pt idx="18">
                  <c:v>-2.7</c:v>
                </c:pt>
                <c:pt idx="19">
                  <c:v>-1.66</c:v>
                </c:pt>
                <c:pt idx="20">
                  <c:v>-1.32</c:v>
                </c:pt>
                <c:pt idx="21">
                  <c:v>-0.98</c:v>
                </c:pt>
                <c:pt idx="22">
                  <c:v>-0.65</c:v>
                </c:pt>
                <c:pt idx="23">
                  <c:v>-0.62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5-468E-9262-5FAC965929C4}"/>
            </c:ext>
          </c:extLst>
        </c:ser>
        <c:marker val="1"/>
        <c:axId val="48339285"/>
        <c:axId val="63015283"/>
      </c:lineChart>
      <c:catAx>
        <c:axId val="483392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015283"/>
        <c:crosses val="autoZero"/>
        <c:auto val="0"/>
        <c:lblOffset val="100"/>
        <c:tickLblSkip val="4"/>
        <c:tickMarkSkip val="4"/>
        <c:noMultiLvlLbl val="0"/>
      </c:catAx>
      <c:valAx>
        <c:axId val="63015283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33928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57625"/>
          <c:w val="0.3495"/>
          <c:h val="0.30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3.4.8 CZ'!$B$19:$V$19</c:f>
              <c:numCache>
                <c:formatCode>0.0</c:formatCode>
                <c:ptCount val="21"/>
                <c:pt idx="0">
                  <c:v>-4.03</c:v>
                </c:pt>
                <c:pt idx="1">
                  <c:v>-3.82</c:v>
                </c:pt>
                <c:pt idx="2">
                  <c:v>-3.75</c:v>
                </c:pt>
                <c:pt idx="3">
                  <c:v>-3.36</c:v>
                </c:pt>
                <c:pt idx="4">
                  <c:v>-3.41</c:v>
                </c:pt>
                <c:pt idx="5">
                  <c:v>-3.18</c:v>
                </c:pt>
                <c:pt idx="6">
                  <c:v>-2.93</c:v>
                </c:pt>
                <c:pt idx="7">
                  <c:v>-2.81</c:v>
                </c:pt>
                <c:pt idx="8">
                  <c:v>-2.09</c:v>
                </c:pt>
                <c:pt idx="9">
                  <c:v>-2.39</c:v>
                </c:pt>
                <c:pt idx="10">
                  <c:v>-0.93</c:v>
                </c:pt>
                <c:pt idx="11">
                  <c:v>-0.22</c:v>
                </c:pt>
                <c:pt idx="12">
                  <c:v>-0.64</c:v>
                </c:pt>
                <c:pt idx="13">
                  <c:v>-0.8</c:v>
                </c:pt>
                <c:pt idx="14">
                  <c:v>-2.92</c:v>
                </c:pt>
                <c:pt idx="15">
                  <c:v>-4.13</c:v>
                </c:pt>
                <c:pt idx="16">
                  <c:v>-4.4</c:v>
                </c:pt>
                <c:pt idx="17">
                  <c:v>-5.3</c:v>
                </c:pt>
                <c:pt idx="18">
                  <c:v>-5.29</c:v>
                </c:pt>
                <c:pt idx="19">
                  <c:v>-4.96</c:v>
                </c:pt>
                <c:pt idx="20">
                  <c:v>-3.98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8-45FF-A1DF-3224A2C82AA8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3.4.8 CZ'!$B$20:$V$20</c:f>
              <c:numCache>
                <c:formatCode>0.0</c:formatCode>
                <c:ptCount val="21"/>
                <c:pt idx="0">
                  <c:v>0.96</c:v>
                </c:pt>
                <c:pt idx="1">
                  <c:v>0.2</c:v>
                </c:pt>
                <c:pt idx="2">
                  <c:v>0.29</c:v>
                </c:pt>
                <c:pt idx="3">
                  <c:v>0.42</c:v>
                </c:pt>
                <c:pt idx="4">
                  <c:v>1.97</c:v>
                </c:pt>
                <c:pt idx="5">
                  <c:v>0.16</c:v>
                </c:pt>
                <c:pt idx="6">
                  <c:v>0.28</c:v>
                </c:pt>
                <c:pt idx="7">
                  <c:v>0.01</c:v>
                </c:pt>
                <c:pt idx="8">
                  <c:v>-1.93</c:v>
                </c:pt>
                <c:pt idx="9">
                  <c:v>-0.55</c:v>
                </c:pt>
                <c:pt idx="10">
                  <c:v>-0.88</c:v>
                </c:pt>
                <c:pt idx="11">
                  <c:v>1.06</c:v>
                </c:pt>
                <c:pt idx="12">
                  <c:v>1.92</c:v>
                </c:pt>
                <c:pt idx="13">
                  <c:v>2.33</c:v>
                </c:pt>
                <c:pt idx="14">
                  <c:v>2.8</c:v>
                </c:pt>
                <c:pt idx="15">
                  <c:v>1.45</c:v>
                </c:pt>
                <c:pt idx="16">
                  <c:v>1.26</c:v>
                </c:pt>
                <c:pt idx="17">
                  <c:v>0.93</c:v>
                </c:pt>
                <c:pt idx="18">
                  <c:v>-0.28</c:v>
                </c:pt>
                <c:pt idx="19">
                  <c:v>-0.34</c:v>
                </c:pt>
                <c:pt idx="20">
                  <c:v>-0.56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8-45FF-A1DF-3224A2C82AA8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3.4.8 CZ'!$B$21:$V$21</c:f>
              <c:numCache>
                <c:formatCode>0.0</c:formatCode>
                <c:ptCount val="21"/>
                <c:pt idx="0">
                  <c:v>1.46</c:v>
                </c:pt>
                <c:pt idx="1">
                  <c:v>1.39</c:v>
                </c:pt>
                <c:pt idx="2">
                  <c:v>0.99</c:v>
                </c:pt>
                <c:pt idx="3">
                  <c:v>0.67</c:v>
                </c:pt>
                <c:pt idx="4">
                  <c:v>0.43</c:v>
                </c:pt>
                <c:pt idx="5">
                  <c:v>0.23</c:v>
                </c:pt>
                <c:pt idx="6">
                  <c:v>0.19</c:v>
                </c:pt>
                <c:pt idx="7">
                  <c:v>0.03</c:v>
                </c:pt>
                <c:pt idx="8">
                  <c:v>-0.82</c:v>
                </c:pt>
                <c:pt idx="9">
                  <c:v>-2.76</c:v>
                </c:pt>
                <c:pt idx="10">
                  <c:v>-3.71</c:v>
                </c:pt>
                <c:pt idx="11">
                  <c:v>-5.58</c:v>
                </c:pt>
                <c:pt idx="12">
                  <c:v>-6.7</c:v>
                </c:pt>
                <c:pt idx="13">
                  <c:v>-5.79</c:v>
                </c:pt>
                <c:pt idx="14">
                  <c:v>-5.79</c:v>
                </c:pt>
                <c:pt idx="15">
                  <c:v>-5.18</c:v>
                </c:pt>
                <c:pt idx="16">
                  <c:v>-4.14</c:v>
                </c:pt>
                <c:pt idx="17">
                  <c:v>-3.59</c:v>
                </c:pt>
                <c:pt idx="18">
                  <c:v>-3.83</c:v>
                </c:pt>
                <c:pt idx="19">
                  <c:v>-3.86</c:v>
                </c:pt>
                <c:pt idx="20">
                  <c:v>-4.33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E8-45FF-A1DF-3224A2C82AA8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3.4.8 CZ'!$B$22:$V$22</c:f>
              <c:numCache>
                <c:formatCode>0.0</c:formatCode>
                <c:ptCount val="21"/>
                <c:pt idx="0">
                  <c:v>1.94</c:v>
                </c:pt>
                <c:pt idx="1">
                  <c:v>1.92</c:v>
                </c:pt>
                <c:pt idx="2">
                  <c:v>1.74</c:v>
                </c:pt>
                <c:pt idx="3">
                  <c:v>1.68</c:v>
                </c:pt>
                <c:pt idx="4">
                  <c:v>1.87</c:v>
                </c:pt>
                <c:pt idx="5">
                  <c:v>1.96</c:v>
                </c:pt>
                <c:pt idx="6">
                  <c:v>1.96</c:v>
                </c:pt>
                <c:pt idx="7">
                  <c:v>1.83</c:v>
                </c:pt>
                <c:pt idx="8">
                  <c:v>2.43</c:v>
                </c:pt>
                <c:pt idx="9">
                  <c:v>3.34</c:v>
                </c:pt>
                <c:pt idx="10">
                  <c:v>4.03</c:v>
                </c:pt>
                <c:pt idx="11">
                  <c:v>5.4</c:v>
                </c:pt>
                <c:pt idx="12">
                  <c:v>6.5</c:v>
                </c:pt>
                <c:pt idx="13">
                  <c:v>6.2</c:v>
                </c:pt>
                <c:pt idx="14">
                  <c:v>6.1</c:v>
                </c:pt>
                <c:pt idx="15">
                  <c:v>5.57</c:v>
                </c:pt>
                <c:pt idx="16">
                  <c:v>4.41</c:v>
                </c:pt>
                <c:pt idx="17">
                  <c:v>3.94</c:v>
                </c:pt>
                <c:pt idx="18">
                  <c:v>4.21</c:v>
                </c:pt>
                <c:pt idx="19">
                  <c:v>4.49</c:v>
                </c:pt>
                <c:pt idx="20">
                  <c:v>4.82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E8-45FF-A1DF-3224A2C82AA8}"/>
            </c:ext>
          </c:extLst>
        </c:ser>
        <c:overlap val="100"/>
        <c:gapWidth val="50"/>
        <c:axId val="18727047"/>
        <c:axId val="1499204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CZ'!$B$18:$V$18</c:f>
              <c:strCache>
                <c:ptCount val="21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</c:strCache>
            </c:strRef>
          </c:cat>
          <c:val>
            <c:numRef>
              <c:f>'G 3.4.8 CZ'!$B$23:$V$23</c:f>
              <c:numCache>
                <c:formatCode>0.0</c:formatCode>
                <c:ptCount val="21"/>
                <c:pt idx="0">
                  <c:v>0.32</c:v>
                </c:pt>
                <c:pt idx="1">
                  <c:v>-0.32</c:v>
                </c:pt>
                <c:pt idx="2">
                  <c:v>-0.72</c:v>
                </c:pt>
                <c:pt idx="3">
                  <c:v>-0.59</c:v>
                </c:pt>
                <c:pt idx="4">
                  <c:v>0.86</c:v>
                </c:pt>
                <c:pt idx="5">
                  <c:v>-0.84</c:v>
                </c:pt>
                <c:pt idx="6">
                  <c:v>-0.49</c:v>
                </c:pt>
                <c:pt idx="7">
                  <c:v>-0.93</c:v>
                </c:pt>
                <c:pt idx="8">
                  <c:v>-2.39</c:v>
                </c:pt>
                <c:pt idx="9">
                  <c:v>-2.36</c:v>
                </c:pt>
                <c:pt idx="10">
                  <c:v>-1.5</c:v>
                </c:pt>
                <c:pt idx="11">
                  <c:v>0.66</c:v>
                </c:pt>
                <c:pt idx="12">
                  <c:v>1.08</c:v>
                </c:pt>
                <c:pt idx="13">
                  <c:v>1.94</c:v>
                </c:pt>
                <c:pt idx="14">
                  <c:v>0.19</c:v>
                </c:pt>
                <c:pt idx="15">
                  <c:v>-2.29</c:v>
                </c:pt>
                <c:pt idx="16">
                  <c:v>-2.87</c:v>
                </c:pt>
                <c:pt idx="17">
                  <c:v>-4.02</c:v>
                </c:pt>
                <c:pt idx="18">
                  <c:v>-5.2</c:v>
                </c:pt>
                <c:pt idx="19">
                  <c:v>-4.68</c:v>
                </c:pt>
                <c:pt idx="20">
                  <c:v>-4.04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E8-45FF-A1DF-3224A2C82AA8}"/>
            </c:ext>
          </c:extLst>
        </c:ser>
        <c:marker val="1"/>
        <c:axId val="18727047"/>
        <c:axId val="1499204"/>
      </c:lineChart>
      <c:catAx>
        <c:axId val="187270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99204"/>
        <c:crosses val="autoZero"/>
        <c:auto val="1"/>
        <c:lblOffset val="100"/>
        <c:tickLblSkip val="4"/>
        <c:tickMarkSkip val="4"/>
        <c:noMultiLvlLbl val="0"/>
      </c:catAx>
      <c:valAx>
        <c:axId val="1499204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72704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84"/>
          <c:w val="0.41725"/>
          <c:h val="0.29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</c:numCache>
            </c:numRef>
          </c:cat>
          <c:val>
            <c:numRef>
              <c:f>'G 4.1 CZ'!$B$19:$U$19</c:f>
              <c:numCache>
                <c:formatCode>0.0</c:formatCode>
                <c:ptCount val="20"/>
                <c:pt idx="0">
                  <c:v>3.1</c:v>
                </c:pt>
                <c:pt idx="3">
                  <c:v>3.6</c:v>
                </c:pt>
                <c:pt idx="7">
                  <c:v>1.1</c:v>
                </c:pt>
                <c:pt idx="10">
                  <c:v>-0.2</c:v>
                </c:pt>
                <c:pt idx="12">
                  <c:v>-0.5</c:v>
                </c:pt>
                <c:pt idx="15">
                  <c:v>0.1</c:v>
                </c:pt>
                <c:pt idx="19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31-478F-BC7C-EBCDA97FFEAB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CZ'!$B$18:$U$18</c:f>
              <c:numCache>
                <c:formatCode>m\/yy</c:formatCode>
                <c:ptCount val="20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</c:numCache>
            </c:numRef>
          </c:cat>
          <c:val>
            <c:numRef>
              <c:f>'G 4.1 CZ'!$B$20:$U$20</c:f>
              <c:numCache>
                <c:formatCode>0.0</c:formatCode>
                <c:ptCount val="20"/>
                <c:pt idx="0">
                  <c:v>3.9</c:v>
                </c:pt>
                <c:pt idx="1">
                  <c:v>3.7</c:v>
                </c:pt>
                <c:pt idx="2">
                  <c:v>3.6</c:v>
                </c:pt>
                <c:pt idx="3">
                  <c:v>3.4</c:v>
                </c:pt>
                <c:pt idx="4">
                  <c:v>3.1</c:v>
                </c:pt>
                <c:pt idx="5">
                  <c:v>2.8</c:v>
                </c:pt>
                <c:pt idx="6">
                  <c:v>2.6</c:v>
                </c:pt>
                <c:pt idx="7">
                  <c:v>2</c:v>
                </c:pt>
                <c:pt idx="8">
                  <c:v>1.6</c:v>
                </c:pt>
                <c:pt idx="9">
                  <c:v>1.2</c:v>
                </c:pt>
                <c:pt idx="10">
                  <c:v>0.5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0.2</c:v>
                </c:pt>
                <c:pt idx="15">
                  <c:v>0</c:v>
                </c:pt>
                <c:pt idx="16">
                  <c:v>0.1</c:v>
                </c:pt>
                <c:pt idx="17">
                  <c:v>0.2</c:v>
                </c:pt>
                <c:pt idx="18">
                  <c:v>0.3</c:v>
                </c:pt>
                <c:pt idx="19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31-478F-BC7C-EBCDA97FFEAB}"/>
            </c:ext>
          </c:extLst>
        </c:ser>
        <c:marker val="1"/>
        <c:axId val="24342625"/>
        <c:axId val="8505163"/>
      </c:lineChart>
      <c:dateAx>
        <c:axId val="2434262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505163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8505163"/>
        <c:scaling>
          <c:orientation val="minMax"/>
          <c:max val="5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342625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</c:numCache>
            </c:numRef>
          </c:cat>
          <c:val>
            <c:numRef>
              <c:f>'G 4.2 CZ'!$B$19:$U$19</c:f>
              <c:numCache>
                <c:formatCode>0.0</c:formatCode>
                <c:ptCount val="20"/>
                <c:pt idx="0">
                  <c:v>2.6</c:v>
                </c:pt>
                <c:pt idx="3">
                  <c:v>4.4</c:v>
                </c:pt>
                <c:pt idx="7">
                  <c:v>8.8</c:v>
                </c:pt>
                <c:pt idx="10">
                  <c:v>9.5</c:v>
                </c:pt>
                <c:pt idx="12">
                  <c:v>10.4</c:v>
                </c:pt>
                <c:pt idx="15">
                  <c:v>10.9</c:v>
                </c:pt>
                <c:pt idx="19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6-4C80-A501-4D180EFA4264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CZ'!$B$18:$U$18</c:f>
              <c:numCache>
                <c:formatCode>m\/yy</c:formatCode>
                <c:ptCount val="20"/>
                <c:pt idx="0">
                  <c:v>44592</c:v>
                </c:pt>
                <c:pt idx="1">
                  <c:v>44620</c:v>
                </c:pt>
                <c:pt idx="2">
                  <c:v>44651</c:v>
                </c:pt>
                <c:pt idx="3">
                  <c:v>44681</c:v>
                </c:pt>
                <c:pt idx="4">
                  <c:v>44712</c:v>
                </c:pt>
                <c:pt idx="5">
                  <c:v>44742</c:v>
                </c:pt>
                <c:pt idx="6">
                  <c:v>44773</c:v>
                </c:pt>
                <c:pt idx="7">
                  <c:v>44804</c:v>
                </c:pt>
                <c:pt idx="8">
                  <c:v>44834</c:v>
                </c:pt>
                <c:pt idx="9">
                  <c:v>44865</c:v>
                </c:pt>
                <c:pt idx="10">
                  <c:v>44895</c:v>
                </c:pt>
                <c:pt idx="11">
                  <c:v>44926</c:v>
                </c:pt>
                <c:pt idx="12">
                  <c:v>44957</c:v>
                </c:pt>
                <c:pt idx="13">
                  <c:v>44985</c:v>
                </c:pt>
                <c:pt idx="14">
                  <c:v>45016</c:v>
                </c:pt>
                <c:pt idx="15">
                  <c:v>45046</c:v>
                </c:pt>
                <c:pt idx="16">
                  <c:v>45077</c:v>
                </c:pt>
                <c:pt idx="17">
                  <c:v>45107</c:v>
                </c:pt>
                <c:pt idx="18">
                  <c:v>45138</c:v>
                </c:pt>
                <c:pt idx="19">
                  <c:v>45169</c:v>
                </c:pt>
              </c:numCache>
            </c:numRef>
          </c:cat>
          <c:val>
            <c:numRef>
              <c:f>'G 4.2 CZ'!$B$20:$U$20</c:f>
              <c:numCache>
                <c:formatCode>0.0</c:formatCode>
                <c:ptCount val="20"/>
                <c:pt idx="0">
                  <c:v>2.5</c:v>
                </c:pt>
                <c:pt idx="1">
                  <c:v>2.5</c:v>
                </c:pt>
                <c:pt idx="2">
                  <c:v>2.6</c:v>
                </c:pt>
                <c:pt idx="3">
                  <c:v>3</c:v>
                </c:pt>
                <c:pt idx="4">
                  <c:v>4.3</c:v>
                </c:pt>
                <c:pt idx="5">
                  <c:v>4.8</c:v>
                </c:pt>
                <c:pt idx="6">
                  <c:v>5.4</c:v>
                </c:pt>
                <c:pt idx="7">
                  <c:v>7.2</c:v>
                </c:pt>
                <c:pt idx="8">
                  <c:v>7.9</c:v>
                </c:pt>
                <c:pt idx="9">
                  <c:v>8.4</c:v>
                </c:pt>
                <c:pt idx="10">
                  <c:v>9.2</c:v>
                </c:pt>
                <c:pt idx="11">
                  <c:v>9.7</c:v>
                </c:pt>
                <c:pt idx="12">
                  <c:v>10</c:v>
                </c:pt>
                <c:pt idx="13">
                  <c:v>10.3</c:v>
                </c:pt>
                <c:pt idx="14">
                  <c:v>10.6</c:v>
                </c:pt>
                <c:pt idx="15">
                  <c:v>11</c:v>
                </c:pt>
                <c:pt idx="16">
                  <c:v>11</c:v>
                </c:pt>
                <c:pt idx="17">
                  <c:v>11.4</c:v>
                </c:pt>
                <c:pt idx="18">
                  <c:v>11.2</c:v>
                </c:pt>
                <c:pt idx="19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6-4C80-A501-4D180EFA4264}"/>
            </c:ext>
          </c:extLst>
        </c:ser>
        <c:marker val="1"/>
        <c:axId val="49052938"/>
        <c:axId val="39439254"/>
      </c:lineChart>
      <c:dateAx>
        <c:axId val="490529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439254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39439254"/>
        <c:scaling>
          <c:orientation val="minMax"/>
          <c:max val="12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052938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0.59</c:v>
                </c:pt>
                <c:pt idx="13">
                  <c:v>0.15</c:v>
                </c:pt>
                <c:pt idx="14">
                  <c:v>-0.23</c:v>
                </c:pt>
                <c:pt idx="15">
                  <c:v>-0.39</c:v>
                </c:pt>
                <c:pt idx="16">
                  <c:v>-0.04</c:v>
                </c:pt>
                <c:pt idx="17">
                  <c:v>0.1</c:v>
                </c:pt>
                <c:pt idx="18">
                  <c:v>-0.6</c:v>
                </c:pt>
                <c:pt idx="19">
                  <c:v>-0.86</c:v>
                </c:pt>
                <c:pt idx="20">
                  <c:v>-1.16</c:v>
                </c:pt>
                <c:pt idx="21">
                  <c:v>-1.4</c:v>
                </c:pt>
                <c:pt idx="22">
                  <c:v>-1.78</c:v>
                </c:pt>
                <c:pt idx="23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B-47D3-8CD2-9DDC73BFF776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0.33</c:v>
                </c:pt>
                <c:pt idx="19">
                  <c:v>0.45</c:v>
                </c:pt>
                <c:pt idx="20">
                  <c:v>0.57</c:v>
                </c:pt>
                <c:pt idx="21">
                  <c:v>0.69</c:v>
                </c:pt>
                <c:pt idx="22">
                  <c:v>0.81</c:v>
                </c:pt>
                <c:pt idx="2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B-47D3-8CD2-9DDC73BFF776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0.33</c:v>
                </c:pt>
                <c:pt idx="19">
                  <c:v>0.45</c:v>
                </c:pt>
                <c:pt idx="20">
                  <c:v>0.57</c:v>
                </c:pt>
                <c:pt idx="21">
                  <c:v>0.69</c:v>
                </c:pt>
                <c:pt idx="22">
                  <c:v>0.81</c:v>
                </c:pt>
                <c:pt idx="23">
                  <c:v>0.93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1B-47D3-8CD2-9DDC73BFF776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0.51</c:v>
                </c:pt>
                <c:pt idx="19">
                  <c:v>0.67</c:v>
                </c:pt>
                <c:pt idx="20">
                  <c:v>0.83</c:v>
                </c:pt>
                <c:pt idx="21">
                  <c:v>0.99</c:v>
                </c:pt>
                <c:pt idx="22">
                  <c:v>1.15</c:v>
                </c:pt>
                <c:pt idx="23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1B-47D3-8CD2-9DDC73BFF776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0.18</c:v>
                </c:pt>
                <c:pt idx="19">
                  <c:v>0.21</c:v>
                </c:pt>
                <c:pt idx="20">
                  <c:v>0.24</c:v>
                </c:pt>
                <c:pt idx="21">
                  <c:v>0.27</c:v>
                </c:pt>
                <c:pt idx="22">
                  <c:v>0.29</c:v>
                </c:pt>
                <c:pt idx="23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1B-47D3-8CD2-9DDC73BFF776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0.69</c:v>
                </c:pt>
                <c:pt idx="19">
                  <c:v>0.79</c:v>
                </c:pt>
                <c:pt idx="20">
                  <c:v>0.89</c:v>
                </c:pt>
                <c:pt idx="21">
                  <c:v>0.99</c:v>
                </c:pt>
                <c:pt idx="22">
                  <c:v>1.1</c:v>
                </c:pt>
                <c:pt idx="23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1B-47D3-8CD2-9DDC73BFF776}"/>
            </c:ext>
          </c:extLst>
        </c:ser>
        <c:axId val="19025433"/>
        <c:axId val="19700781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0.87</c:v>
                </c:pt>
                <c:pt idx="1">
                  <c:v>0.65</c:v>
                </c:pt>
                <c:pt idx="2">
                  <c:v>0.7</c:v>
                </c:pt>
                <c:pt idx="3">
                  <c:v>0.54</c:v>
                </c:pt>
                <c:pt idx="4">
                  <c:v>-3.31</c:v>
                </c:pt>
                <c:pt idx="5">
                  <c:v>-8.88</c:v>
                </c:pt>
                <c:pt idx="6">
                  <c:v>7</c:v>
                </c:pt>
                <c:pt idx="7">
                  <c:v>1.23</c:v>
                </c:pt>
                <c:pt idx="8">
                  <c:v>-0.63</c:v>
                </c:pt>
                <c:pt idx="9">
                  <c:v>1.44</c:v>
                </c:pt>
                <c:pt idx="10">
                  <c:v>1.75</c:v>
                </c:pt>
                <c:pt idx="11">
                  <c:v>0.83</c:v>
                </c:pt>
                <c:pt idx="12">
                  <c:v>0.59</c:v>
                </c:pt>
                <c:pt idx="13">
                  <c:v>0.15</c:v>
                </c:pt>
                <c:pt idx="14">
                  <c:v>-0.23</c:v>
                </c:pt>
                <c:pt idx="15">
                  <c:v>-0.39</c:v>
                </c:pt>
                <c:pt idx="16">
                  <c:v>-0.04</c:v>
                </c:pt>
                <c:pt idx="17">
                  <c:v>0.1</c:v>
                </c:pt>
                <c:pt idx="18">
                  <c:v>0.4</c:v>
                </c:pt>
                <c:pt idx="19">
                  <c:v>0.5</c:v>
                </c:pt>
                <c:pt idx="20">
                  <c:v>0.56</c:v>
                </c:pt>
                <c:pt idx="21">
                  <c:v>0.68</c:v>
                </c:pt>
                <c:pt idx="22">
                  <c:v>0.66</c:v>
                </c:pt>
                <c:pt idx="2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1B-47D3-8CD2-9DDC73BFF776}"/>
            </c:ext>
          </c:extLst>
        </c:ser>
        <c:marker val="1"/>
        <c:axId val="19025433"/>
        <c:axId val="19700781"/>
      </c:lineChart>
      <c:catAx>
        <c:axId val="190254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00781"/>
        <c:crossesAt val="0"/>
        <c:auto val="1"/>
        <c:lblOffset val="100"/>
        <c:tickLblSkip val="4"/>
        <c:tickMarkSkip val="4"/>
        <c:noMultiLvlLbl val="0"/>
      </c:catAx>
      <c:valAx>
        <c:axId val="19700781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025433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472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0.3</c:v>
                </c:pt>
                <c:pt idx="2">
                  <c:v>0.21</c:v>
                </c:pt>
                <c:pt idx="3">
                  <c:v>0.01</c:v>
                </c:pt>
                <c:pt idx="4">
                  <c:v>-3.26</c:v>
                </c:pt>
                <c:pt idx="5">
                  <c:v>-11.43</c:v>
                </c:pt>
                <c:pt idx="6">
                  <c:v>12.12</c:v>
                </c:pt>
                <c:pt idx="7">
                  <c:v>-0.12</c:v>
                </c:pt>
                <c:pt idx="8">
                  <c:v>0.14</c:v>
                </c:pt>
                <c:pt idx="9">
                  <c:v>1.91</c:v>
                </c:pt>
                <c:pt idx="10">
                  <c:v>2.2</c:v>
                </c:pt>
                <c:pt idx="11">
                  <c:v>0.55</c:v>
                </c:pt>
                <c:pt idx="12">
                  <c:v>0.64</c:v>
                </c:pt>
                <c:pt idx="13">
                  <c:v>0.79</c:v>
                </c:pt>
                <c:pt idx="14">
                  <c:v>0.37</c:v>
                </c:pt>
                <c:pt idx="15">
                  <c:v>-0.06</c:v>
                </c:pt>
                <c:pt idx="16">
                  <c:v>0.01</c:v>
                </c:pt>
                <c:pt idx="17">
                  <c:v>0.27</c:v>
                </c:pt>
                <c:pt idx="18">
                  <c:v>0.1</c:v>
                </c:pt>
                <c:pt idx="19">
                  <c:v>0.2</c:v>
                </c:pt>
                <c:pt idx="20">
                  <c:v>0.34</c:v>
                </c:pt>
                <c:pt idx="21">
                  <c:v>0.36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2B-42FB-BA5B-3228747F5179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0.54</c:v>
                </c:pt>
                <c:pt idx="1">
                  <c:v>0.67</c:v>
                </c:pt>
                <c:pt idx="2">
                  <c:v>0.89</c:v>
                </c:pt>
                <c:pt idx="3">
                  <c:v>0.44</c:v>
                </c:pt>
                <c:pt idx="4">
                  <c:v>-1.18</c:v>
                </c:pt>
                <c:pt idx="5">
                  <c:v>-8.48</c:v>
                </c:pt>
                <c:pt idx="6">
                  <c:v>7.85</c:v>
                </c:pt>
                <c:pt idx="7">
                  <c:v>0.96</c:v>
                </c:pt>
                <c:pt idx="8">
                  <c:v>1.54</c:v>
                </c:pt>
                <c:pt idx="9">
                  <c:v>1.71</c:v>
                </c:pt>
                <c:pt idx="10">
                  <c:v>0.66</c:v>
                </c:pt>
                <c:pt idx="11">
                  <c:v>1.7</c:v>
                </c:pt>
                <c:pt idx="12">
                  <c:v>-0.41</c:v>
                </c:pt>
                <c:pt idx="13">
                  <c:v>-0.14</c:v>
                </c:pt>
                <c:pt idx="14">
                  <c:v>0.8</c:v>
                </c:pt>
                <c:pt idx="15">
                  <c:v>0.64</c:v>
                </c:pt>
                <c:pt idx="16">
                  <c:v>0.5</c:v>
                </c:pt>
                <c:pt idx="17">
                  <c:v>0.6</c:v>
                </c:pt>
                <c:pt idx="18">
                  <c:v>0.03</c:v>
                </c:pt>
                <c:pt idx="19">
                  <c:v>0.1</c:v>
                </c:pt>
                <c:pt idx="20">
                  <c:v>0.16</c:v>
                </c:pt>
                <c:pt idx="21">
                  <c:v>0.24</c:v>
                </c:pt>
                <c:pt idx="22">
                  <c:v>0.34</c:v>
                </c:pt>
                <c:pt idx="23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2B-42FB-BA5B-3228747F5179}"/>
            </c:ext>
          </c:extLst>
        </c:ser>
        <c:marker val="1"/>
        <c:axId val="60896968"/>
        <c:axId val="23727544"/>
      </c:lineChart>
      <c:catAx>
        <c:axId val="608969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727544"/>
        <c:crosses val="autoZero"/>
        <c:auto val="0"/>
        <c:lblOffset val="100"/>
        <c:tickLblSkip val="4"/>
        <c:tickMarkSkip val="4"/>
        <c:noMultiLvlLbl val="0"/>
      </c:catAx>
      <c:valAx>
        <c:axId val="23727544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89696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955"/>
          <c:y val="0.040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5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0.721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2114550" y="47625"/>
          <a:ext cx="6667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0.70425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2066925" y="47625"/>
          <a:ext cx="714375" cy="1466850"/>
          <a:chOff x="-2859117" y="0"/>
          <a:chExt cx="454095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59117" y="0"/>
            <a:ext cx="454095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0.7015</cdr:x>
      <cdr:y>0.03</cdr:y>
    </cdr:from>
    <cdr:to>
      <cdr:x>0.948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57400" y="47625"/>
          <a:ext cx="723900" cy="1495425"/>
          <a:chOff x="-364953" y="0"/>
          <a:chExt cx="22325881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64953" y="0"/>
            <a:ext cx="22325881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0.694</cdr:x>
      <cdr:y>0.0305</cdr:y>
    </cdr:from>
    <cdr:to>
      <cdr:x>0.945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42950" cy="1495425"/>
          <a:chOff x="-287642" y="1"/>
          <a:chExt cx="1929018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7642" y="1"/>
            <a:ext cx="1929018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0.69425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47875" y="57150"/>
          <a:ext cx="752475" cy="1476375"/>
          <a:chOff x="-267199" y="481178"/>
          <a:chExt cx="419261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7199" y="481178"/>
            <a:ext cx="419261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0.0295</cdr:y>
    </cdr:from>
    <cdr:to>
      <cdr:x>0.95025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47875" y="47625"/>
          <a:ext cx="742950" cy="1466850"/>
          <a:chOff x="-5386852" y="0"/>
          <a:chExt cx="9174788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386852" y="0"/>
            <a:ext cx="9174788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0.8385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66975" y="47625"/>
          <a:ext cx="238125" cy="1466850"/>
          <a:chOff x="-416997" y="0"/>
          <a:chExt cx="2098871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16997" y="0"/>
            <a:ext cx="2098871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</cdr:y>
    </cdr:from>
    <cdr:to>
      <cdr:x>0.94825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33425" cy="1466850"/>
          <a:chOff x="-1840404" y="568"/>
          <a:chExt cx="3557654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840404" y="568"/>
            <a:ext cx="3557654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66850"/>
          <a:chOff x="-1359473" y="0"/>
          <a:chExt cx="304135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59473" y="0"/>
            <a:ext cx="304135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38350" y="47625"/>
          <a:ext cx="752475" cy="1457325"/>
          <a:chOff x="-533438" y="2339"/>
          <a:chExt cx="2032521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533438" y="2339"/>
            <a:ext cx="2032521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0.693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62000" cy="1457325"/>
          <a:chOff x="-2869818" y="1"/>
          <a:chExt cx="4543355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69818" y="1"/>
            <a:ext cx="4543355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0.6955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2038350" y="47625"/>
          <a:ext cx="752475" cy="1466850"/>
          <a:chOff x="-962433" y="1"/>
          <a:chExt cx="2642683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62433" y="1"/>
            <a:ext cx="2642683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2047875" y="47625"/>
          <a:ext cx="742950" cy="1466850"/>
          <a:chOff x="-34269" y="4426"/>
          <a:chExt cx="1694208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4269" y="4426"/>
            <a:ext cx="1694208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0.87325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562225" y="47625"/>
          <a:ext cx="228600" cy="1466850"/>
          <a:chOff x="-4769198" y="-1"/>
          <a:chExt cx="6451057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769198" y="-1"/>
            <a:ext cx="6451057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0.73075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43125" y="47625"/>
          <a:ext cx="638175" cy="1466850"/>
          <a:chOff x="-383752" y="0"/>
          <a:chExt cx="206562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83752" y="0"/>
            <a:ext cx="206562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2181225" y="47625"/>
          <a:ext cx="609600" cy="1495425"/>
          <a:chOff x="594169" y="2575"/>
          <a:chExt cx="1100282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94169" y="2575"/>
            <a:ext cx="1100282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0.719</cdr:x>
      <cdr:y>0.0315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2114550" y="47625"/>
          <a:ext cx="676275" cy="1485900"/>
          <a:chOff x="881093" y="2220"/>
          <a:chExt cx="3662126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881093" y="2220"/>
            <a:ext cx="3662126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2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954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076450" y="57150"/>
          <a:ext cx="752475" cy="1476375"/>
          <a:chOff x="-15033" y="29034526"/>
          <a:chExt cx="53041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5033" y="29034526"/>
            <a:ext cx="53041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21050</xdr:colOff>
      <xdr:row>14</xdr:row>
      <xdr:rowOff>28809</xdr:rowOff>
    </xdr:to>
    <xdr:graphicFrame macro="">
      <xdr:nvGraphicFramePr>
        <xdr:cNvPr id="2" name="G A.1.9 CZ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277715</xdr:colOff>
      <xdr:row>14</xdr:row>
      <xdr:rowOff>13501</xdr:rowOff>
    </xdr:to>
    <xdr:graphicFrame macro="">
      <xdr:nvGraphicFramePr>
        <xdr:cNvPr id="2" name="G A.1.2 CZ"/>
        <xdr:cNvGraphicFramePr/>
      </xdr:nvGraphicFramePr>
      <xdr:xfrm>
        <a:off x="1381125" y="685800"/>
        <a:ext cx="293370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0.74125</cdr:x>
      <cdr:y>0.02925</cdr:y>
    </cdr:from>
    <cdr:to>
      <cdr:x>0.94725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2190750" y="47625"/>
          <a:ext cx="609600" cy="1457325"/>
          <a:chOff x="-12296796" y="0"/>
          <a:chExt cx="17406093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2296796" y="0"/>
            <a:ext cx="17406093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0.7315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2152650" y="57150"/>
          <a:ext cx="638175" cy="1485900"/>
          <a:chOff x="-113621" y="4376"/>
          <a:chExt cx="1789470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13621" y="4376"/>
            <a:ext cx="1789470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2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0.87325</cdr:x>
      <cdr:y>0.03125</cdr:y>
    </cdr:from>
    <cdr:to>
      <cdr:x>0.9515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562225" y="47625"/>
          <a:ext cx="228600" cy="1466850"/>
          <a:chOff x="-1514783" y="-4022"/>
          <a:chExt cx="319663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514783" y="-4022"/>
            <a:ext cx="319663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0.87475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571750" y="47625"/>
          <a:ext cx="228600" cy="1466850"/>
          <a:chOff x="-4204726" y="-342"/>
          <a:chExt cx="5993634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204726" y="-342"/>
            <a:ext cx="5993634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2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0.74075</cdr:x>
      <cdr:y>0.033</cdr:y>
    </cdr:from>
    <cdr:to>
      <cdr:x>0.95125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171700" y="47625"/>
          <a:ext cx="619125" cy="1466850"/>
          <a:chOff x="268968" y="0"/>
          <a:chExt cx="141289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68968" y="0"/>
            <a:ext cx="141289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0.7215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2124075" y="47625"/>
          <a:ext cx="581025" cy="1495425"/>
          <a:chOff x="463551" y="-3246"/>
          <a:chExt cx="1218327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63551" y="-3246"/>
            <a:ext cx="1218327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0.69625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2047875" y="57150"/>
          <a:ext cx="742950" cy="1495425"/>
          <a:chOff x="4739330" y="0"/>
          <a:chExt cx="1805231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39330" y="0"/>
            <a:ext cx="1805231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162175" y="47625"/>
          <a:ext cx="638175" cy="1466850"/>
          <a:chOff x="-297577" y="12426"/>
          <a:chExt cx="1434050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97577" y="12426"/>
            <a:ext cx="1434050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2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0.88275</cdr:x>
      <cdr:y>0.02975</cdr:y>
    </cdr:from>
    <cdr:to>
      <cdr:x>0.92125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90800" y="47625"/>
          <a:ext cx="114300" cy="1466850"/>
          <a:chOff x="7746995" y="133721"/>
          <a:chExt cx="1379068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746995" y="133721"/>
            <a:ext cx="1379068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2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0.031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47625"/>
          <a:ext cx="123825" cy="1476375"/>
          <a:chOff x="-3513" y="0"/>
          <a:chExt cx="58772286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513" y="0"/>
            <a:ext cx="58772286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2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62125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0.694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2047875" y="57150"/>
          <a:ext cx="762000" cy="1495425"/>
          <a:chOff x="-8096498" y="0"/>
          <a:chExt cx="12626169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8096498" y="0"/>
            <a:ext cx="12626169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15202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81175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0.69525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2057400" y="57150"/>
          <a:ext cx="752475" cy="1485900"/>
          <a:chOff x="-2752131" y="0"/>
          <a:chExt cx="721924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2752131" y="0"/>
            <a:ext cx="721924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2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15202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15201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27854</xdr:colOff>
      <xdr:row>14</xdr:row>
      <xdr:rowOff>15201</xdr:rowOff>
    </xdr:to>
    <xdr:graphicFrame macro="">
      <xdr:nvGraphicFramePr>
        <xdr:cNvPr id="2" name="graf 5"/>
        <xdr:cNvGraphicFramePr/>
      </xdr:nvGraphicFramePr>
      <xdr:xfrm>
        <a:off x="1162050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0.73475</cdr:x>
      <cdr:y>0.03175</cdr:y>
    </cdr:from>
    <cdr:to>
      <cdr:x>0.9505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2162175" y="47625"/>
          <a:ext cx="638175" cy="1466850"/>
          <a:chOff x="786174" y="2995"/>
          <a:chExt cx="905791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786174" y="2995"/>
            <a:ext cx="905791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2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0.6945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047875" y="47625"/>
          <a:ext cx="752475" cy="1485900"/>
          <a:chOff x="-28478942" y="0"/>
          <a:chExt cx="99509653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8478942" y="0"/>
            <a:ext cx="99509653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461" y="0"/>
          <a:chExt cx="563200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461" y="0"/>
            <a:ext cx="563200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0.73725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2162175" y="47625"/>
          <a:ext cx="590550" cy="1466850"/>
          <a:chOff x="-343608" y="0"/>
          <a:chExt cx="715975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43608" y="0"/>
            <a:ext cx="715975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166175</xdr:rowOff>
    </xdr:to>
    <xdr:graphicFrame macro="">
      <xdr:nvGraphicFramePr>
        <xdr:cNvPr id="2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0.694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2038350" y="47625"/>
          <a:ext cx="6381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0.69875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2047875" y="47625"/>
          <a:ext cx="733425" cy="1495425"/>
          <a:chOff x="-28049" y="1"/>
          <a:chExt cx="1709922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049" y="1"/>
            <a:ext cx="1709922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0.70375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2066925" y="47625"/>
          <a:ext cx="7143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0.70025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2057400" y="47625"/>
          <a:ext cx="733425" cy="1466850"/>
          <a:chOff x="1480724" y="0"/>
          <a:chExt cx="246450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480724" y="0"/>
            <a:ext cx="246450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0.7395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171700" y="47625"/>
          <a:ext cx="600075" cy="1466850"/>
          <a:chOff x="-227553502" y="0"/>
          <a:chExt cx="908325644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227553502" y="0"/>
            <a:ext cx="908325644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5.bin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9.bin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3.bin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1.bin" /><Relationship Id="rId2" Type="http://schemas.openxmlformats.org/officeDocument/2006/relationships/printerSettings" Target="../printerSettings/printerSettings422.bin" /><Relationship Id="rId3" Type="http://schemas.openxmlformats.org/officeDocument/2006/relationships/printerSettings" Target="../printerSettings/printerSettings423.bin" /><Relationship Id="rId4" Type="http://schemas.openxmlformats.org/officeDocument/2006/relationships/printerSettings" Target="../printerSettings/printerSettings424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3.bin" /><Relationship Id="rId2" Type="http://schemas.openxmlformats.org/officeDocument/2006/relationships/printerSettings" Target="../printerSettings/printerSettings434.bin" /><Relationship Id="rId3" Type="http://schemas.openxmlformats.org/officeDocument/2006/relationships/printerSettings" Target="../printerSettings/printerSettings435.bin" /><Relationship Id="rId4" Type="http://schemas.openxmlformats.org/officeDocument/2006/relationships/printerSettings" Target="../printerSettings/printerSettings436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5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1.bin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1.bin" /><Relationship Id="rId2" Type="http://schemas.openxmlformats.org/officeDocument/2006/relationships/printerSettings" Target="../printerSettings/printerSettings202.bin" /><Relationship Id="rId3" Type="http://schemas.openxmlformats.org/officeDocument/2006/relationships/printerSettings" Target="../printerSettings/printerSettings203.bin" /><Relationship Id="rId4" Type="http://schemas.openxmlformats.org/officeDocument/2006/relationships/printerSettings" Target="../printerSettings/printerSettings204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13.bin" /><Relationship Id="rId3" Type="http://schemas.openxmlformats.org/officeDocument/2006/relationships/printerSettings" Target="../printerSettings/printerSettings214.bin" /><Relationship Id="rId4" Type="http://schemas.openxmlformats.org/officeDocument/2006/relationships/printerSettings" Target="../printerSettings/printerSettings215.bin" /><Relationship Id="rId5" Type="http://schemas.openxmlformats.org/officeDocument/2006/relationships/printerSettings" Target="../printerSettings/printerSettings216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7.bin" /><Relationship Id="rId3" Type="http://schemas.openxmlformats.org/officeDocument/2006/relationships/printerSettings" Target="../printerSettings/printerSettings218.bin" /><Relationship Id="rId4" Type="http://schemas.openxmlformats.org/officeDocument/2006/relationships/printerSettings" Target="../printerSettings/printerSettings219.bin" /><Relationship Id="rId5" Type="http://schemas.openxmlformats.org/officeDocument/2006/relationships/printerSettings" Target="../printerSettings/printerSettings220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21.bin" /><Relationship Id="rId3" Type="http://schemas.openxmlformats.org/officeDocument/2006/relationships/printerSettings" Target="../printerSettings/printerSettings222.bin" /><Relationship Id="rId4" Type="http://schemas.openxmlformats.org/officeDocument/2006/relationships/printerSettings" Target="../printerSettings/printerSettings223.bin" /><Relationship Id="rId5" Type="http://schemas.openxmlformats.org/officeDocument/2006/relationships/printerSettings" Target="../printerSettings/printerSettings224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25.bin" /><Relationship Id="rId3" Type="http://schemas.openxmlformats.org/officeDocument/2006/relationships/printerSettings" Target="../printerSettings/printerSettings226.bin" /><Relationship Id="rId4" Type="http://schemas.openxmlformats.org/officeDocument/2006/relationships/printerSettings" Target="../printerSettings/printerSettings227.bin" /><Relationship Id="rId5" Type="http://schemas.openxmlformats.org/officeDocument/2006/relationships/printerSettings" Target="../printerSettings/printerSettings228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7.bin" /><Relationship Id="rId3" Type="http://schemas.openxmlformats.org/officeDocument/2006/relationships/printerSettings" Target="../printerSettings/printerSettings238.bin" /><Relationship Id="rId4" Type="http://schemas.openxmlformats.org/officeDocument/2006/relationships/printerSettings" Target="../printerSettings/printerSettings239.bin" /><Relationship Id="rId5" Type="http://schemas.openxmlformats.org/officeDocument/2006/relationships/printerSettings" Target="../printerSettings/printerSettings240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41.bin" /><Relationship Id="rId3" Type="http://schemas.openxmlformats.org/officeDocument/2006/relationships/printerSettings" Target="../printerSettings/printerSettings242.bin" /><Relationship Id="rId4" Type="http://schemas.openxmlformats.org/officeDocument/2006/relationships/printerSettings" Target="../printerSettings/printerSettings243.bin" /><Relationship Id="rId5" Type="http://schemas.openxmlformats.org/officeDocument/2006/relationships/printerSettings" Target="../printerSettings/printerSettings244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3.bin" /><Relationship Id="rId2" Type="http://schemas.openxmlformats.org/officeDocument/2006/relationships/printerSettings" Target="../printerSettings/printerSettings274.bin" /><Relationship Id="rId3" Type="http://schemas.openxmlformats.org/officeDocument/2006/relationships/printerSettings" Target="../printerSettings/printerSettings275.bin" /><Relationship Id="rId4" Type="http://schemas.openxmlformats.org/officeDocument/2006/relationships/printerSettings" Target="../printerSettings/printerSettings276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7.bin" /><Relationship Id="rId2" Type="http://schemas.openxmlformats.org/officeDocument/2006/relationships/printerSettings" Target="../printerSettings/printerSettings278.bin" /><Relationship Id="rId3" Type="http://schemas.openxmlformats.org/officeDocument/2006/relationships/printerSettings" Target="../printerSettings/printerSettings279.bin" /><Relationship Id="rId4" Type="http://schemas.openxmlformats.org/officeDocument/2006/relationships/printerSettings" Target="../printerSettings/printerSettings280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1.bin" /><Relationship Id="rId2" Type="http://schemas.openxmlformats.org/officeDocument/2006/relationships/printerSettings" Target="../printerSettings/printerSettings282.bin" /><Relationship Id="rId3" Type="http://schemas.openxmlformats.org/officeDocument/2006/relationships/printerSettings" Target="../printerSettings/printerSettings283.bin" /><Relationship Id="rId4" Type="http://schemas.openxmlformats.org/officeDocument/2006/relationships/printerSettings" Target="../printerSettings/printerSettings284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5.bin" /><Relationship Id="rId2" Type="http://schemas.openxmlformats.org/officeDocument/2006/relationships/printerSettings" Target="../printerSettings/printerSettings286.bin" /><Relationship Id="rId3" Type="http://schemas.openxmlformats.org/officeDocument/2006/relationships/printerSettings" Target="../printerSettings/printerSettings287.bin" /><Relationship Id="rId4" Type="http://schemas.openxmlformats.org/officeDocument/2006/relationships/printerSettings" Target="../printerSettings/printerSettings288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9.bin" /><Relationship Id="rId2" Type="http://schemas.openxmlformats.org/officeDocument/2006/relationships/printerSettings" Target="../printerSettings/printerSettings290.bin" /><Relationship Id="rId3" Type="http://schemas.openxmlformats.org/officeDocument/2006/relationships/printerSettings" Target="../printerSettings/printerSettings291.bin" /><Relationship Id="rId4" Type="http://schemas.openxmlformats.org/officeDocument/2006/relationships/printerSettings" Target="../printerSettings/printerSettings292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5.bin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9.bin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3.bin" /><Relationship Id="rId3" Type="http://schemas.openxmlformats.org/officeDocument/2006/relationships/printerSettings" Target="../printerSettings/printerSettings354.bin" /><Relationship Id="rId4" Type="http://schemas.openxmlformats.org/officeDocument/2006/relationships/printerSettings" Target="../printerSettings/printerSettings355.bin" /><Relationship Id="rId5" Type="http://schemas.openxmlformats.org/officeDocument/2006/relationships/printerSettings" Target="../printerSettings/printerSettings356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C1" sqref="C1"/>
    </sheetView>
  </sheetViews>
  <sheetFormatPr defaultColWidth="0" defaultRowHeight="13.5" customHeight="1"/>
  <cols>
    <col min="1" max="1" width="0" style="300" hidden="1" customWidth="1"/>
    <col min="2" max="2" width="3.66666666666667" style="682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2" spans="2:20" s="301" customFormat="1" ht="13.5" customHeight="1">
      <c r="B2" s="683"/>
      <c r="C2" s="317"/>
      <c r="D2" s="14" t="s">
        <v>55</v>
      </c>
      <c r="E2" s="15"/>
      <c r="F2" s="15"/>
      <c r="G2" s="15"/>
      <c r="H2" s="15"/>
      <c r="J2" s="16" t="s">
        <v>434</v>
      </c>
      <c r="L2" s="317"/>
      <c r="M2" s="317"/>
      <c r="N2" s="14" t="s">
        <v>56</v>
      </c>
      <c r="T2" s="17" t="s">
        <v>435</v>
      </c>
    </row>
    <row r="3" spans="2:20" s="301" customFormat="1" ht="13.5" customHeight="1">
      <c r="B3" s="683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83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84">
        <v>2</v>
      </c>
      <c r="D6" s="685" t="s">
        <v>2</v>
      </c>
      <c r="H6" s="685"/>
      <c r="I6" s="303"/>
      <c r="K6" s="684">
        <v>2</v>
      </c>
      <c r="N6" s="685" t="s">
        <v>32</v>
      </c>
    </row>
    <row r="7" spans="1:14" ht="13.5" customHeight="1">
      <c r="A7" s="684">
        <v>3</v>
      </c>
      <c r="D7" s="685" t="s">
        <v>1157</v>
      </c>
      <c r="K7" s="684">
        <v>4</v>
      </c>
      <c r="N7" s="685" t="s">
        <v>1158</v>
      </c>
    </row>
    <row r="8" spans="1:14" ht="13.5" customHeight="1">
      <c r="A8" s="684">
        <f t="shared" si="0" ref="A8:A14">A7+2</f>
        <v>5</v>
      </c>
      <c r="D8" s="685" t="s">
        <v>430</v>
      </c>
      <c r="K8" s="684">
        <f t="shared" si="1" ref="K8:K14">K7+2</f>
        <v>6</v>
      </c>
      <c r="N8" s="685" t="s">
        <v>431</v>
      </c>
    </row>
    <row r="9" spans="1:14" ht="13.5" customHeight="1">
      <c r="A9" s="684">
        <f t="shared" si="0"/>
        <v>7</v>
      </c>
      <c r="D9" s="685" t="s">
        <v>432</v>
      </c>
      <c r="K9" s="684">
        <f t="shared" si="1"/>
        <v>8</v>
      </c>
      <c r="N9" s="685" t="s">
        <v>433</v>
      </c>
    </row>
    <row r="10" spans="1:14" ht="13.5" customHeight="1">
      <c r="A10" s="684">
        <f t="shared" si="0"/>
        <v>9</v>
      </c>
      <c r="D10" s="685" t="s">
        <v>1160</v>
      </c>
      <c r="K10" s="684">
        <f t="shared" si="1"/>
        <v>10</v>
      </c>
      <c r="N10" s="685" t="s">
        <v>1159</v>
      </c>
    </row>
    <row r="11" spans="1:14" ht="13.5" customHeight="1">
      <c r="A11" s="684">
        <f t="shared" si="0"/>
        <v>11</v>
      </c>
      <c r="D11" s="685" t="s">
        <v>419</v>
      </c>
      <c r="K11" s="684">
        <f t="shared" si="1"/>
        <v>12</v>
      </c>
      <c r="N11" s="685" t="s">
        <v>420</v>
      </c>
    </row>
    <row r="12" spans="1:14" ht="13.5" customHeight="1">
      <c r="A12" s="684">
        <f t="shared" si="0"/>
        <v>13</v>
      </c>
      <c r="D12" s="685" t="s">
        <v>1161</v>
      </c>
      <c r="K12" s="684">
        <f t="shared" si="1"/>
        <v>14</v>
      </c>
      <c r="N12" s="685" t="s">
        <v>1162</v>
      </c>
    </row>
    <row r="13" spans="1:14" ht="13.5" customHeight="1">
      <c r="A13" s="684">
        <f t="shared" si="0"/>
        <v>15</v>
      </c>
      <c r="D13" s="685" t="s">
        <v>1163</v>
      </c>
      <c r="K13" s="684">
        <f t="shared" si="1"/>
        <v>16</v>
      </c>
      <c r="N13" s="685" t="s">
        <v>1164</v>
      </c>
    </row>
    <row r="14" spans="1:14" ht="13.5" customHeight="1">
      <c r="A14" s="684">
        <f t="shared" si="0"/>
        <v>17</v>
      </c>
      <c r="D14" s="685" t="s">
        <v>421</v>
      </c>
      <c r="K14" s="684">
        <f t="shared" si="1"/>
        <v>18</v>
      </c>
      <c r="N14" s="685" t="s">
        <v>422</v>
      </c>
    </row>
    <row r="15" spans="2:14" ht="13.5" customHeight="1">
      <c r="B15" s="682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84">
        <f>K14+2</f>
        <v>20</v>
      </c>
      <c r="D17" s="685" t="s">
        <v>395</v>
      </c>
      <c r="K17" s="684">
        <f>A17+1</f>
        <v>21</v>
      </c>
      <c r="N17" s="685" t="s">
        <v>397</v>
      </c>
    </row>
    <row r="18" spans="1:14" ht="13.5" customHeight="1">
      <c r="A18" s="684">
        <f>A17+2</f>
        <v>22</v>
      </c>
      <c r="D18" s="685" t="s">
        <v>185</v>
      </c>
      <c r="K18" s="684">
        <f t="shared" si="2" ref="K18:K24">A18+1</f>
        <v>23</v>
      </c>
      <c r="N18" s="685" t="s">
        <v>188</v>
      </c>
    </row>
    <row r="19" spans="1:14" ht="13.5" customHeight="1">
      <c r="A19" s="684">
        <f t="shared" si="3" ref="A19:A24">A18+2</f>
        <v>24</v>
      </c>
      <c r="D19" s="685" t="s">
        <v>190</v>
      </c>
      <c r="K19" s="684">
        <f t="shared" si="2"/>
        <v>25</v>
      </c>
      <c r="N19" s="685" t="s">
        <v>192</v>
      </c>
    </row>
    <row r="20" spans="1:14" ht="13.5" customHeight="1">
      <c r="A20" s="684">
        <f t="shared" si="3"/>
        <v>26</v>
      </c>
      <c r="D20" s="685" t="s">
        <v>193</v>
      </c>
      <c r="K20" s="684">
        <f t="shared" si="2"/>
        <v>27</v>
      </c>
      <c r="N20" s="685" t="s">
        <v>195</v>
      </c>
    </row>
    <row r="21" spans="1:14" ht="13.5" customHeight="1">
      <c r="A21" s="684">
        <f t="shared" si="3"/>
        <v>28</v>
      </c>
      <c r="D21" s="685" t="s">
        <v>196</v>
      </c>
      <c r="K21" s="684">
        <f t="shared" si="2"/>
        <v>29</v>
      </c>
      <c r="N21" s="685" t="s">
        <v>198</v>
      </c>
    </row>
    <row r="22" spans="1:14" ht="13.5" customHeight="1">
      <c r="A22" s="684">
        <f t="shared" si="3"/>
        <v>30</v>
      </c>
      <c r="D22" s="685" t="s">
        <v>199</v>
      </c>
      <c r="K22" s="684">
        <f t="shared" si="2"/>
        <v>31</v>
      </c>
      <c r="N22" s="685" t="s">
        <v>202</v>
      </c>
    </row>
    <row r="23" spans="1:14" ht="13.5" customHeight="1">
      <c r="A23" s="684">
        <f t="shared" si="3"/>
        <v>32</v>
      </c>
      <c r="D23" s="685" t="s">
        <v>203</v>
      </c>
      <c r="K23" s="684">
        <f t="shared" si="2"/>
        <v>33</v>
      </c>
      <c r="N23" s="685" t="s">
        <v>205</v>
      </c>
    </row>
    <row r="24" spans="1:14" ht="13.5" customHeight="1">
      <c r="A24" s="684">
        <f t="shared" si="3"/>
        <v>34</v>
      </c>
      <c r="D24" s="685" t="s">
        <v>206</v>
      </c>
      <c r="K24" s="684">
        <f t="shared" si="2"/>
        <v>35</v>
      </c>
      <c r="N24" s="685" t="s">
        <v>209</v>
      </c>
    </row>
    <row r="25" spans="1:14" ht="13.5" customHeight="1">
      <c r="A25" s="684">
        <v>36</v>
      </c>
      <c r="D25" s="685" t="s">
        <v>67</v>
      </c>
      <c r="K25" s="684">
        <f>A25</f>
        <v>36</v>
      </c>
      <c r="N25" s="685" t="s">
        <v>97</v>
      </c>
    </row>
    <row r="26" spans="1:14" ht="13.5" customHeight="1">
      <c r="A26" s="684">
        <v>37</v>
      </c>
      <c r="D26" s="685" t="s">
        <v>68</v>
      </c>
      <c r="K26" s="684">
        <f>A26</f>
        <v>37</v>
      </c>
      <c r="N26" s="685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84">
        <f>K26+2</f>
        <v>39</v>
      </c>
      <c r="D28" s="685" t="s">
        <v>171</v>
      </c>
      <c r="K28" s="684">
        <f>A28+1</f>
        <v>40</v>
      </c>
      <c r="N28" s="685" t="s">
        <v>257</v>
      </c>
    </row>
    <row r="29" spans="1:14" ht="13.5" customHeight="1">
      <c r="A29" s="684">
        <v>41</v>
      </c>
      <c r="D29" s="685" t="s">
        <v>170</v>
      </c>
      <c r="K29" s="684">
        <f>A29+1</f>
        <v>42</v>
      </c>
      <c r="N29" s="685" t="s">
        <v>172</v>
      </c>
    </row>
    <row r="30" spans="1:14" ht="13.5" customHeight="1">
      <c r="A30" s="684">
        <v>43</v>
      </c>
      <c r="D30" s="685" t="s">
        <v>164</v>
      </c>
      <c r="K30" s="684">
        <v>43</v>
      </c>
      <c r="N30" s="685" t="s">
        <v>165</v>
      </c>
    </row>
    <row r="31" spans="1:14" ht="13.5" customHeight="1">
      <c r="A31" s="684">
        <v>44</v>
      </c>
      <c r="D31" s="685" t="s">
        <v>166</v>
      </c>
      <c r="K31" s="684">
        <v>44</v>
      </c>
      <c r="N31" s="685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84">
        <f>K31+2</f>
        <v>46</v>
      </c>
      <c r="D33" s="685" t="s">
        <v>210</v>
      </c>
      <c r="K33" s="684">
        <v>47</v>
      </c>
      <c r="N33" s="685" t="s">
        <v>217</v>
      </c>
    </row>
    <row r="34" spans="1:14" ht="13.5" customHeight="1">
      <c r="A34" s="684">
        <v>48</v>
      </c>
      <c r="D34" s="685" t="s">
        <v>162</v>
      </c>
      <c r="K34" s="684">
        <v>49</v>
      </c>
      <c r="N34" s="685" t="s">
        <v>163</v>
      </c>
    </row>
    <row r="35" spans="1:14" ht="13.5" customHeight="1">
      <c r="A35" s="684">
        <v>50</v>
      </c>
      <c r="D35" s="685" t="s">
        <v>160</v>
      </c>
      <c r="K35" s="684">
        <v>50</v>
      </c>
      <c r="N35" s="685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84">
        <f>K35+2</f>
        <v>52</v>
      </c>
      <c r="D37" s="685" t="s">
        <v>154</v>
      </c>
      <c r="K37" s="684">
        <f>A37+1</f>
        <v>53</v>
      </c>
      <c r="N37" s="685" t="s">
        <v>157</v>
      </c>
    </row>
    <row r="38" spans="1:14" ht="13.5" customHeight="1">
      <c r="A38" s="684">
        <f>A37+2</f>
        <v>54</v>
      </c>
      <c r="D38" s="685" t="s">
        <v>155</v>
      </c>
      <c r="K38" s="684">
        <f t="shared" si="4" ref="K38:K44">A38+1</f>
        <v>55</v>
      </c>
      <c r="N38" s="685" t="s">
        <v>158</v>
      </c>
    </row>
    <row r="39" spans="1:14" ht="13.5" customHeight="1">
      <c r="A39" s="684">
        <f t="shared" si="5" ref="A39:A44">A38+2</f>
        <v>56</v>
      </c>
      <c r="D39" s="685" t="s">
        <v>219</v>
      </c>
      <c r="K39" s="684">
        <f t="shared" si="4"/>
        <v>57</v>
      </c>
      <c r="N39" s="685" t="s">
        <v>222</v>
      </c>
    </row>
    <row r="40" spans="1:14" ht="13.5" customHeight="1">
      <c r="A40" s="684">
        <f t="shared" si="5"/>
        <v>58</v>
      </c>
      <c r="D40" s="685" t="s">
        <v>250</v>
      </c>
      <c r="K40" s="684">
        <f t="shared" si="4"/>
        <v>59</v>
      </c>
      <c r="N40" s="685" t="s">
        <v>251</v>
      </c>
    </row>
    <row r="41" spans="1:14" ht="13.5" customHeight="1">
      <c r="A41" s="684">
        <f t="shared" si="5"/>
        <v>60</v>
      </c>
      <c r="D41" s="685" t="s">
        <v>252</v>
      </c>
      <c r="K41" s="684">
        <f t="shared" si="4"/>
        <v>61</v>
      </c>
      <c r="N41" s="685" t="s">
        <v>253</v>
      </c>
    </row>
    <row r="42" spans="1:14" ht="13.5" customHeight="1">
      <c r="A42" s="684">
        <f t="shared" si="5"/>
        <v>62</v>
      </c>
      <c r="D42" s="685" t="s">
        <v>254</v>
      </c>
      <c r="K42" s="684">
        <f t="shared" si="4"/>
        <v>63</v>
      </c>
      <c r="N42" s="685" t="s">
        <v>255</v>
      </c>
    </row>
    <row r="43" spans="1:14" ht="13.5" customHeight="1">
      <c r="A43" s="684">
        <f t="shared" si="5"/>
        <v>64</v>
      </c>
      <c r="D43" s="685" t="s">
        <v>156</v>
      </c>
      <c r="K43" s="684">
        <f t="shared" si="4"/>
        <v>65</v>
      </c>
      <c r="N43" s="685" t="s">
        <v>159</v>
      </c>
    </row>
    <row r="44" spans="1:14" ht="13.5" customHeight="1">
      <c r="A44" s="684">
        <f t="shared" si="5"/>
        <v>66</v>
      </c>
      <c r="D44" s="685" t="s">
        <v>1165</v>
      </c>
      <c r="K44" s="684">
        <f t="shared" si="4"/>
        <v>67</v>
      </c>
      <c r="N44" s="685" t="s">
        <v>256</v>
      </c>
    </row>
    <row r="45" spans="1:14" ht="13.5" customHeight="1">
      <c r="A45" s="684">
        <v>68</v>
      </c>
      <c r="D45" s="685" t="s">
        <v>146</v>
      </c>
      <c r="K45" s="684">
        <f t="shared" si="6" ref="K45:K50">A45</f>
        <v>68</v>
      </c>
      <c r="N45" s="685" t="s">
        <v>147</v>
      </c>
    </row>
    <row r="46" spans="1:14" ht="13.5" customHeight="1">
      <c r="A46" s="684">
        <v>69</v>
      </c>
      <c r="D46" s="685" t="s">
        <v>148</v>
      </c>
      <c r="K46" s="684">
        <f t="shared" si="6"/>
        <v>69</v>
      </c>
      <c r="N46" s="685" t="s">
        <v>149</v>
      </c>
    </row>
    <row r="47" spans="1:14" ht="13.5" customHeight="1">
      <c r="A47" s="684">
        <v>70</v>
      </c>
      <c r="D47" s="685" t="s">
        <v>150</v>
      </c>
      <c r="K47" s="684">
        <f t="shared" si="6"/>
        <v>70</v>
      </c>
      <c r="N47" s="685" t="s">
        <v>151</v>
      </c>
    </row>
    <row r="48" spans="1:14" ht="13.5" customHeight="1">
      <c r="A48" s="684">
        <v>71</v>
      </c>
      <c r="D48" s="685" t="s">
        <v>153</v>
      </c>
      <c r="K48" s="684">
        <f t="shared" si="6"/>
        <v>71</v>
      </c>
      <c r="N48" s="685" t="s">
        <v>152</v>
      </c>
    </row>
    <row r="49" spans="1:14" ht="13.5" customHeight="1">
      <c r="A49" s="684">
        <v>72</v>
      </c>
      <c r="D49" s="685" t="s">
        <v>144</v>
      </c>
      <c r="K49" s="684">
        <f t="shared" si="6"/>
        <v>72</v>
      </c>
      <c r="N49" s="685" t="s">
        <v>145</v>
      </c>
    </row>
    <row r="50" spans="1:14" ht="13.5" customHeight="1">
      <c r="A50" s="684">
        <v>73</v>
      </c>
      <c r="D50" s="685" t="s">
        <v>143</v>
      </c>
      <c r="K50" s="684">
        <f t="shared" si="6"/>
        <v>73</v>
      </c>
      <c r="N50" s="685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84">
        <f>K50+2</f>
        <v>75</v>
      </c>
      <c r="D52" s="685" t="s">
        <v>407</v>
      </c>
      <c r="K52" s="684">
        <f>A52+1</f>
        <v>76</v>
      </c>
      <c r="N52" s="685" t="s">
        <v>406</v>
      </c>
    </row>
    <row r="53" spans="1:14" ht="13.5" customHeight="1">
      <c r="A53" s="684">
        <f>A52+2</f>
        <v>77</v>
      </c>
      <c r="D53" s="685" t="s">
        <v>405</v>
      </c>
      <c r="K53" s="684">
        <f>A53+1</f>
        <v>78</v>
      </c>
      <c r="N53" s="685" t="s">
        <v>404</v>
      </c>
    </row>
    <row r="54" spans="1:14" ht="13.5" customHeight="1">
      <c r="A54" s="684">
        <f>A53+2</f>
        <v>79</v>
      </c>
      <c r="D54" s="685" t="s">
        <v>403</v>
      </c>
      <c r="K54" s="684">
        <f>A54+1</f>
        <v>80</v>
      </c>
      <c r="N54" s="685" t="s">
        <v>402</v>
      </c>
    </row>
    <row r="55" spans="1:14" ht="13.5" customHeight="1">
      <c r="A55" s="684">
        <f>A54+2</f>
        <v>81</v>
      </c>
      <c r="D55" s="685" t="s">
        <v>416</v>
      </c>
      <c r="K55" s="684">
        <f>A55+1</f>
        <v>82</v>
      </c>
      <c r="N55" s="685" t="s">
        <v>417</v>
      </c>
    </row>
    <row r="56" spans="1:14" ht="13.5" customHeight="1">
      <c r="A56" s="684">
        <f>K55+1</f>
        <v>83</v>
      </c>
      <c r="D56" s="685" t="s">
        <v>414</v>
      </c>
      <c r="K56" s="684">
        <f>A56</f>
        <v>83</v>
      </c>
      <c r="N56" s="685" t="s">
        <v>415</v>
      </c>
    </row>
    <row r="57" spans="2:14" ht="13.5" customHeight="1">
      <c r="B57" s="682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84">
        <f>K56+2</f>
        <v>85</v>
      </c>
      <c r="D59" s="685" t="s">
        <v>69</v>
      </c>
      <c r="K59" s="684">
        <f>A59+1</f>
        <v>86</v>
      </c>
      <c r="N59" s="685" t="s">
        <v>70</v>
      </c>
    </row>
    <row r="60" spans="1:14" ht="13.5" customHeight="1">
      <c r="A60" s="684">
        <f>A59+2</f>
        <v>87</v>
      </c>
      <c r="D60" s="685" t="s">
        <v>71</v>
      </c>
      <c r="K60" s="684">
        <f>A60+1</f>
        <v>88</v>
      </c>
      <c r="N60" s="685" t="s">
        <v>282</v>
      </c>
    </row>
    <row r="61" spans="1:14" ht="13.5" customHeight="1">
      <c r="A61" s="684">
        <f>A60+2</f>
        <v>89</v>
      </c>
      <c r="D61" s="685" t="s">
        <v>126</v>
      </c>
      <c r="K61" s="684">
        <f>A61+1</f>
        <v>90</v>
      </c>
      <c r="N61" s="685" t="s">
        <v>127</v>
      </c>
    </row>
    <row r="62" spans="1:14" ht="13.5" customHeight="1">
      <c r="A62" s="684">
        <f>A61+2</f>
        <v>91</v>
      </c>
      <c r="D62" s="685" t="s">
        <v>399</v>
      </c>
      <c r="K62" s="684">
        <f>A62+1</f>
        <v>92</v>
      </c>
      <c r="N62" s="685" t="s">
        <v>401</v>
      </c>
    </row>
    <row r="63" spans="1:14" ht="13.5" customHeight="1">
      <c r="A63" s="684">
        <f>A62+2</f>
        <v>93</v>
      </c>
      <c r="D63" s="685" t="s">
        <v>72</v>
      </c>
      <c r="K63" s="684">
        <f>A63</f>
        <v>93</v>
      </c>
      <c r="N63" s="685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84">
        <f>K63+2</f>
        <v>95</v>
      </c>
      <c r="D65" s="685" t="s">
        <v>73</v>
      </c>
      <c r="K65" s="684">
        <f>A65+1</f>
        <v>96</v>
      </c>
      <c r="N65" s="685" t="s">
        <v>74</v>
      </c>
    </row>
    <row r="66" spans="1:14" ht="13.5" customHeight="1">
      <c r="A66" s="684">
        <f>A65+2</f>
        <v>97</v>
      </c>
      <c r="D66" s="685" t="s">
        <v>75</v>
      </c>
      <c r="K66" s="684">
        <f t="shared" si="7" ref="K66:K72">A66+1</f>
        <v>98</v>
      </c>
      <c r="N66" s="685" t="s">
        <v>76</v>
      </c>
    </row>
    <row r="67" spans="1:14" ht="13.5" customHeight="1">
      <c r="A67" s="684">
        <f t="shared" si="8" ref="A67:A72">A66+2</f>
        <v>99</v>
      </c>
      <c r="D67" s="685" t="s">
        <v>77</v>
      </c>
      <c r="K67" s="684">
        <f t="shared" si="7"/>
        <v>100</v>
      </c>
      <c r="N67" s="685" t="s">
        <v>78</v>
      </c>
    </row>
    <row r="68" spans="1:14" ht="13.5" customHeight="1">
      <c r="A68" s="684">
        <f t="shared" si="8"/>
        <v>101</v>
      </c>
      <c r="D68" s="685" t="s">
        <v>272</v>
      </c>
      <c r="K68" s="684">
        <f t="shared" si="7"/>
        <v>102</v>
      </c>
      <c r="N68" s="685" t="s">
        <v>274</v>
      </c>
    </row>
    <row r="69" spans="1:14" ht="13.5" customHeight="1">
      <c r="A69" s="684">
        <f t="shared" si="8"/>
        <v>103</v>
      </c>
      <c r="D69" s="685" t="s">
        <v>264</v>
      </c>
      <c r="K69" s="684">
        <f t="shared" si="7"/>
        <v>104</v>
      </c>
      <c r="N69" s="685" t="s">
        <v>268</v>
      </c>
    </row>
    <row r="70" spans="1:14" ht="13.5" customHeight="1">
      <c r="A70" s="684">
        <f t="shared" si="8"/>
        <v>105</v>
      </c>
      <c r="D70" s="685" t="s">
        <v>265</v>
      </c>
      <c r="K70" s="684">
        <f t="shared" si="7"/>
        <v>106</v>
      </c>
      <c r="N70" s="685" t="s">
        <v>269</v>
      </c>
    </row>
    <row r="71" spans="1:14" ht="13.5" customHeight="1">
      <c r="A71" s="684">
        <f t="shared" si="8"/>
        <v>107</v>
      </c>
      <c r="D71" s="685" t="s">
        <v>266</v>
      </c>
      <c r="K71" s="684">
        <f t="shared" si="7"/>
        <v>108</v>
      </c>
      <c r="N71" s="685" t="s">
        <v>270</v>
      </c>
    </row>
    <row r="72" spans="1:14" ht="13.5" customHeight="1">
      <c r="A72" s="684">
        <f t="shared" si="8"/>
        <v>109</v>
      </c>
      <c r="D72" s="685" t="s">
        <v>267</v>
      </c>
      <c r="K72" s="684">
        <f t="shared" si="7"/>
        <v>110</v>
      </c>
      <c r="N72" s="685" t="s">
        <v>271</v>
      </c>
    </row>
    <row r="73" spans="2:14" ht="13.5" customHeight="1">
      <c r="B73" s="682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84">
        <f>K72+2</f>
        <v>112</v>
      </c>
      <c r="D75" s="685" t="s">
        <v>225</v>
      </c>
      <c r="K75" s="684">
        <f>A75+1</f>
        <v>113</v>
      </c>
      <c r="N75" s="685" t="s">
        <v>238</v>
      </c>
    </row>
    <row r="76" spans="1:14" ht="13.5" customHeight="1">
      <c r="A76" s="684">
        <f>A75+2</f>
        <v>114</v>
      </c>
      <c r="D76" s="685" t="s">
        <v>227</v>
      </c>
      <c r="K76" s="684">
        <f t="shared" si="9" ref="K76:K82">A76+1</f>
        <v>115</v>
      </c>
      <c r="N76" s="685" t="s">
        <v>239</v>
      </c>
    </row>
    <row r="77" spans="1:14" ht="13.5" customHeight="1">
      <c r="A77" s="684">
        <f t="shared" si="10" ref="A77:A82">A76+2</f>
        <v>116</v>
      </c>
      <c r="D77" s="685" t="s">
        <v>229</v>
      </c>
      <c r="K77" s="684">
        <f t="shared" si="9"/>
        <v>117</v>
      </c>
      <c r="N77" s="685" t="s">
        <v>240</v>
      </c>
    </row>
    <row r="78" spans="1:14" ht="13.5" customHeight="1">
      <c r="A78" s="684">
        <f t="shared" si="10"/>
        <v>118</v>
      </c>
      <c r="D78" s="685" t="s">
        <v>128</v>
      </c>
      <c r="K78" s="684">
        <f t="shared" si="9"/>
        <v>119</v>
      </c>
      <c r="N78" s="685" t="s">
        <v>241</v>
      </c>
    </row>
    <row r="79" spans="1:14" ht="13.5" customHeight="1">
      <c r="A79" s="684">
        <f t="shared" si="10"/>
        <v>120</v>
      </c>
      <c r="D79" s="685" t="s">
        <v>232</v>
      </c>
      <c r="K79" s="684">
        <f t="shared" si="9"/>
        <v>121</v>
      </c>
      <c r="N79" s="685" t="s">
        <v>242</v>
      </c>
    </row>
    <row r="80" spans="1:14" ht="13.5" customHeight="1">
      <c r="A80" s="684">
        <f t="shared" si="10"/>
        <v>122</v>
      </c>
      <c r="D80" s="685" t="s">
        <v>234</v>
      </c>
      <c r="K80" s="684">
        <f t="shared" si="9"/>
        <v>123</v>
      </c>
      <c r="N80" s="685" t="s">
        <v>243</v>
      </c>
    </row>
    <row r="81" spans="1:14" ht="13.5" customHeight="1">
      <c r="A81" s="684">
        <f t="shared" si="10"/>
        <v>124</v>
      </c>
      <c r="D81" s="685" t="s">
        <v>236</v>
      </c>
      <c r="K81" s="684">
        <f t="shared" si="9"/>
        <v>125</v>
      </c>
      <c r="N81" s="685" t="s">
        <v>244</v>
      </c>
    </row>
    <row r="82" spans="1:14" ht="13.5" customHeight="1">
      <c r="A82" s="684">
        <f t="shared" si="10"/>
        <v>126</v>
      </c>
      <c r="D82" s="685" t="s">
        <v>427</v>
      </c>
      <c r="K82" s="684">
        <f t="shared" si="9"/>
        <v>127</v>
      </c>
      <c r="N82" s="685" t="s">
        <v>428</v>
      </c>
    </row>
    <row r="83" spans="1:14" ht="13.5" customHeight="1">
      <c r="A83" s="684">
        <f>K82+1</f>
        <v>128</v>
      </c>
      <c r="D83" s="685" t="s">
        <v>79</v>
      </c>
      <c r="K83" s="684">
        <f t="shared" si="11" ref="K83:K88">A83</f>
        <v>128</v>
      </c>
      <c r="N83" s="685" t="s">
        <v>100</v>
      </c>
    </row>
    <row r="84" spans="1:14" ht="13.5" customHeight="1">
      <c r="A84" s="684">
        <f>A83+1</f>
        <v>129</v>
      </c>
      <c r="D84" s="685" t="s">
        <v>80</v>
      </c>
      <c r="K84" s="684">
        <f t="shared" si="11"/>
        <v>129</v>
      </c>
      <c r="N84" s="685" t="s">
        <v>101</v>
      </c>
    </row>
    <row r="85" spans="1:14" ht="13.5" customHeight="1">
      <c r="A85" s="684">
        <f>A84+1</f>
        <v>130</v>
      </c>
      <c r="D85" s="685" t="s">
        <v>81</v>
      </c>
      <c r="K85" s="684">
        <f t="shared" si="11"/>
        <v>130</v>
      </c>
      <c r="N85" s="685" t="s">
        <v>102</v>
      </c>
    </row>
    <row r="86" spans="1:14" ht="13.5" customHeight="1">
      <c r="A86" s="684">
        <f>A85+1</f>
        <v>131</v>
      </c>
      <c r="D86" s="685" t="s">
        <v>82</v>
      </c>
      <c r="K86" s="684">
        <f t="shared" si="11"/>
        <v>131</v>
      </c>
      <c r="N86" s="685" t="s">
        <v>103</v>
      </c>
    </row>
    <row r="87" spans="1:14" ht="13.5" customHeight="1">
      <c r="A87" s="684">
        <f>A86+1</f>
        <v>132</v>
      </c>
      <c r="D87" s="685" t="s">
        <v>83</v>
      </c>
      <c r="K87" s="684">
        <f t="shared" si="11"/>
        <v>132</v>
      </c>
      <c r="N87" s="685" t="s">
        <v>104</v>
      </c>
    </row>
    <row r="88" spans="1:14" ht="13.5" customHeight="1">
      <c r="A88" s="684">
        <f>A87+1</f>
        <v>133</v>
      </c>
      <c r="D88" s="685" t="s">
        <v>84</v>
      </c>
      <c r="K88" s="684">
        <f t="shared" si="11"/>
        <v>133</v>
      </c>
      <c r="N88" s="685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84">
        <f>K88+2</f>
        <v>135</v>
      </c>
      <c r="D90" s="685" t="s">
        <v>87</v>
      </c>
      <c r="K90" s="684">
        <f>A90+1</f>
        <v>136</v>
      </c>
      <c r="N90" s="685" t="s">
        <v>88</v>
      </c>
    </row>
    <row r="91" spans="1:14" ht="13.5" customHeight="1">
      <c r="A91" s="684">
        <f>A90+2</f>
        <v>137</v>
      </c>
      <c r="D91" s="685" t="s">
        <v>122</v>
      </c>
      <c r="K91" s="684">
        <f t="shared" si="12" ref="K91:K97">A91+1</f>
        <v>138</v>
      </c>
      <c r="N91" s="685" t="s">
        <v>123</v>
      </c>
    </row>
    <row r="92" spans="1:14" ht="13.5" customHeight="1">
      <c r="A92" s="684">
        <f t="shared" si="13" ref="A92:A97">A91+2</f>
        <v>139</v>
      </c>
      <c r="D92" s="685" t="s">
        <v>259</v>
      </c>
      <c r="K92" s="684">
        <f t="shared" si="12"/>
        <v>140</v>
      </c>
      <c r="N92" s="685" t="s">
        <v>260</v>
      </c>
    </row>
    <row r="93" spans="1:14" ht="13.5" customHeight="1">
      <c r="A93" s="684">
        <f t="shared" si="13"/>
        <v>141</v>
      </c>
      <c r="D93" s="685" t="s">
        <v>318</v>
      </c>
      <c r="K93" s="684">
        <f t="shared" si="12"/>
        <v>142</v>
      </c>
      <c r="N93" s="685" t="s">
        <v>323</v>
      </c>
    </row>
    <row r="94" spans="1:14" ht="13.5" customHeight="1">
      <c r="A94" s="684">
        <f t="shared" si="13"/>
        <v>143</v>
      </c>
      <c r="D94" s="685" t="s">
        <v>319</v>
      </c>
      <c r="K94" s="684">
        <f t="shared" si="12"/>
        <v>144</v>
      </c>
      <c r="N94" s="685" t="s">
        <v>324</v>
      </c>
    </row>
    <row r="95" spans="1:14" ht="13.5" customHeight="1">
      <c r="A95" s="684">
        <f t="shared" si="13"/>
        <v>145</v>
      </c>
      <c r="D95" s="685" t="s">
        <v>320</v>
      </c>
      <c r="K95" s="684">
        <f t="shared" si="12"/>
        <v>146</v>
      </c>
      <c r="N95" s="685" t="s">
        <v>325</v>
      </c>
    </row>
    <row r="96" spans="1:14" ht="13.5" customHeight="1">
      <c r="A96" s="684">
        <f t="shared" si="13"/>
        <v>147</v>
      </c>
      <c r="D96" s="685" t="s">
        <v>321</v>
      </c>
      <c r="K96" s="684">
        <f t="shared" si="12"/>
        <v>148</v>
      </c>
      <c r="N96" s="685" t="s">
        <v>326</v>
      </c>
    </row>
    <row r="97" spans="1:14" ht="13.5" customHeight="1">
      <c r="A97" s="684">
        <f t="shared" si="13"/>
        <v>149</v>
      </c>
      <c r="D97" s="685" t="s">
        <v>322</v>
      </c>
      <c r="K97" s="684">
        <f t="shared" si="12"/>
        <v>150</v>
      </c>
      <c r="N97" s="685" t="s">
        <v>327</v>
      </c>
    </row>
    <row r="98" spans="1:14" ht="13.5" customHeight="1">
      <c r="A98" s="684">
        <f>K97+1</f>
        <v>151</v>
      </c>
      <c r="D98" s="685" t="s">
        <v>85</v>
      </c>
      <c r="K98" s="684">
        <f>A98</f>
        <v>151</v>
      </c>
      <c r="N98" s="685" t="s">
        <v>106</v>
      </c>
    </row>
    <row r="99" spans="1:14" ht="13.5" customHeight="1">
      <c r="A99" s="684">
        <f>A98+1</f>
        <v>152</v>
      </c>
      <c r="D99" s="685" t="s">
        <v>86</v>
      </c>
      <c r="K99" s="684">
        <f>A99</f>
        <v>152</v>
      </c>
      <c r="N99" s="685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84">
        <f>K99+2</f>
        <v>154</v>
      </c>
      <c r="D101" s="685" t="s">
        <v>89</v>
      </c>
      <c r="K101" s="684">
        <f>A101+1</f>
        <v>155</v>
      </c>
      <c r="N101" s="685" t="s">
        <v>90</v>
      </c>
    </row>
    <row r="102" spans="1:14" ht="13.5" customHeight="1">
      <c r="A102" s="684">
        <f>A101+2</f>
        <v>156</v>
      </c>
      <c r="D102" s="685" t="s">
        <v>302</v>
      </c>
      <c r="K102" s="684">
        <f t="shared" si="14" ref="K102:K108">A102+1</f>
        <v>157</v>
      </c>
      <c r="N102" s="685" t="s">
        <v>309</v>
      </c>
    </row>
    <row r="103" spans="1:14" ht="13.5" customHeight="1">
      <c r="A103" s="684">
        <f t="shared" si="15" ref="A103:A108">A102+2</f>
        <v>158</v>
      </c>
      <c r="D103" s="685" t="s">
        <v>303</v>
      </c>
      <c r="K103" s="684">
        <f t="shared" si="14"/>
        <v>159</v>
      </c>
      <c r="N103" s="685" t="s">
        <v>310</v>
      </c>
    </row>
    <row r="104" spans="1:14" ht="13.5" customHeight="1">
      <c r="A104" s="684">
        <f t="shared" si="15"/>
        <v>160</v>
      </c>
      <c r="D104" s="685" t="s">
        <v>304</v>
      </c>
      <c r="K104" s="684">
        <f t="shared" si="14"/>
        <v>161</v>
      </c>
      <c r="N104" s="685" t="s">
        <v>311</v>
      </c>
    </row>
    <row r="105" spans="1:14" ht="13.5" customHeight="1">
      <c r="A105" s="684">
        <f t="shared" si="15"/>
        <v>162</v>
      </c>
      <c r="D105" s="685" t="s">
        <v>305</v>
      </c>
      <c r="K105" s="684">
        <f t="shared" si="14"/>
        <v>163</v>
      </c>
      <c r="N105" s="685" t="s">
        <v>312</v>
      </c>
    </row>
    <row r="106" spans="1:14" ht="13.5" customHeight="1">
      <c r="A106" s="684">
        <f t="shared" si="15"/>
        <v>164</v>
      </c>
      <c r="D106" s="685" t="s">
        <v>306</v>
      </c>
      <c r="K106" s="684">
        <f t="shared" si="14"/>
        <v>165</v>
      </c>
      <c r="N106" s="685" t="s">
        <v>313</v>
      </c>
    </row>
    <row r="107" spans="1:14" ht="13.5" customHeight="1">
      <c r="A107" s="684">
        <f t="shared" si="15"/>
        <v>166</v>
      </c>
      <c r="D107" s="685" t="s">
        <v>307</v>
      </c>
      <c r="K107" s="684">
        <f t="shared" si="14"/>
        <v>167</v>
      </c>
      <c r="N107" s="685" t="s">
        <v>314</v>
      </c>
    </row>
    <row r="108" spans="1:14" ht="13.5" customHeight="1">
      <c r="A108" s="684">
        <f t="shared" si="15"/>
        <v>168</v>
      </c>
      <c r="D108" s="685" t="s">
        <v>308</v>
      </c>
      <c r="K108" s="684">
        <f t="shared" si="14"/>
        <v>169</v>
      </c>
      <c r="N108" s="685" t="s">
        <v>315</v>
      </c>
    </row>
    <row r="109" spans="1:14" ht="13.5" customHeight="1">
      <c r="A109" s="684">
        <f>K108+1</f>
        <v>170</v>
      </c>
      <c r="D109" s="685" t="s">
        <v>91</v>
      </c>
      <c r="K109" s="684">
        <f>A109</f>
        <v>170</v>
      </c>
      <c r="N109" s="685" t="s">
        <v>108</v>
      </c>
    </row>
    <row r="110" spans="1:14" ht="13.5" customHeight="1">
      <c r="A110" s="684">
        <f>A109+1</f>
        <v>171</v>
      </c>
      <c r="D110" s="685" t="s">
        <v>92</v>
      </c>
      <c r="K110" s="684">
        <f>A110</f>
        <v>171</v>
      </c>
      <c r="N110" s="685" t="s">
        <v>109</v>
      </c>
    </row>
    <row r="111" spans="1:14" ht="13.5" customHeight="1">
      <c r="A111" s="684">
        <f>A110+1</f>
        <v>172</v>
      </c>
      <c r="D111" s="685" t="s">
        <v>93</v>
      </c>
      <c r="K111" s="684">
        <f>A111</f>
        <v>172</v>
      </c>
      <c r="N111" s="685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84">
        <f>K111+2</f>
        <v>174</v>
      </c>
      <c r="D113" s="685" t="s">
        <v>293</v>
      </c>
      <c r="K113" s="684">
        <f>A113+1</f>
        <v>175</v>
      </c>
      <c r="N113" s="685" t="s">
        <v>297</v>
      </c>
    </row>
    <row r="114" spans="1:14" ht="13.5" customHeight="1">
      <c r="A114" s="684">
        <f>A113+2</f>
        <v>176</v>
      </c>
      <c r="D114" s="685" t="s">
        <v>294</v>
      </c>
      <c r="K114" s="684">
        <f t="shared" si="16" ref="K114:K120">A114+1</f>
        <v>177</v>
      </c>
      <c r="N114" s="685" t="s">
        <v>298</v>
      </c>
    </row>
    <row r="115" spans="1:14" ht="13.5" customHeight="1">
      <c r="A115" s="684">
        <f t="shared" si="17" ref="A115:A120">A114+2</f>
        <v>178</v>
      </c>
      <c r="D115" s="685" t="s">
        <v>295</v>
      </c>
      <c r="K115" s="684">
        <f t="shared" si="16"/>
        <v>179</v>
      </c>
      <c r="N115" s="685" t="s">
        <v>299</v>
      </c>
    </row>
    <row r="116" spans="1:14" ht="13.5" customHeight="1">
      <c r="A116" s="684">
        <f t="shared" si="17"/>
        <v>180</v>
      </c>
      <c r="D116" s="685" t="s">
        <v>377</v>
      </c>
      <c r="K116" s="684">
        <f t="shared" si="16"/>
        <v>181</v>
      </c>
      <c r="N116" s="685" t="s">
        <v>381</v>
      </c>
    </row>
    <row r="117" spans="1:14" ht="13.5" customHeight="1">
      <c r="A117" s="684">
        <f t="shared" si="17"/>
        <v>182</v>
      </c>
      <c r="D117" s="685" t="s">
        <v>378</v>
      </c>
      <c r="K117" s="684">
        <f t="shared" si="16"/>
        <v>183</v>
      </c>
      <c r="N117" s="685" t="s">
        <v>382</v>
      </c>
    </row>
    <row r="118" spans="1:14" ht="13.5" customHeight="1">
      <c r="A118" s="684">
        <f t="shared" si="17"/>
        <v>184</v>
      </c>
      <c r="D118" s="685" t="s">
        <v>379</v>
      </c>
      <c r="K118" s="684">
        <f t="shared" si="16"/>
        <v>185</v>
      </c>
      <c r="N118" s="685" t="s">
        <v>383</v>
      </c>
    </row>
    <row r="119" spans="1:14" ht="13.5" customHeight="1">
      <c r="A119" s="684">
        <f t="shared" si="17"/>
        <v>186</v>
      </c>
      <c r="D119" s="685" t="s">
        <v>380</v>
      </c>
      <c r="K119" s="684">
        <f t="shared" si="16"/>
        <v>187</v>
      </c>
      <c r="N119" s="685" t="s">
        <v>384</v>
      </c>
    </row>
    <row r="120" spans="1:14" ht="13.5" customHeight="1">
      <c r="A120" s="684">
        <f t="shared" si="17"/>
        <v>188</v>
      </c>
      <c r="D120" s="685" t="s">
        <v>296</v>
      </c>
      <c r="K120" s="684">
        <f t="shared" si="16"/>
        <v>189</v>
      </c>
      <c r="N120" s="685" t="s">
        <v>376</v>
      </c>
    </row>
    <row r="121" spans="1:14" ht="13.5" customHeight="1">
      <c r="A121" s="684">
        <f>A120+2</f>
        <v>190</v>
      </c>
      <c r="D121" s="685" t="s">
        <v>284</v>
      </c>
      <c r="K121" s="684">
        <f>A121</f>
        <v>190</v>
      </c>
      <c r="N121" s="685" t="s">
        <v>285</v>
      </c>
    </row>
    <row r="122" spans="1:14" ht="13.5" customHeight="1">
      <c r="A122" s="684">
        <f>A121+1</f>
        <v>191</v>
      </c>
      <c r="D122" s="685" t="s">
        <v>286</v>
      </c>
      <c r="K122" s="684">
        <f>A122</f>
        <v>191</v>
      </c>
      <c r="N122" s="685" t="s">
        <v>287</v>
      </c>
    </row>
    <row r="123" spans="1:14" ht="13.5" customHeight="1">
      <c r="A123" s="684">
        <f>A122+1</f>
        <v>192</v>
      </c>
      <c r="D123" s="685" t="s">
        <v>288</v>
      </c>
      <c r="K123" s="684">
        <f>A123</f>
        <v>192</v>
      </c>
      <c r="N123" s="685" t="s">
        <v>289</v>
      </c>
    </row>
    <row r="124" spans="1:14" ht="13.5" customHeight="1">
      <c r="A124" s="684">
        <f>A123+1</f>
        <v>193</v>
      </c>
      <c r="D124" s="685" t="s">
        <v>290</v>
      </c>
      <c r="K124" s="684">
        <f>A124</f>
        <v>193</v>
      </c>
      <c r="N124" s="685" t="s">
        <v>291</v>
      </c>
    </row>
    <row r="125" spans="2:14" ht="13.5" customHeight="1">
      <c r="B125" s="682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84">
        <f>K124+2</f>
        <v>195</v>
      </c>
      <c r="D126" s="685" t="s">
        <v>423</v>
      </c>
      <c r="K126" s="684">
        <f>A126+1</f>
        <v>196</v>
      </c>
      <c r="N126" s="685" t="s">
        <v>424</v>
      </c>
    </row>
    <row r="127" spans="1:14" ht="13.5" customHeight="1">
      <c r="A127" s="684">
        <f>A126+2</f>
        <v>197</v>
      </c>
      <c r="D127" s="685" t="s">
        <v>425</v>
      </c>
      <c r="K127" s="684">
        <f>A127+1</f>
        <v>198</v>
      </c>
      <c r="N127" s="685" t="s">
        <v>426</v>
      </c>
    </row>
    <row r="128" spans="1:14" ht="13.5" customHeight="1">
      <c r="A128" s="684">
        <f>K127+1</f>
        <v>199</v>
      </c>
      <c r="D128" s="685" t="s">
        <v>94</v>
      </c>
      <c r="K128" s="684">
        <f>A128</f>
        <v>199</v>
      </c>
      <c r="N128" s="685" t="s">
        <v>111</v>
      </c>
    </row>
    <row r="129" spans="1:14" ht="13.5" customHeight="1" hidden="1">
      <c r="A129" s="684">
        <f>A128+2</f>
        <v>201</v>
      </c>
      <c r="D129" s="685" t="s">
        <v>94</v>
      </c>
      <c r="K129" s="684">
        <f>A129</f>
        <v>201</v>
      </c>
      <c r="N129" s="685" t="s">
        <v>111</v>
      </c>
    </row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81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29" location="'T 4.1'!A1" display="Tabulka 4.1 Shrnutí monitorovaných předpovědí"/>
    <hyperlink ref="N129" location="'T 4.1'!b1" display="Table 4.1 Summary of the Monitored Forecasts"/>
    <hyperlink ref="D6" location="'Shrnutí_Summary'!A1" display="Hlavní makroekonomické indikátory"/>
    <hyperlink ref="D7" location="'G 1 CZ'!A1" display="Ekonomika by v roce 2023 měla nepatrně klesnout"/>
    <hyperlink ref="D8" location="'G 2 CZ'!A1" display="Zisky firem letos dále výrazně vzrostou"/>
    <hyperlink ref="D9" location="'G 3 CZ'!A1" display="Inflace se vrátí do blízkosti cíle ČNB"/>
    <hyperlink ref="D10" location="'G 4 CZ'!A1" display="Nezaměstnanost by měla téměř stagnovat"/>
    <hyperlink ref="D11" location="'G 5 CZ'!A1" display="Mzdový růst by měl zaostávat za inflací"/>
    <hyperlink ref="D12" location="'G 6 CZ'!A1" display="Schodek běžného účtu by měl klesnout"/>
    <hyperlink ref="D13" location="'G 7 CZ'!A1" display="Deficit veřejných financí by měl zůstat nad 3 % HDP"/>
    <hyperlink ref="D14" location="'G 8 CZ'!A1" display="Rizika predikce jsou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urozóně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Zdroje financování investic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3"/>
    <hyperlink ref="D127" location="'G 4.2 CZ'!A1" display="Graf 4.2 Prognózy inflace na rok 2023"/>
    <hyperlink ref="D128" location="'T 4.1'!A1" display="Tabulka 4.1 Shrnutí monitorovaných předpovědí"/>
    <hyperlink ref="N6" location="'Shrnutí_Summary'!b1" display="Main Macroeconomic Indicators"/>
    <hyperlink ref="N7" location="'G 1 EN'!b1" display="The economy should contract marginally in 2023"/>
    <hyperlink ref="N8" location="'G 2 EN'!b1" display="Firms’ profits will increase substantially this year"/>
    <hyperlink ref="N9" location="'G 3 EN'!b1" display="Inflation will return to the vicinity of the CNB’s target"/>
    <hyperlink ref="N10" location="'G 4 EN'!b1" display="Unemployment should almost stagnate"/>
    <hyperlink ref="N11" location="'G 5 EN'!b1" display="Wage growth should lag behind inflation"/>
    <hyperlink ref="N12" location="'G 6 EN'!b1" display="Current account deficit should narrow"/>
    <hyperlink ref="N13" location="'G 7 EN'!b1" display="Public finance deficit should remain above 3% of GDP"/>
    <hyperlink ref="N14" location="'G 8 EN'!b1" display="Forecast risks are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Sources of Investment Financing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3"/>
    <hyperlink ref="N127" location="'G 4.2 EN'!b1" display="Graph 4.2 Forecasts for Average Inflation Rate in 2023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421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/>
    </row>
    <row r="19" spans="1:25" ht="13.5" customHeight="1">
      <c r="A19" s="174" t="s">
        <v>471</v>
      </c>
      <c r="B19" s="8">
        <v>0.87</v>
      </c>
      <c r="C19" s="8">
        <v>0.65</v>
      </c>
      <c r="D19" s="8">
        <v>0.70</v>
      </c>
      <c r="E19" s="8">
        <v>0.54</v>
      </c>
      <c r="F19" s="8">
        <v>-3.31</v>
      </c>
      <c r="G19" s="8">
        <v>-8.8800000000000008</v>
      </c>
      <c r="H19" s="8">
        <v>7</v>
      </c>
      <c r="I19" s="8">
        <v>1.23</v>
      </c>
      <c r="J19" s="8">
        <v>-0.63</v>
      </c>
      <c r="K19" s="8">
        <v>1.44</v>
      </c>
      <c r="L19" s="8">
        <v>1.75</v>
      </c>
      <c r="M19" s="8">
        <v>0.83</v>
      </c>
      <c r="N19" s="8">
        <v>0.59</v>
      </c>
      <c r="O19" s="8">
        <v>0.15</v>
      </c>
      <c r="P19" s="8">
        <v>-0.23</v>
      </c>
      <c r="Q19" s="8">
        <v>-0.39</v>
      </c>
      <c r="R19" s="8">
        <v>-0.04</v>
      </c>
      <c r="S19" s="8">
        <v>0.10</v>
      </c>
      <c r="T19" s="8">
        <v>0.40</v>
      </c>
      <c r="U19" s="8">
        <v>0.50</v>
      </c>
      <c r="V19" s="8">
        <v>0.56000000000000005</v>
      </c>
      <c r="W19" s="8">
        <v>0.68</v>
      </c>
      <c r="X19" s="8">
        <v>0.66</v>
      </c>
      <c r="Y19" s="8">
        <v>0.64</v>
      </c>
    </row>
    <row r="20" spans="1:25" ht="13.5" customHeight="1">
      <c r="A20" s="680" t="s">
        <v>1120</v>
      </c>
      <c r="B20" s="681">
        <v>0.87</v>
      </c>
      <c r="C20" s="681">
        <v>0.65</v>
      </c>
      <c r="D20" s="681">
        <v>0.70</v>
      </c>
      <c r="E20" s="681">
        <v>0.54</v>
      </c>
      <c r="F20" s="681">
        <v>-3.31</v>
      </c>
      <c r="G20" s="681">
        <v>-8.8800000000000008</v>
      </c>
      <c r="H20" s="681">
        <v>7</v>
      </c>
      <c r="I20" s="681">
        <v>1.23</v>
      </c>
      <c r="J20" s="681">
        <v>-0.63</v>
      </c>
      <c r="K20" s="681">
        <v>1.44</v>
      </c>
      <c r="L20" s="681">
        <v>1.75</v>
      </c>
      <c r="M20" s="681">
        <v>0.83</v>
      </c>
      <c r="N20" s="681">
        <v>0.59</v>
      </c>
      <c r="O20" s="681">
        <v>0.15</v>
      </c>
      <c r="P20" s="681">
        <v>-0.23</v>
      </c>
      <c r="Q20" s="681">
        <v>-0.39</v>
      </c>
      <c r="R20" s="681">
        <v>-0.04</v>
      </c>
      <c r="S20" s="681">
        <v>0.10</v>
      </c>
      <c r="T20" s="681">
        <v>-0.60</v>
      </c>
      <c r="U20" s="681">
        <v>-0.86</v>
      </c>
      <c r="V20" s="681">
        <v>-1.1599999999999999</v>
      </c>
      <c r="W20" s="681">
        <v>-1.40</v>
      </c>
      <c r="X20" s="681">
        <v>-1.78</v>
      </c>
      <c r="Y20" s="681">
        <v>-2.16</v>
      </c>
    </row>
    <row r="21" spans="1:25" ht="13.5" customHeight="1">
      <c r="A21" s="680" t="s">
        <v>1120</v>
      </c>
      <c r="B21" s="681">
        <v>0</v>
      </c>
      <c r="C21" s="681">
        <v>0</v>
      </c>
      <c r="D21" s="681">
        <v>0</v>
      </c>
      <c r="E21" s="681">
        <v>0</v>
      </c>
      <c r="F21" s="681">
        <v>0</v>
      </c>
      <c r="G21" s="681">
        <v>0</v>
      </c>
      <c r="H21" s="681">
        <v>0</v>
      </c>
      <c r="I21" s="681">
        <v>0</v>
      </c>
      <c r="J21" s="681">
        <v>0</v>
      </c>
      <c r="K21" s="681">
        <v>0</v>
      </c>
      <c r="L21" s="681">
        <v>0</v>
      </c>
      <c r="M21" s="681">
        <v>0</v>
      </c>
      <c r="N21" s="681">
        <v>0</v>
      </c>
      <c r="O21" s="681">
        <v>0</v>
      </c>
      <c r="P21" s="681">
        <v>0</v>
      </c>
      <c r="Q21" s="681">
        <v>0</v>
      </c>
      <c r="R21" s="681">
        <v>0</v>
      </c>
      <c r="S21" s="681">
        <v>0</v>
      </c>
      <c r="T21" s="681">
        <v>0.33</v>
      </c>
      <c r="U21" s="681">
        <v>0.45</v>
      </c>
      <c r="V21" s="681">
        <v>0.56999999999999995</v>
      </c>
      <c r="W21" s="681">
        <v>0.69</v>
      </c>
      <c r="X21" s="681">
        <v>0.81</v>
      </c>
      <c r="Y21" s="681">
        <v>0.93</v>
      </c>
    </row>
    <row r="22" spans="1:25" ht="13.5" customHeight="1">
      <c r="A22" s="680" t="s">
        <v>1121</v>
      </c>
      <c r="B22" s="681">
        <v>0</v>
      </c>
      <c r="C22" s="681">
        <v>0</v>
      </c>
      <c r="D22" s="681">
        <v>0</v>
      </c>
      <c r="E22" s="681">
        <v>0</v>
      </c>
      <c r="F22" s="681">
        <v>0</v>
      </c>
      <c r="G22" s="681">
        <v>0</v>
      </c>
      <c r="H22" s="681">
        <v>0</v>
      </c>
      <c r="I22" s="681">
        <v>0</v>
      </c>
      <c r="J22" s="681">
        <v>0</v>
      </c>
      <c r="K22" s="681">
        <v>0</v>
      </c>
      <c r="L22" s="681">
        <v>0</v>
      </c>
      <c r="M22" s="681">
        <v>0</v>
      </c>
      <c r="N22" s="681">
        <v>0</v>
      </c>
      <c r="O22" s="681">
        <v>0</v>
      </c>
      <c r="P22" s="681">
        <v>0</v>
      </c>
      <c r="Q22" s="681">
        <v>0</v>
      </c>
      <c r="R22" s="681">
        <v>0</v>
      </c>
      <c r="S22" s="681">
        <v>0</v>
      </c>
      <c r="T22" s="681">
        <v>0.33</v>
      </c>
      <c r="U22" s="681">
        <v>0.45</v>
      </c>
      <c r="V22" s="681">
        <v>0.56999999999999995</v>
      </c>
      <c r="W22" s="681">
        <v>0.69</v>
      </c>
      <c r="X22" s="681">
        <v>0.81</v>
      </c>
      <c r="Y22" s="681">
        <v>0.93</v>
      </c>
    </row>
    <row r="23" spans="1:25" ht="13.5" customHeight="1">
      <c r="A23" s="190" t="s">
        <v>1122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0.51</v>
      </c>
      <c r="U23" s="191">
        <v>0.67</v>
      </c>
      <c r="V23" s="191">
        <v>0.83</v>
      </c>
      <c r="W23" s="191">
        <v>0.99</v>
      </c>
      <c r="X23" s="191">
        <v>1.1499999999999999</v>
      </c>
      <c r="Y23" s="191">
        <v>1.31</v>
      </c>
    </row>
    <row r="24" spans="1:25" ht="13.5" customHeight="1">
      <c r="A24" s="190" t="s">
        <v>1123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</v>
      </c>
      <c r="S24" s="191">
        <v>0</v>
      </c>
      <c r="T24" s="191">
        <v>0.18</v>
      </c>
      <c r="U24" s="191">
        <v>0.21</v>
      </c>
      <c r="V24" s="191">
        <v>0.24</v>
      </c>
      <c r="W24" s="191">
        <v>0.27</v>
      </c>
      <c r="X24" s="191">
        <v>0.28999999999999998</v>
      </c>
      <c r="Y24" s="191">
        <v>0.32</v>
      </c>
    </row>
    <row r="25" spans="1:25" ht="13.5" customHeight="1">
      <c r="A25" s="190" t="s">
        <v>1124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0.69</v>
      </c>
      <c r="U25" s="191">
        <v>0.79</v>
      </c>
      <c r="V25" s="191">
        <v>0.89</v>
      </c>
      <c r="W25" s="191">
        <v>0.99</v>
      </c>
      <c r="X25" s="191">
        <v>1.1000000000000001</v>
      </c>
      <c r="Y25" s="191">
        <v>1.20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307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721</v>
      </c>
      <c r="B19" s="8">
        <v>8.41</v>
      </c>
      <c r="C19" s="8">
        <v>8.16</v>
      </c>
      <c r="D19" s="8">
        <v>7.50</v>
      </c>
      <c r="E19" s="8">
        <v>7.28</v>
      </c>
      <c r="F19" s="8">
        <v>3.85</v>
      </c>
      <c r="G19" s="8">
        <v>-6.14</v>
      </c>
      <c r="H19" s="8">
        <v>0.96</v>
      </c>
      <c r="I19" s="8">
        <v>1.95</v>
      </c>
      <c r="J19" s="8">
        <v>-2.3199999999999998</v>
      </c>
      <c r="K19" s="8">
        <v>13.26</v>
      </c>
      <c r="L19" s="8">
        <v>6.74</v>
      </c>
      <c r="M19" s="8">
        <v>6.21</v>
      </c>
      <c r="N19" s="8">
        <v>11.99</v>
      </c>
      <c r="O19" s="8">
        <v>8.5299999999999994</v>
      </c>
      <c r="P19" s="8">
        <v>7.65</v>
      </c>
      <c r="Q19" s="8">
        <v>9.19</v>
      </c>
      <c r="R19" s="8">
        <v>10.220000000000001</v>
      </c>
      <c r="S19" s="8">
        <v>7.80</v>
      </c>
      <c r="T19" s="8">
        <v>7.53</v>
      </c>
      <c r="U19" s="8">
        <v>8.06</v>
      </c>
      <c r="V19" s="8">
        <v>6.38</v>
      </c>
      <c r="W19" s="8">
        <v>5.97</v>
      </c>
      <c r="X19" s="8">
        <v>6.18</v>
      </c>
      <c r="Y19" s="8">
        <v>5.74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972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1.81</v>
      </c>
      <c r="O20" s="8">
        <v>2.38</v>
      </c>
      <c r="P20" s="8">
        <v>1.55</v>
      </c>
      <c r="Q20" s="8">
        <v>1.45</v>
      </c>
      <c r="R20" s="8">
        <v>1.19</v>
      </c>
      <c r="S20" s="8">
        <v>0.78</v>
      </c>
      <c r="T20" s="8">
        <v>0.89</v>
      </c>
      <c r="U20" s="8">
        <v>0.76</v>
      </c>
      <c r="V20" s="8">
        <v>0.65</v>
      </c>
      <c r="W20" s="8">
        <v>0.85</v>
      </c>
      <c r="X20" s="8">
        <v>0.71</v>
      </c>
      <c r="Y20" s="8">
        <v>0.41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971</v>
      </c>
      <c r="B21" s="8">
        <v>7.08</v>
      </c>
      <c r="C21" s="8">
        <v>7.62</v>
      </c>
      <c r="D21" s="8">
        <v>7.09</v>
      </c>
      <c r="E21" s="8">
        <v>7.26</v>
      </c>
      <c r="F21" s="8">
        <v>4.3499999999999996</v>
      </c>
      <c r="G21" s="8">
        <v>-4.20</v>
      </c>
      <c r="H21" s="8">
        <v>2.50</v>
      </c>
      <c r="I21" s="8">
        <v>4.2699999999999996</v>
      </c>
      <c r="J21" s="8">
        <v>-1.39</v>
      </c>
      <c r="K21" s="8">
        <v>12.04</v>
      </c>
      <c r="L21" s="8">
        <v>4.84</v>
      </c>
      <c r="M21" s="8">
        <v>3.79</v>
      </c>
      <c r="N21" s="8">
        <v>10</v>
      </c>
      <c r="O21" s="8">
        <v>6.01</v>
      </c>
      <c r="P21" s="8">
        <v>6.01</v>
      </c>
      <c r="Q21" s="8">
        <v>7.63</v>
      </c>
      <c r="R21" s="8">
        <v>8.92</v>
      </c>
      <c r="S21" s="8">
        <v>6.96</v>
      </c>
      <c r="T21" s="8">
        <v>6.58</v>
      </c>
      <c r="U21" s="8">
        <v>7.24</v>
      </c>
      <c r="V21" s="8">
        <v>5.70</v>
      </c>
      <c r="W21" s="8">
        <v>5.08</v>
      </c>
      <c r="X21" s="8">
        <v>5.44</v>
      </c>
      <c r="Y21" s="8">
        <v>5.30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308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973</v>
      </c>
      <c r="B19" s="8">
        <v>13.62</v>
      </c>
      <c r="C19" s="8">
        <v>12.42</v>
      </c>
      <c r="D19" s="8">
        <v>11.92</v>
      </c>
      <c r="E19" s="8">
        <v>14.60</v>
      </c>
      <c r="F19" s="8">
        <v>17.75</v>
      </c>
      <c r="G19" s="8">
        <v>19.36</v>
      </c>
      <c r="H19" s="8">
        <v>16.16</v>
      </c>
      <c r="I19" s="8">
        <v>23.72</v>
      </c>
      <c r="J19" s="8">
        <v>24.52</v>
      </c>
      <c r="K19" s="8">
        <v>17.86</v>
      </c>
      <c r="L19" s="8">
        <v>15.86</v>
      </c>
      <c r="M19" s="8">
        <v>19.579999999999998</v>
      </c>
      <c r="N19" s="8">
        <v>16.45</v>
      </c>
      <c r="O19" s="8">
        <v>13.21</v>
      </c>
      <c r="P19" s="8">
        <v>16.010000000000002</v>
      </c>
      <c r="Q19" s="8">
        <v>19.78</v>
      </c>
      <c r="R19" s="8">
        <v>18.06</v>
      </c>
      <c r="S19" s="8">
        <v>16.489999999999998</v>
      </c>
      <c r="T19" s="8">
        <v>17.98</v>
      </c>
      <c r="U19" s="8">
        <v>18.61</v>
      </c>
      <c r="V19" s="8">
        <v>17.25</v>
      </c>
      <c r="W19" s="8">
        <v>13.99</v>
      </c>
      <c r="X19" s="8">
        <v>15.41</v>
      </c>
      <c r="Y19" s="8">
        <v>16.27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974</v>
      </c>
      <c r="B20" s="8">
        <v>13.13</v>
      </c>
      <c r="C20" s="8">
        <v>13.30</v>
      </c>
      <c r="D20" s="8">
        <v>13.85</v>
      </c>
      <c r="E20" s="8">
        <v>15.22</v>
      </c>
      <c r="F20" s="8">
        <v>16.60</v>
      </c>
      <c r="G20" s="8">
        <v>18.35</v>
      </c>
      <c r="H20" s="8">
        <v>20.41</v>
      </c>
      <c r="I20" s="8">
        <v>21.03</v>
      </c>
      <c r="J20" s="8">
        <v>20.73</v>
      </c>
      <c r="K20" s="8">
        <v>20.12</v>
      </c>
      <c r="L20" s="8">
        <v>18.62</v>
      </c>
      <c r="M20" s="8">
        <v>17.04</v>
      </c>
      <c r="N20" s="8">
        <v>16.44</v>
      </c>
      <c r="O20" s="8">
        <v>16.510000000000002</v>
      </c>
      <c r="P20" s="8">
        <v>16.760000000000002</v>
      </c>
      <c r="Q20" s="8">
        <v>17.32</v>
      </c>
      <c r="R20" s="8">
        <v>17.93</v>
      </c>
      <c r="S20" s="8">
        <v>18</v>
      </c>
      <c r="T20" s="8">
        <v>17.75</v>
      </c>
      <c r="U20" s="8">
        <v>17.34</v>
      </c>
      <c r="V20" s="8">
        <v>16.70</v>
      </c>
      <c r="W20" s="8">
        <v>16.079999999999998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246</v>
      </c>
      <c r="B4" s="61" t="s">
        <v>391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 hidden="1">
      <c r="A8" s="289"/>
      <c r="B8" s="289"/>
      <c r="C8" s="397"/>
      <c r="D8" s="397"/>
      <c r="E8" s="291"/>
      <c r="F8" s="291"/>
      <c r="G8" s="291"/>
      <c r="H8" s="291"/>
      <c r="I8" s="291"/>
      <c r="J8" s="291"/>
      <c r="K8" s="348" t="s">
        <v>472</v>
      </c>
      <c r="L8" s="348" t="s">
        <v>472</v>
      </c>
      <c r="M8" s="348" t="s">
        <v>526</v>
      </c>
      <c r="N8" s="348" t="s">
        <v>526</v>
      </c>
    </row>
    <row r="9" spans="1:14" ht="12.75" customHeight="1">
      <c r="A9" s="289"/>
      <c r="B9" s="289"/>
      <c r="C9" s="397"/>
      <c r="D9" s="397"/>
      <c r="E9" s="291"/>
      <c r="F9" s="291"/>
      <c r="G9" s="291"/>
      <c r="H9" s="291"/>
      <c r="I9" s="291"/>
      <c r="J9" s="291"/>
      <c r="K9" s="348" t="s">
        <v>471</v>
      </c>
      <c r="L9" s="348" t="s">
        <v>471</v>
      </c>
      <c r="M9" s="348" t="s">
        <v>527</v>
      </c>
      <c r="N9" s="348" t="s">
        <v>527</v>
      </c>
    </row>
    <row r="10" spans="1:14" ht="12.75" customHeight="1">
      <c r="A10" s="535" t="s">
        <v>760</v>
      </c>
      <c r="B10" s="479" t="s">
        <v>761</v>
      </c>
      <c r="C10" s="854"/>
      <c r="D10" s="854"/>
      <c r="E10" s="526"/>
      <c r="F10" s="526"/>
      <c r="G10" s="526"/>
      <c r="H10" s="526"/>
      <c r="I10" s="526"/>
      <c r="J10" s="526"/>
      <c r="K10" s="412"/>
      <c r="L10" s="412"/>
      <c r="M10" s="412"/>
      <c r="N10" s="412"/>
    </row>
    <row r="11" spans="1:14" ht="12.75" customHeight="1">
      <c r="A11" s="473" t="s">
        <v>804</v>
      </c>
      <c r="B11" s="473" t="s">
        <v>762</v>
      </c>
      <c r="C11" s="529" t="s">
        <v>763</v>
      </c>
      <c r="D11" s="529" t="s">
        <v>764</v>
      </c>
      <c r="E11" s="618">
        <v>5222</v>
      </c>
      <c r="F11" s="618">
        <v>5294</v>
      </c>
      <c r="G11" s="618">
        <v>5303</v>
      </c>
      <c r="H11" s="618">
        <v>5235</v>
      </c>
      <c r="I11" s="837">
        <v>5213</v>
      </c>
      <c r="J11" s="618">
        <v>5171</v>
      </c>
      <c r="K11" s="413">
        <v>5221</v>
      </c>
      <c r="L11" s="413">
        <v>5257</v>
      </c>
      <c r="M11" s="413">
        <v>5270</v>
      </c>
      <c r="N11" s="413">
        <v>5277</v>
      </c>
    </row>
    <row r="12" spans="1:14" ht="12.75" customHeight="1">
      <c r="A12" s="619" t="s">
        <v>503</v>
      </c>
      <c r="B12" s="619" t="s">
        <v>503</v>
      </c>
      <c r="C12" s="513" t="s">
        <v>352</v>
      </c>
      <c r="D12" s="513" t="s">
        <v>353</v>
      </c>
      <c r="E12" s="446">
        <v>1.60</v>
      </c>
      <c r="F12" s="446">
        <v>1.40</v>
      </c>
      <c r="G12" s="446">
        <v>0.20</v>
      </c>
      <c r="H12" s="446">
        <v>-1.30</v>
      </c>
      <c r="I12" s="838">
        <v>-0.40</v>
      </c>
      <c r="J12" s="446">
        <v>-0.80</v>
      </c>
      <c r="K12" s="356">
        <v>1</v>
      </c>
      <c r="L12" s="356">
        <v>0.70</v>
      </c>
      <c r="M12" s="356">
        <v>0.20</v>
      </c>
      <c r="N12" s="356">
        <v>0.10</v>
      </c>
    </row>
    <row r="13" spans="1:14" ht="12.75" customHeight="1">
      <c r="A13" s="604" t="s">
        <v>805</v>
      </c>
      <c r="B13" s="604" t="s">
        <v>765</v>
      </c>
      <c r="C13" s="529" t="s">
        <v>763</v>
      </c>
      <c r="D13" s="529" t="s">
        <v>764</v>
      </c>
      <c r="E13" s="541">
        <v>4327</v>
      </c>
      <c r="F13" s="541">
        <v>4396</v>
      </c>
      <c r="G13" s="541">
        <v>4412</v>
      </c>
      <c r="H13" s="541">
        <v>4351</v>
      </c>
      <c r="I13" s="839">
        <v>4383</v>
      </c>
      <c r="J13" s="541">
        <v>4345</v>
      </c>
      <c r="K13" s="362">
        <v>4373</v>
      </c>
      <c r="L13" s="362">
        <v>4404</v>
      </c>
      <c r="M13" s="362">
        <v>4414</v>
      </c>
      <c r="N13" s="362">
        <v>4420</v>
      </c>
    </row>
    <row r="14" spans="1:14" ht="12.75" customHeight="1">
      <c r="A14" s="594" t="s">
        <v>503</v>
      </c>
      <c r="B14" s="594" t="s">
        <v>503</v>
      </c>
      <c r="C14" s="513" t="s">
        <v>352</v>
      </c>
      <c r="D14" s="513" t="s">
        <v>353</v>
      </c>
      <c r="E14" s="446">
        <v>1.70</v>
      </c>
      <c r="F14" s="446">
        <v>1.60</v>
      </c>
      <c r="G14" s="446">
        <v>0.40</v>
      </c>
      <c r="H14" s="446">
        <v>-1.40</v>
      </c>
      <c r="I14" s="838">
        <v>0.70</v>
      </c>
      <c r="J14" s="446">
        <v>-0.90</v>
      </c>
      <c r="K14" s="356">
        <v>0.60</v>
      </c>
      <c r="L14" s="356">
        <v>0.70</v>
      </c>
      <c r="M14" s="356">
        <v>0.20</v>
      </c>
      <c r="N14" s="356">
        <v>0.10</v>
      </c>
    </row>
    <row r="15" spans="1:14" ht="12.75" customHeight="1">
      <c r="A15" s="604" t="s">
        <v>806</v>
      </c>
      <c r="B15" s="604" t="s">
        <v>766</v>
      </c>
      <c r="C15" s="529" t="s">
        <v>763</v>
      </c>
      <c r="D15" s="529" t="s">
        <v>764</v>
      </c>
      <c r="E15" s="541">
        <v>894</v>
      </c>
      <c r="F15" s="541">
        <v>897</v>
      </c>
      <c r="G15" s="541">
        <v>891</v>
      </c>
      <c r="H15" s="541">
        <v>884</v>
      </c>
      <c r="I15" s="839">
        <v>831</v>
      </c>
      <c r="J15" s="541">
        <v>826</v>
      </c>
      <c r="K15" s="362">
        <v>848</v>
      </c>
      <c r="L15" s="362">
        <v>854</v>
      </c>
      <c r="M15" s="362">
        <v>856</v>
      </c>
      <c r="N15" s="362">
        <v>857</v>
      </c>
    </row>
    <row r="16" spans="1:14" ht="12.75" customHeight="1">
      <c r="A16" s="620" t="s">
        <v>503</v>
      </c>
      <c r="B16" s="512" t="s">
        <v>767</v>
      </c>
      <c r="C16" s="513" t="s">
        <v>352</v>
      </c>
      <c r="D16" s="513" t="s">
        <v>353</v>
      </c>
      <c r="E16" s="446">
        <v>1.40</v>
      </c>
      <c r="F16" s="446">
        <v>0.40</v>
      </c>
      <c r="G16" s="446">
        <v>-0.80</v>
      </c>
      <c r="H16" s="446">
        <v>-0.70</v>
      </c>
      <c r="I16" s="838">
        <v>-6</v>
      </c>
      <c r="J16" s="446">
        <v>-0.60</v>
      </c>
      <c r="K16" s="356">
        <v>2.70</v>
      </c>
      <c r="L16" s="356">
        <v>0.60</v>
      </c>
      <c r="M16" s="356">
        <v>0.20</v>
      </c>
      <c r="N16" s="356">
        <v>0.10</v>
      </c>
    </row>
    <row r="17" spans="1:14" ht="12.75" customHeight="1">
      <c r="A17" s="470" t="s">
        <v>768</v>
      </c>
      <c r="B17" s="621" t="s">
        <v>769</v>
      </c>
      <c r="C17" s="531" t="s">
        <v>763</v>
      </c>
      <c r="D17" s="531" t="s">
        <v>764</v>
      </c>
      <c r="E17" s="544">
        <v>156</v>
      </c>
      <c r="F17" s="544">
        <v>122</v>
      </c>
      <c r="G17" s="544">
        <v>109</v>
      </c>
      <c r="H17" s="544">
        <v>137</v>
      </c>
      <c r="I17" s="840">
        <v>150</v>
      </c>
      <c r="J17" s="544">
        <v>123</v>
      </c>
      <c r="K17" s="358">
        <v>150</v>
      </c>
      <c r="L17" s="358">
        <v>148</v>
      </c>
      <c r="M17" s="358">
        <v>143</v>
      </c>
      <c r="N17" s="358">
        <v>141</v>
      </c>
    </row>
    <row r="18" spans="1:14" ht="12.75" customHeight="1">
      <c r="A18" s="473" t="s">
        <v>770</v>
      </c>
      <c r="B18" s="473" t="s">
        <v>771</v>
      </c>
      <c r="C18" s="529" t="s">
        <v>356</v>
      </c>
      <c r="D18" s="529" t="s">
        <v>358</v>
      </c>
      <c r="E18" s="452">
        <v>2.90</v>
      </c>
      <c r="F18" s="452">
        <v>2.2000000000000002</v>
      </c>
      <c r="G18" s="452">
        <v>2</v>
      </c>
      <c r="H18" s="452">
        <v>2.60</v>
      </c>
      <c r="I18" s="841">
        <v>2.80</v>
      </c>
      <c r="J18" s="452">
        <v>2.2999999999999998</v>
      </c>
      <c r="K18" s="349">
        <v>2.80</v>
      </c>
      <c r="L18" s="349">
        <v>2.70</v>
      </c>
      <c r="M18" s="349">
        <v>2.60</v>
      </c>
      <c r="N18" s="349">
        <v>2.60</v>
      </c>
    </row>
    <row r="19" spans="1:14" ht="12.75" customHeight="1">
      <c r="A19" s="473" t="s">
        <v>772</v>
      </c>
      <c r="B19" s="473" t="s">
        <v>807</v>
      </c>
      <c r="C19" s="622" t="s">
        <v>763</v>
      </c>
      <c r="D19" s="622" t="s">
        <v>764</v>
      </c>
      <c r="E19" s="623">
        <v>54</v>
      </c>
      <c r="F19" s="623">
        <v>37</v>
      </c>
      <c r="G19" s="623">
        <v>33</v>
      </c>
      <c r="H19" s="623">
        <v>30</v>
      </c>
      <c r="I19" s="842">
        <v>41</v>
      </c>
      <c r="J19" s="623">
        <v>32</v>
      </c>
      <c r="K19" s="357" t="s">
        <v>521</v>
      </c>
      <c r="L19" s="357" t="s">
        <v>521</v>
      </c>
      <c r="M19" s="357" t="s">
        <v>521</v>
      </c>
      <c r="N19" s="357" t="s">
        <v>521</v>
      </c>
    </row>
    <row r="20" spans="1:14" ht="12.75" customHeight="1">
      <c r="A20" s="470" t="s">
        <v>773</v>
      </c>
      <c r="B20" s="470" t="s">
        <v>774</v>
      </c>
      <c r="C20" s="531" t="s">
        <v>763</v>
      </c>
      <c r="D20" s="531" t="s">
        <v>764</v>
      </c>
      <c r="E20" s="540">
        <v>5377</v>
      </c>
      <c r="F20" s="540">
        <v>5415</v>
      </c>
      <c r="G20" s="540">
        <v>5412</v>
      </c>
      <c r="H20" s="540">
        <v>5372</v>
      </c>
      <c r="I20" s="843">
        <v>5364</v>
      </c>
      <c r="J20" s="540">
        <v>5293</v>
      </c>
      <c r="K20" s="361">
        <v>5371</v>
      </c>
      <c r="L20" s="361">
        <v>5405</v>
      </c>
      <c r="M20" s="361">
        <v>5413</v>
      </c>
      <c r="N20" s="361">
        <v>5418</v>
      </c>
    </row>
    <row r="21" spans="1:14" ht="12.75" customHeight="1">
      <c r="A21" s="473" t="s">
        <v>503</v>
      </c>
      <c r="B21" s="473" t="s">
        <v>503</v>
      </c>
      <c r="C21" s="513" t="s">
        <v>352</v>
      </c>
      <c r="D21" s="513" t="s">
        <v>353</v>
      </c>
      <c r="E21" s="446">
        <v>0.50</v>
      </c>
      <c r="F21" s="446">
        <v>0.70</v>
      </c>
      <c r="G21" s="446">
        <v>-0.10</v>
      </c>
      <c r="H21" s="446">
        <v>-0.70</v>
      </c>
      <c r="I21" s="838">
        <v>-0.20</v>
      </c>
      <c r="J21" s="446">
        <v>-1.30</v>
      </c>
      <c r="K21" s="356">
        <v>1.50</v>
      </c>
      <c r="L21" s="356">
        <v>0.70</v>
      </c>
      <c r="M21" s="356">
        <v>0.10</v>
      </c>
      <c r="N21" s="356">
        <v>0.10</v>
      </c>
    </row>
    <row r="22" spans="1:14" ht="12.75" customHeight="1">
      <c r="A22" s="473" t="s">
        <v>775</v>
      </c>
      <c r="B22" s="473" t="s">
        <v>776</v>
      </c>
      <c r="C22" s="529" t="s">
        <v>763</v>
      </c>
      <c r="D22" s="529" t="s">
        <v>764</v>
      </c>
      <c r="E22" s="618">
        <v>6456</v>
      </c>
      <c r="F22" s="618">
        <v>6414</v>
      </c>
      <c r="G22" s="618">
        <v>6383</v>
      </c>
      <c r="H22" s="618">
        <v>6355</v>
      </c>
      <c r="I22" s="837">
        <v>6311</v>
      </c>
      <c r="J22" s="618">
        <v>6142</v>
      </c>
      <c r="K22" s="413">
        <v>6262</v>
      </c>
      <c r="L22" s="413">
        <v>6287</v>
      </c>
      <c r="M22" s="413">
        <v>6280</v>
      </c>
      <c r="N22" s="413">
        <v>6276</v>
      </c>
    </row>
    <row r="23" spans="1:14" ht="12.75" customHeight="1">
      <c r="A23" s="473" t="s">
        <v>503</v>
      </c>
      <c r="B23" s="481" t="s">
        <v>503</v>
      </c>
      <c r="C23" s="513" t="s">
        <v>352</v>
      </c>
      <c r="D23" s="513" t="s">
        <v>353</v>
      </c>
      <c r="E23" s="446">
        <v>-0.80</v>
      </c>
      <c r="F23" s="446">
        <v>-0.70</v>
      </c>
      <c r="G23" s="446">
        <v>-0.50</v>
      </c>
      <c r="H23" s="446">
        <v>-0.40</v>
      </c>
      <c r="I23" s="838">
        <v>-0.70</v>
      </c>
      <c r="J23" s="446">
        <v>-2.70</v>
      </c>
      <c r="K23" s="356">
        <v>2</v>
      </c>
      <c r="L23" s="356">
        <v>0.40</v>
      </c>
      <c r="M23" s="356">
        <v>-0.10</v>
      </c>
      <c r="N23" s="356">
        <v>-0.10</v>
      </c>
    </row>
    <row r="24" spans="1:14" s="255" customFormat="1" ht="12.75" customHeight="1">
      <c r="A24" s="483" t="s">
        <v>777</v>
      </c>
      <c r="B24" s="624" t="s">
        <v>778</v>
      </c>
      <c r="C24" s="529" t="s">
        <v>356</v>
      </c>
      <c r="D24" s="529" t="s">
        <v>358</v>
      </c>
      <c r="E24" s="452">
        <v>80.900000000000006</v>
      </c>
      <c r="F24" s="452">
        <v>82.50</v>
      </c>
      <c r="G24" s="452">
        <v>83.10</v>
      </c>
      <c r="H24" s="452">
        <v>82.40</v>
      </c>
      <c r="I24" s="841">
        <v>82.60</v>
      </c>
      <c r="J24" s="452">
        <v>84.20</v>
      </c>
      <c r="K24" s="349">
        <v>83.40</v>
      </c>
      <c r="L24" s="349">
        <v>83.60</v>
      </c>
      <c r="M24" s="349">
        <v>83.90</v>
      </c>
      <c r="N24" s="349">
        <v>84.10</v>
      </c>
    </row>
    <row r="25" spans="1:14" ht="12.75" customHeight="1">
      <c r="A25" s="481" t="s">
        <v>808</v>
      </c>
      <c r="B25" s="473" t="s">
        <v>809</v>
      </c>
      <c r="C25" s="529" t="s">
        <v>356</v>
      </c>
      <c r="D25" s="529" t="s">
        <v>358</v>
      </c>
      <c r="E25" s="452">
        <v>78.900000000000006</v>
      </c>
      <c r="F25" s="452">
        <v>80.30</v>
      </c>
      <c r="G25" s="452">
        <v>80.70</v>
      </c>
      <c r="H25" s="452">
        <v>80</v>
      </c>
      <c r="I25" s="841">
        <v>80.30</v>
      </c>
      <c r="J25" s="452">
        <v>81.70</v>
      </c>
      <c r="K25" s="349">
        <v>80.900000000000006</v>
      </c>
      <c r="L25" s="349">
        <v>81.30</v>
      </c>
      <c r="M25" s="349">
        <v>81.50</v>
      </c>
      <c r="N25" s="349">
        <v>81.70</v>
      </c>
    </row>
    <row r="26" spans="1:14" ht="12.75" customHeight="1">
      <c r="A26" s="483" t="s">
        <v>779</v>
      </c>
      <c r="B26" s="624" t="s">
        <v>780</v>
      </c>
      <c r="C26" s="529" t="s">
        <v>356</v>
      </c>
      <c r="D26" s="529" t="s">
        <v>358</v>
      </c>
      <c r="E26" s="452">
        <v>83.30</v>
      </c>
      <c r="F26" s="452">
        <v>84.40</v>
      </c>
      <c r="G26" s="452">
        <v>84.80</v>
      </c>
      <c r="H26" s="452">
        <v>84.50</v>
      </c>
      <c r="I26" s="841">
        <v>85</v>
      </c>
      <c r="J26" s="452">
        <v>86.20</v>
      </c>
      <c r="K26" s="349">
        <v>85.80</v>
      </c>
      <c r="L26" s="349">
        <v>86</v>
      </c>
      <c r="M26" s="349">
        <v>86.20</v>
      </c>
      <c r="N26" s="349">
        <v>86.30</v>
      </c>
    </row>
    <row r="27" spans="1:14" ht="12.75" customHeight="1">
      <c r="A27" s="481" t="s">
        <v>810</v>
      </c>
      <c r="B27" s="473" t="s">
        <v>811</v>
      </c>
      <c r="C27" s="529" t="s">
        <v>356</v>
      </c>
      <c r="D27" s="529" t="s">
        <v>358</v>
      </c>
      <c r="E27" s="452">
        <v>80.80</v>
      </c>
      <c r="F27" s="452">
        <v>81.70</v>
      </c>
      <c r="G27" s="452">
        <v>81.900000000000006</v>
      </c>
      <c r="H27" s="452">
        <v>81.80</v>
      </c>
      <c r="I27" s="841">
        <v>82.20</v>
      </c>
      <c r="J27" s="452">
        <v>83.20</v>
      </c>
      <c r="K27" s="349">
        <v>82.80</v>
      </c>
      <c r="L27" s="349">
        <v>83.20</v>
      </c>
      <c r="M27" s="349">
        <v>83.40</v>
      </c>
      <c r="N27" s="349">
        <v>83.50</v>
      </c>
    </row>
    <row r="28" spans="1:14" ht="12.75" customHeight="1">
      <c r="A28" s="481" t="s">
        <v>812</v>
      </c>
      <c r="B28" s="473" t="s">
        <v>813</v>
      </c>
      <c r="C28" s="529" t="s">
        <v>356</v>
      </c>
      <c r="D28" s="529" t="s">
        <v>358</v>
      </c>
      <c r="E28" s="452">
        <v>75.900000000000006</v>
      </c>
      <c r="F28" s="452">
        <v>76.599999999999994</v>
      </c>
      <c r="G28" s="452">
        <v>76.70</v>
      </c>
      <c r="H28" s="452">
        <v>76.400000000000006</v>
      </c>
      <c r="I28" s="844">
        <v>76.599999999999994</v>
      </c>
      <c r="J28" s="644">
        <v>77.30</v>
      </c>
      <c r="K28" s="349">
        <v>76.50</v>
      </c>
      <c r="L28" s="349">
        <v>76.50</v>
      </c>
      <c r="M28" s="349">
        <v>76.400000000000006</v>
      </c>
      <c r="N28" s="349">
        <v>76.30</v>
      </c>
    </row>
    <row r="29" spans="1:14" ht="12.75" customHeight="1">
      <c r="A29" s="479" t="s">
        <v>781</v>
      </c>
      <c r="B29" s="479" t="s">
        <v>782</v>
      </c>
      <c r="C29" s="527"/>
      <c r="D29" s="527"/>
      <c r="E29" s="544"/>
      <c r="F29" s="544"/>
      <c r="G29" s="544"/>
      <c r="H29" s="544"/>
      <c r="I29" s="544"/>
      <c r="J29" s="544"/>
      <c r="K29" s="358"/>
      <c r="L29" s="358"/>
      <c r="M29" s="358"/>
      <c r="N29" s="358"/>
    </row>
    <row r="30" spans="1:14" ht="12.75" customHeight="1">
      <c r="A30" s="473" t="s">
        <v>783</v>
      </c>
      <c r="B30" s="625" t="s">
        <v>769</v>
      </c>
      <c r="C30" s="529" t="s">
        <v>763</v>
      </c>
      <c r="D30" s="529" t="s">
        <v>764</v>
      </c>
      <c r="E30" s="623">
        <v>318</v>
      </c>
      <c r="F30" s="623">
        <v>242</v>
      </c>
      <c r="G30" s="623">
        <v>212</v>
      </c>
      <c r="H30" s="623">
        <v>259</v>
      </c>
      <c r="I30" s="623">
        <v>280</v>
      </c>
      <c r="J30" s="623">
        <v>252</v>
      </c>
      <c r="K30" s="357">
        <v>264</v>
      </c>
      <c r="L30" s="357">
        <v>261</v>
      </c>
      <c r="M30" s="357">
        <v>260</v>
      </c>
      <c r="N30" s="357">
        <v>252</v>
      </c>
    </row>
    <row r="31" spans="1:14" ht="12.75" customHeight="1">
      <c r="A31" s="473" t="s">
        <v>784</v>
      </c>
      <c r="B31" s="473" t="s">
        <v>814</v>
      </c>
      <c r="C31" s="529" t="s">
        <v>356</v>
      </c>
      <c r="D31" s="529" t="s">
        <v>358</v>
      </c>
      <c r="E31" s="452">
        <v>4.30</v>
      </c>
      <c r="F31" s="452">
        <v>3.20</v>
      </c>
      <c r="G31" s="452">
        <v>2.80</v>
      </c>
      <c r="H31" s="452">
        <v>3.50</v>
      </c>
      <c r="I31" s="844">
        <v>3.80</v>
      </c>
      <c r="J31" s="644">
        <v>3.40</v>
      </c>
      <c r="K31" s="349">
        <v>3.60</v>
      </c>
      <c r="L31" s="349">
        <v>3.50</v>
      </c>
      <c r="M31" s="349">
        <v>3.40</v>
      </c>
      <c r="N31" s="349">
        <v>3.40</v>
      </c>
    </row>
    <row r="32" spans="1:14" ht="12.75" customHeight="1">
      <c r="A32" s="479" t="s">
        <v>785</v>
      </c>
      <c r="B32" s="479" t="s">
        <v>722</v>
      </c>
      <c r="C32" s="527"/>
      <c r="D32" s="527"/>
      <c r="E32" s="532"/>
      <c r="F32" s="532"/>
      <c r="G32" s="532"/>
      <c r="H32" s="532"/>
      <c r="I32" s="532"/>
      <c r="J32" s="532"/>
      <c r="K32" s="353"/>
      <c r="L32" s="364"/>
      <c r="M32" s="364"/>
      <c r="N32" s="364"/>
    </row>
    <row r="33" spans="1:14" ht="12.75" customHeight="1">
      <c r="A33" s="481" t="s">
        <v>786</v>
      </c>
      <c r="B33" s="473" t="s">
        <v>815</v>
      </c>
      <c r="C33" s="510"/>
      <c r="D33" s="510"/>
      <c r="E33" s="542"/>
      <c r="F33" s="542"/>
      <c r="G33" s="542"/>
      <c r="H33" s="542"/>
      <c r="I33" s="542"/>
      <c r="J33" s="542"/>
      <c r="K33" s="363"/>
      <c r="L33" s="363"/>
      <c r="M33" s="363"/>
      <c r="N33" s="363"/>
    </row>
    <row r="34" spans="1:14" ht="12.75" customHeight="1">
      <c r="A34" s="512" t="s">
        <v>787</v>
      </c>
      <c r="B34" s="512" t="s">
        <v>788</v>
      </c>
      <c r="C34" s="510" t="s">
        <v>789</v>
      </c>
      <c r="D34" s="510" t="s">
        <v>790</v>
      </c>
      <c r="E34" s="541">
        <v>29638</v>
      </c>
      <c r="F34" s="541">
        <v>32051</v>
      </c>
      <c r="G34" s="541">
        <v>34578</v>
      </c>
      <c r="H34" s="541">
        <v>36176</v>
      </c>
      <c r="I34" s="541">
        <v>38277</v>
      </c>
      <c r="J34" s="541">
        <v>40317</v>
      </c>
      <c r="K34" s="362">
        <v>43572</v>
      </c>
      <c r="L34" s="362">
        <v>46104</v>
      </c>
      <c r="M34" s="362">
        <v>48064</v>
      </c>
      <c r="N34" s="362">
        <v>50126</v>
      </c>
    </row>
    <row r="35" spans="1:14" ht="12.75" customHeight="1">
      <c r="A35" s="626" t="s">
        <v>503</v>
      </c>
      <c r="B35" s="626" t="s">
        <v>503</v>
      </c>
      <c r="C35" s="513" t="s">
        <v>352</v>
      </c>
      <c r="D35" s="513" t="s">
        <v>353</v>
      </c>
      <c r="E35" s="446">
        <v>6.70</v>
      </c>
      <c r="F35" s="446">
        <v>8.10</v>
      </c>
      <c r="G35" s="446">
        <v>7.90</v>
      </c>
      <c r="H35" s="446">
        <v>4.5999999999999996</v>
      </c>
      <c r="I35" s="446">
        <v>5.80</v>
      </c>
      <c r="J35" s="446">
        <v>5.30</v>
      </c>
      <c r="K35" s="356">
        <v>8.10</v>
      </c>
      <c r="L35" s="356">
        <v>5.80</v>
      </c>
      <c r="M35" s="356">
        <v>4.30</v>
      </c>
      <c r="N35" s="356">
        <v>4.30</v>
      </c>
    </row>
    <row r="36" spans="1:14" ht="12.75" customHeight="1">
      <c r="A36" s="512" t="s">
        <v>791</v>
      </c>
      <c r="B36" s="512" t="s">
        <v>792</v>
      </c>
      <c r="C36" s="510" t="s">
        <v>793</v>
      </c>
      <c r="D36" s="510" t="s">
        <v>794</v>
      </c>
      <c r="E36" s="541">
        <v>28747</v>
      </c>
      <c r="F36" s="541">
        <v>30438</v>
      </c>
      <c r="G36" s="541">
        <v>31928</v>
      </c>
      <c r="H36" s="541">
        <v>32358</v>
      </c>
      <c r="I36" s="541">
        <v>32969</v>
      </c>
      <c r="J36" s="541">
        <v>30177</v>
      </c>
      <c r="K36" s="362">
        <v>29415</v>
      </c>
      <c r="L36" s="362">
        <v>30271</v>
      </c>
      <c r="M36" s="362">
        <v>30834</v>
      </c>
      <c r="N36" s="362">
        <v>31516</v>
      </c>
    </row>
    <row r="37" spans="1:14" ht="12.75" customHeight="1">
      <c r="A37" s="481" t="s">
        <v>503</v>
      </c>
      <c r="B37" s="481" t="s">
        <v>503</v>
      </c>
      <c r="C37" s="513" t="s">
        <v>352</v>
      </c>
      <c r="D37" s="513" t="s">
        <v>353</v>
      </c>
      <c r="E37" s="446">
        <v>4.30</v>
      </c>
      <c r="F37" s="446">
        <v>5.90</v>
      </c>
      <c r="G37" s="446">
        <v>4.9000000000000004</v>
      </c>
      <c r="H37" s="446">
        <v>1.30</v>
      </c>
      <c r="I37" s="446">
        <v>1.90</v>
      </c>
      <c r="J37" s="446">
        <v>-8.50</v>
      </c>
      <c r="K37" s="356">
        <v>-2.50</v>
      </c>
      <c r="L37" s="356">
        <v>2.90</v>
      </c>
      <c r="M37" s="356">
        <v>1.90</v>
      </c>
      <c r="N37" s="356">
        <v>2.2000000000000002</v>
      </c>
    </row>
    <row r="38" spans="1:14" ht="12.75" customHeight="1">
      <c r="A38" s="481" t="s">
        <v>795</v>
      </c>
      <c r="B38" s="473" t="s">
        <v>796</v>
      </c>
      <c r="C38" s="510" t="s">
        <v>789</v>
      </c>
      <c r="D38" s="510" t="s">
        <v>790</v>
      </c>
      <c r="E38" s="618">
        <v>25398</v>
      </c>
      <c r="F38" s="618">
        <v>27561</v>
      </c>
      <c r="G38" s="618">
        <v>29439</v>
      </c>
      <c r="H38" s="618">
        <v>31048</v>
      </c>
      <c r="I38" s="618">
        <v>32794</v>
      </c>
      <c r="J38" s="618">
        <v>34588</v>
      </c>
      <c r="K38" s="413" t="s">
        <v>521</v>
      </c>
      <c r="L38" s="413" t="s">
        <v>521</v>
      </c>
      <c r="M38" s="413" t="s">
        <v>521</v>
      </c>
      <c r="N38" s="413" t="s">
        <v>521</v>
      </c>
    </row>
    <row r="39" spans="1:14" ht="12.75" customHeight="1">
      <c r="A39" s="481" t="s">
        <v>503</v>
      </c>
      <c r="B39" s="481" t="s">
        <v>503</v>
      </c>
      <c r="C39" s="513" t="s">
        <v>352</v>
      </c>
      <c r="D39" s="513" t="s">
        <v>353</v>
      </c>
      <c r="E39" s="446">
        <v>7.20</v>
      </c>
      <c r="F39" s="446">
        <v>8.50</v>
      </c>
      <c r="G39" s="446">
        <v>6.80</v>
      </c>
      <c r="H39" s="446">
        <v>5.50</v>
      </c>
      <c r="I39" s="446">
        <v>5.60</v>
      </c>
      <c r="J39" s="446">
        <v>5.50</v>
      </c>
      <c r="K39" s="356" t="s">
        <v>521</v>
      </c>
      <c r="L39" s="362" t="s">
        <v>521</v>
      </c>
      <c r="M39" s="362" t="s">
        <v>521</v>
      </c>
      <c r="N39" s="362" t="s">
        <v>521</v>
      </c>
    </row>
    <row r="40" spans="1:14" ht="12.75" customHeight="1">
      <c r="A40" s="481" t="s">
        <v>797</v>
      </c>
      <c r="B40" s="473" t="s">
        <v>798</v>
      </c>
      <c r="C40" s="510" t="s">
        <v>352</v>
      </c>
      <c r="D40" s="510" t="s">
        <v>353</v>
      </c>
      <c r="E40" s="452">
        <v>9.1999999999999993</v>
      </c>
      <c r="F40" s="452">
        <v>9.60</v>
      </c>
      <c r="G40" s="452">
        <v>7.80</v>
      </c>
      <c r="H40" s="452">
        <v>0.10</v>
      </c>
      <c r="I40" s="452">
        <v>5.90</v>
      </c>
      <c r="J40" s="452">
        <v>9.3000000000000007</v>
      </c>
      <c r="K40" s="349">
        <v>8.40</v>
      </c>
      <c r="L40" s="349">
        <v>6.10</v>
      </c>
      <c r="M40" s="349">
        <v>4.30</v>
      </c>
      <c r="N40" s="349">
        <v>4.4000000000000004</v>
      </c>
    </row>
    <row r="41" spans="1:14" ht="12.75" customHeight="1">
      <c r="A41" s="473" t="s">
        <v>799</v>
      </c>
      <c r="B41" s="473" t="s">
        <v>800</v>
      </c>
      <c r="C41" s="510" t="s">
        <v>352</v>
      </c>
      <c r="D41" s="510" t="s">
        <v>353</v>
      </c>
      <c r="E41" s="452">
        <v>3.60</v>
      </c>
      <c r="F41" s="452">
        <v>1.90</v>
      </c>
      <c r="G41" s="452">
        <v>2.80</v>
      </c>
      <c r="H41" s="452">
        <v>-3.90</v>
      </c>
      <c r="I41" s="452">
        <v>3.20</v>
      </c>
      <c r="J41" s="452">
        <v>0.80</v>
      </c>
      <c r="K41" s="349">
        <v>-1.20</v>
      </c>
      <c r="L41" s="349">
        <v>1.60</v>
      </c>
      <c r="M41" s="349">
        <v>2.2000000000000002</v>
      </c>
      <c r="N41" s="349">
        <v>2.2000000000000002</v>
      </c>
    </row>
    <row r="42" spans="1:14" ht="12.75" customHeight="1">
      <c r="A42" s="473" t="s">
        <v>801</v>
      </c>
      <c r="B42" s="473" t="s">
        <v>816</v>
      </c>
      <c r="C42" s="510" t="s">
        <v>352</v>
      </c>
      <c r="D42" s="510" t="s">
        <v>353</v>
      </c>
      <c r="E42" s="452">
        <v>3.50</v>
      </c>
      <c r="F42" s="452">
        <v>6.10</v>
      </c>
      <c r="G42" s="452">
        <v>4.30</v>
      </c>
      <c r="H42" s="452">
        <v>7.30</v>
      </c>
      <c r="I42" s="452">
        <v>1.80</v>
      </c>
      <c r="J42" s="452">
        <v>5.0999999999999996</v>
      </c>
      <c r="K42" s="349">
        <v>8.3000000000000007</v>
      </c>
      <c r="L42" s="349">
        <v>3.70</v>
      </c>
      <c r="M42" s="349">
        <v>2</v>
      </c>
      <c r="N42" s="349">
        <v>2.10</v>
      </c>
    </row>
    <row r="43" spans="1:14" ht="12.75" customHeight="1" thickBot="1">
      <c r="A43" s="609" t="s">
        <v>802</v>
      </c>
      <c r="B43" s="609" t="s">
        <v>803</v>
      </c>
      <c r="C43" s="518" t="s">
        <v>357</v>
      </c>
      <c r="D43" s="518" t="s">
        <v>357</v>
      </c>
      <c r="E43" s="627">
        <v>42.80</v>
      </c>
      <c r="F43" s="627">
        <v>44.30</v>
      </c>
      <c r="G43" s="627">
        <v>44.60</v>
      </c>
      <c r="H43" s="627">
        <v>46</v>
      </c>
      <c r="I43" s="627">
        <v>45.60</v>
      </c>
      <c r="J43" s="627">
        <v>44.30</v>
      </c>
      <c r="K43" s="350">
        <v>44</v>
      </c>
      <c r="L43" s="350">
        <v>44.40</v>
      </c>
      <c r="M43" s="350">
        <v>44.30</v>
      </c>
      <c r="N43" s="350">
        <v>44.40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L1" sqref="L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246</v>
      </c>
      <c r="B4" s="61" t="s">
        <v>391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2"/>
      <c r="B7" s="422"/>
      <c r="C7" s="628"/>
      <c r="D7" s="628"/>
      <c r="E7" s="424">
        <v>2022</v>
      </c>
      <c r="F7" s="739"/>
      <c r="G7" s="740"/>
      <c r="H7" s="740"/>
      <c r="I7" s="424">
        <v>2023</v>
      </c>
      <c r="J7" s="401"/>
      <c r="K7" s="729"/>
      <c r="L7" s="401"/>
    </row>
    <row r="8" spans="1:12" ht="12.75" customHeight="1">
      <c r="A8" s="425"/>
      <c r="B8" s="425"/>
      <c r="C8" s="855"/>
      <c r="D8" s="855"/>
      <c r="E8" s="296" t="s">
        <v>504</v>
      </c>
      <c r="F8" s="297" t="s">
        <v>505</v>
      </c>
      <c r="G8" s="297" t="s">
        <v>506</v>
      </c>
      <c r="H8" s="297" t="s">
        <v>507</v>
      </c>
      <c r="I8" s="296" t="s">
        <v>504</v>
      </c>
      <c r="J8" s="351" t="s">
        <v>505</v>
      </c>
      <c r="K8" s="351" t="s">
        <v>506</v>
      </c>
      <c r="L8" s="351" t="s">
        <v>507</v>
      </c>
    </row>
    <row r="9" spans="1:12" ht="12.75" customHeight="1" hidden="1">
      <c r="A9" s="425"/>
      <c r="B9" s="425"/>
      <c r="C9" s="397"/>
      <c r="D9" s="397"/>
      <c r="E9" s="291"/>
      <c r="F9" s="291"/>
      <c r="G9" s="291"/>
      <c r="H9" s="360"/>
      <c r="I9" s="291"/>
      <c r="J9" s="348" t="s">
        <v>509</v>
      </c>
      <c r="K9" s="348" t="s">
        <v>472</v>
      </c>
      <c r="L9" s="348" t="s">
        <v>472</v>
      </c>
    </row>
    <row r="10" spans="1:12" ht="12.75" customHeight="1">
      <c r="A10" s="425"/>
      <c r="B10" s="425"/>
      <c r="C10" s="397"/>
      <c r="D10" s="397"/>
      <c r="E10" s="489"/>
      <c r="F10" s="291"/>
      <c r="G10" s="291"/>
      <c r="H10" s="291"/>
      <c r="I10" s="489"/>
      <c r="J10" s="348" t="s">
        <v>508</v>
      </c>
      <c r="K10" s="352" t="s">
        <v>471</v>
      </c>
      <c r="L10" s="352" t="s">
        <v>471</v>
      </c>
    </row>
    <row r="11" spans="1:12" ht="12.75" customHeight="1">
      <c r="A11" s="535" t="s">
        <v>760</v>
      </c>
      <c r="B11" s="479" t="s">
        <v>761</v>
      </c>
      <c r="C11" s="527"/>
      <c r="D11" s="629"/>
      <c r="E11" s="630"/>
      <c r="F11" s="526"/>
      <c r="G11" s="526"/>
      <c r="H11" s="526"/>
      <c r="I11" s="630"/>
      <c r="J11" s="412"/>
      <c r="K11" s="412"/>
      <c r="L11" s="412"/>
    </row>
    <row r="12" spans="1:12" ht="12.75" customHeight="1">
      <c r="A12" s="473" t="s">
        <v>804</v>
      </c>
      <c r="B12" s="473" t="s">
        <v>762</v>
      </c>
      <c r="C12" s="529" t="s">
        <v>817</v>
      </c>
      <c r="D12" s="631" t="s">
        <v>818</v>
      </c>
      <c r="E12" s="632">
        <v>5141</v>
      </c>
      <c r="F12" s="618">
        <v>5160</v>
      </c>
      <c r="G12" s="618">
        <v>5188</v>
      </c>
      <c r="H12" s="897">
        <v>5194</v>
      </c>
      <c r="I12" s="618">
        <v>5198</v>
      </c>
      <c r="J12" s="413">
        <v>5193</v>
      </c>
      <c r="K12" s="413">
        <v>5237</v>
      </c>
      <c r="L12" s="413">
        <v>5256</v>
      </c>
    </row>
    <row r="13" spans="1:12" ht="12.75" customHeight="1">
      <c r="A13" s="473" t="s">
        <v>503</v>
      </c>
      <c r="B13" s="473" t="s">
        <v>503</v>
      </c>
      <c r="C13" s="530" t="s">
        <v>39</v>
      </c>
      <c r="D13" s="633" t="s">
        <v>819</v>
      </c>
      <c r="E13" s="537">
        <v>-0.50</v>
      </c>
      <c r="F13" s="446">
        <v>-0.20</v>
      </c>
      <c r="G13" s="446">
        <v>-1.30</v>
      </c>
      <c r="H13" s="828">
        <v>-1.20</v>
      </c>
      <c r="I13" s="446">
        <v>1.1000000000000001</v>
      </c>
      <c r="J13" s="356">
        <v>0.60</v>
      </c>
      <c r="K13" s="356">
        <v>0.90</v>
      </c>
      <c r="L13" s="356">
        <v>1.20</v>
      </c>
    </row>
    <row r="14" spans="1:12" ht="12.75" customHeight="1">
      <c r="A14" s="473" t="s">
        <v>503</v>
      </c>
      <c r="B14" s="473" t="s">
        <v>503</v>
      </c>
      <c r="C14" s="530" t="s">
        <v>820</v>
      </c>
      <c r="D14" s="633" t="s">
        <v>821</v>
      </c>
      <c r="E14" s="537">
        <v>-1.50</v>
      </c>
      <c r="F14" s="446">
        <v>0.30</v>
      </c>
      <c r="G14" s="446">
        <v>-0.10</v>
      </c>
      <c r="H14" s="828">
        <v>0.70</v>
      </c>
      <c r="I14" s="446">
        <v>-0.10</v>
      </c>
      <c r="J14" s="356">
        <v>-0.10</v>
      </c>
      <c r="K14" s="356">
        <v>0.30</v>
      </c>
      <c r="L14" s="356">
        <v>0.40</v>
      </c>
    </row>
    <row r="15" spans="1:12" ht="12.75" customHeight="1">
      <c r="A15" s="604" t="s">
        <v>826</v>
      </c>
      <c r="B15" s="604" t="s">
        <v>765</v>
      </c>
      <c r="C15" s="529" t="s">
        <v>817</v>
      </c>
      <c r="D15" s="631" t="s">
        <v>818</v>
      </c>
      <c r="E15" s="634">
        <v>4330</v>
      </c>
      <c r="F15" s="541">
        <v>4336</v>
      </c>
      <c r="G15" s="541">
        <v>4357</v>
      </c>
      <c r="H15" s="898">
        <v>4357</v>
      </c>
      <c r="I15" s="541">
        <v>4352</v>
      </c>
      <c r="J15" s="362">
        <v>4353</v>
      </c>
      <c r="K15" s="362">
        <v>4390</v>
      </c>
      <c r="L15" s="362">
        <v>4396</v>
      </c>
    </row>
    <row r="16" spans="1:12" ht="12.75" customHeight="1">
      <c r="A16" s="594" t="s">
        <v>503</v>
      </c>
      <c r="B16" s="594" t="s">
        <v>503</v>
      </c>
      <c r="C16" s="530" t="s">
        <v>352</v>
      </c>
      <c r="D16" s="633" t="s">
        <v>353</v>
      </c>
      <c r="E16" s="741">
        <v>-0.10</v>
      </c>
      <c r="F16" s="742">
        <v>-0.40</v>
      </c>
      <c r="G16" s="742">
        <v>-1.50</v>
      </c>
      <c r="H16" s="899">
        <v>-1.50</v>
      </c>
      <c r="I16" s="742">
        <v>0.50</v>
      </c>
      <c r="J16" s="743">
        <v>0.40</v>
      </c>
      <c r="K16" s="743">
        <v>0.70</v>
      </c>
      <c r="L16" s="743">
        <v>0.90</v>
      </c>
    </row>
    <row r="17" spans="1:12" ht="12.75" customHeight="1">
      <c r="A17" s="604" t="s">
        <v>827</v>
      </c>
      <c r="B17" s="604" t="s">
        <v>822</v>
      </c>
      <c r="C17" s="529" t="s">
        <v>817</v>
      </c>
      <c r="D17" s="631" t="s">
        <v>818</v>
      </c>
      <c r="E17" s="634">
        <v>811</v>
      </c>
      <c r="F17" s="541">
        <v>824</v>
      </c>
      <c r="G17" s="541">
        <v>830</v>
      </c>
      <c r="H17" s="898">
        <v>837</v>
      </c>
      <c r="I17" s="541">
        <v>846</v>
      </c>
      <c r="J17" s="362">
        <v>840</v>
      </c>
      <c r="K17" s="362">
        <v>847</v>
      </c>
      <c r="L17" s="362">
        <v>860</v>
      </c>
    </row>
    <row r="18" spans="1:12" ht="12.75" customHeight="1">
      <c r="A18" s="473" t="s">
        <v>503</v>
      </c>
      <c r="B18" s="547" t="s">
        <v>767</v>
      </c>
      <c r="C18" s="530" t="s">
        <v>352</v>
      </c>
      <c r="D18" s="633" t="s">
        <v>353</v>
      </c>
      <c r="E18" s="537">
        <v>-2.60</v>
      </c>
      <c r="F18" s="446">
        <v>0.60</v>
      </c>
      <c r="G18" s="446">
        <v>-0.60</v>
      </c>
      <c r="H18" s="828">
        <v>0.10</v>
      </c>
      <c r="I18" s="446">
        <v>4.30</v>
      </c>
      <c r="J18" s="356">
        <v>1.90</v>
      </c>
      <c r="K18" s="356">
        <v>2</v>
      </c>
      <c r="L18" s="356">
        <v>2.80</v>
      </c>
    </row>
    <row r="19" spans="1:12" ht="12.75" customHeight="1">
      <c r="A19" s="470" t="s">
        <v>768</v>
      </c>
      <c r="B19" s="621" t="s">
        <v>769</v>
      </c>
      <c r="C19" s="531" t="s">
        <v>817</v>
      </c>
      <c r="D19" s="635" t="s">
        <v>764</v>
      </c>
      <c r="E19" s="636">
        <v>130</v>
      </c>
      <c r="F19" s="544">
        <v>126</v>
      </c>
      <c r="G19" s="544">
        <v>118</v>
      </c>
      <c r="H19" s="888">
        <v>117</v>
      </c>
      <c r="I19" s="544">
        <v>141</v>
      </c>
      <c r="J19" s="358">
        <v>148</v>
      </c>
      <c r="K19" s="358">
        <v>159</v>
      </c>
      <c r="L19" s="358">
        <v>150</v>
      </c>
    </row>
    <row r="20" spans="1:12" ht="12.75" customHeight="1">
      <c r="A20" s="473" t="s">
        <v>770</v>
      </c>
      <c r="B20" s="473" t="s">
        <v>771</v>
      </c>
      <c r="C20" s="529" t="s">
        <v>356</v>
      </c>
      <c r="D20" s="631" t="s">
        <v>358</v>
      </c>
      <c r="E20" s="538">
        <v>2.50</v>
      </c>
      <c r="F20" s="452">
        <v>2.40</v>
      </c>
      <c r="G20" s="452">
        <v>2.2000000000000002</v>
      </c>
      <c r="H20" s="829">
        <v>2.2000000000000002</v>
      </c>
      <c r="I20" s="640">
        <v>2.60</v>
      </c>
      <c r="J20" s="414">
        <v>2.80</v>
      </c>
      <c r="K20" s="414">
        <v>3</v>
      </c>
      <c r="L20" s="414">
        <v>2.80</v>
      </c>
    </row>
    <row r="21" spans="1:12" ht="12.75" customHeight="1">
      <c r="A21" s="473" t="s">
        <v>772</v>
      </c>
      <c r="B21" s="473" t="s">
        <v>807</v>
      </c>
      <c r="C21" s="529" t="s">
        <v>817</v>
      </c>
      <c r="D21" s="631" t="s">
        <v>764</v>
      </c>
      <c r="E21" s="637">
        <v>37</v>
      </c>
      <c r="F21" s="623">
        <v>31</v>
      </c>
      <c r="G21" s="623">
        <v>30</v>
      </c>
      <c r="H21" s="900">
        <v>32</v>
      </c>
      <c r="I21" s="930">
        <v>39</v>
      </c>
      <c r="J21" s="863" t="s">
        <v>521</v>
      </c>
      <c r="K21" s="357" t="s">
        <v>521</v>
      </c>
      <c r="L21" s="357" t="s">
        <v>521</v>
      </c>
    </row>
    <row r="22" spans="1:12" ht="12.75" customHeight="1">
      <c r="A22" s="470" t="s">
        <v>773</v>
      </c>
      <c r="B22" s="470" t="s">
        <v>823</v>
      </c>
      <c r="C22" s="531" t="s">
        <v>817</v>
      </c>
      <c r="D22" s="635" t="s">
        <v>818</v>
      </c>
      <c r="E22" s="638">
        <v>5271</v>
      </c>
      <c r="F22" s="540">
        <v>5286</v>
      </c>
      <c r="G22" s="540">
        <v>5305</v>
      </c>
      <c r="H22" s="887">
        <v>5311</v>
      </c>
      <c r="I22" s="540">
        <v>5339</v>
      </c>
      <c r="J22" s="361">
        <v>5341</v>
      </c>
      <c r="K22" s="361">
        <v>5396</v>
      </c>
      <c r="L22" s="361">
        <v>5406</v>
      </c>
    </row>
    <row r="23" spans="1:12" ht="12.75" customHeight="1">
      <c r="A23" s="473" t="s">
        <v>503</v>
      </c>
      <c r="B23" s="473" t="s">
        <v>503</v>
      </c>
      <c r="C23" s="530" t="s">
        <v>352</v>
      </c>
      <c r="D23" s="633" t="s">
        <v>353</v>
      </c>
      <c r="E23" s="537">
        <v>-1.40</v>
      </c>
      <c r="F23" s="446">
        <v>-0.80</v>
      </c>
      <c r="G23" s="446">
        <v>-1.80</v>
      </c>
      <c r="H23" s="828">
        <v>-1.20</v>
      </c>
      <c r="I23" s="446">
        <v>1.30</v>
      </c>
      <c r="J23" s="356">
        <v>1</v>
      </c>
      <c r="K23" s="356">
        <v>1.70</v>
      </c>
      <c r="L23" s="356">
        <v>1.80</v>
      </c>
    </row>
    <row r="24" spans="1:12" ht="12.75" customHeight="1">
      <c r="A24" s="473" t="s">
        <v>775</v>
      </c>
      <c r="B24" s="473" t="s">
        <v>776</v>
      </c>
      <c r="C24" s="510" t="s">
        <v>817</v>
      </c>
      <c r="D24" s="474" t="s">
        <v>818</v>
      </c>
      <c r="E24" s="632">
        <v>6151</v>
      </c>
      <c r="F24" s="618">
        <v>6139</v>
      </c>
      <c r="G24" s="618">
        <v>6139</v>
      </c>
      <c r="H24" s="897">
        <v>6139</v>
      </c>
      <c r="I24" s="618">
        <v>6144</v>
      </c>
      <c r="J24" s="413">
        <v>6307</v>
      </c>
      <c r="K24" s="413">
        <v>6301</v>
      </c>
      <c r="L24" s="413">
        <v>6296</v>
      </c>
    </row>
    <row r="25" spans="1:12" ht="12.75" customHeight="1">
      <c r="A25" s="473" t="s">
        <v>503</v>
      </c>
      <c r="B25" s="473" t="s">
        <v>503</v>
      </c>
      <c r="C25" s="530" t="s">
        <v>352</v>
      </c>
      <c r="D25" s="633" t="s">
        <v>353</v>
      </c>
      <c r="E25" s="537">
        <v>-2.90</v>
      </c>
      <c r="F25" s="446">
        <v>-2.90</v>
      </c>
      <c r="G25" s="446">
        <v>-2.70</v>
      </c>
      <c r="H25" s="828">
        <v>-2.2999999999999998</v>
      </c>
      <c r="I25" s="446">
        <v>-0.10</v>
      </c>
      <c r="J25" s="356">
        <v>2.70</v>
      </c>
      <c r="K25" s="356">
        <v>2.60</v>
      </c>
      <c r="L25" s="356">
        <v>2.50</v>
      </c>
    </row>
    <row r="26" spans="1:12" s="255" customFormat="1" ht="12.75" customHeight="1">
      <c r="A26" s="624" t="s">
        <v>777</v>
      </c>
      <c r="B26" s="624" t="s">
        <v>778</v>
      </c>
      <c r="C26" s="529" t="s">
        <v>356</v>
      </c>
      <c r="D26" s="631" t="s">
        <v>358</v>
      </c>
      <c r="E26" s="639">
        <v>83.60</v>
      </c>
      <c r="F26" s="640">
        <v>84.10</v>
      </c>
      <c r="G26" s="640">
        <v>84.50</v>
      </c>
      <c r="H26" s="901">
        <v>84.60</v>
      </c>
      <c r="I26" s="640">
        <v>84.60</v>
      </c>
      <c r="J26" s="414">
        <v>82.30</v>
      </c>
      <c r="K26" s="414">
        <v>83.10</v>
      </c>
      <c r="L26" s="414">
        <v>83.50</v>
      </c>
    </row>
    <row r="27" spans="1:12" s="255" customFormat="1" ht="12.75" customHeight="1">
      <c r="A27" s="624" t="s">
        <v>503</v>
      </c>
      <c r="B27" s="624" t="s">
        <v>503</v>
      </c>
      <c r="C27" s="530" t="s">
        <v>824</v>
      </c>
      <c r="D27" s="641" t="s">
        <v>825</v>
      </c>
      <c r="E27" s="537">
        <v>2</v>
      </c>
      <c r="F27" s="446">
        <v>2.2000000000000002</v>
      </c>
      <c r="G27" s="446">
        <v>1.20</v>
      </c>
      <c r="H27" s="828">
        <v>0.90</v>
      </c>
      <c r="I27" s="446">
        <v>1</v>
      </c>
      <c r="J27" s="356">
        <v>0</v>
      </c>
      <c r="K27" s="356">
        <v>0</v>
      </c>
      <c r="L27" s="356">
        <v>0</v>
      </c>
    </row>
    <row r="28" spans="1:12" ht="12.75" customHeight="1">
      <c r="A28" s="473" t="s">
        <v>808</v>
      </c>
      <c r="B28" s="473" t="s">
        <v>809</v>
      </c>
      <c r="C28" s="529" t="s">
        <v>356</v>
      </c>
      <c r="D28" s="631" t="s">
        <v>358</v>
      </c>
      <c r="E28" s="538">
        <v>80.80</v>
      </c>
      <c r="F28" s="452">
        <v>81.20</v>
      </c>
      <c r="G28" s="452">
        <v>81.70</v>
      </c>
      <c r="H28" s="829">
        <v>82.10</v>
      </c>
      <c r="I28" s="452">
        <v>82.10</v>
      </c>
      <c r="J28" s="349">
        <v>79.900000000000006</v>
      </c>
      <c r="K28" s="349">
        <v>80.70</v>
      </c>
      <c r="L28" s="349">
        <v>81.099999999999994</v>
      </c>
    </row>
    <row r="29" spans="1:12" ht="12.75" customHeight="1">
      <c r="A29" s="473" t="s">
        <v>503</v>
      </c>
      <c r="B29" s="473" t="s">
        <v>503</v>
      </c>
      <c r="C29" s="530" t="s">
        <v>824</v>
      </c>
      <c r="D29" s="641" t="s">
        <v>825</v>
      </c>
      <c r="E29" s="537">
        <v>1.70</v>
      </c>
      <c r="F29" s="446">
        <v>1.90</v>
      </c>
      <c r="G29" s="446">
        <v>1.20</v>
      </c>
      <c r="H29" s="828">
        <v>1.1000000000000001</v>
      </c>
      <c r="I29" s="446">
        <v>1.30</v>
      </c>
      <c r="J29" s="356">
        <v>-1.30</v>
      </c>
      <c r="K29" s="356">
        <v>-1</v>
      </c>
      <c r="L29" s="356">
        <v>-1</v>
      </c>
    </row>
    <row r="30" spans="1:12" ht="12.75" customHeight="1">
      <c r="A30" s="624" t="s">
        <v>779</v>
      </c>
      <c r="B30" s="624" t="s">
        <v>780</v>
      </c>
      <c r="C30" s="529" t="s">
        <v>356</v>
      </c>
      <c r="D30" s="631" t="s">
        <v>358</v>
      </c>
      <c r="E30" s="538">
        <v>85.70</v>
      </c>
      <c r="F30" s="452">
        <v>86.10</v>
      </c>
      <c r="G30" s="452">
        <v>86.40</v>
      </c>
      <c r="H30" s="829">
        <v>86.50</v>
      </c>
      <c r="I30" s="452">
        <v>86.90</v>
      </c>
      <c r="J30" s="349">
        <v>84.70</v>
      </c>
      <c r="K30" s="349">
        <v>85.60</v>
      </c>
      <c r="L30" s="349">
        <v>85.90</v>
      </c>
    </row>
    <row r="31" spans="1:12" ht="12.75" customHeight="1">
      <c r="A31" s="624" t="s">
        <v>503</v>
      </c>
      <c r="B31" s="624" t="s">
        <v>503</v>
      </c>
      <c r="C31" s="530" t="s">
        <v>824</v>
      </c>
      <c r="D31" s="641" t="s">
        <v>825</v>
      </c>
      <c r="E31" s="537">
        <v>1.30</v>
      </c>
      <c r="F31" s="446">
        <v>1.80</v>
      </c>
      <c r="G31" s="446">
        <v>0.80</v>
      </c>
      <c r="H31" s="828">
        <v>0.90</v>
      </c>
      <c r="I31" s="446">
        <v>1.20</v>
      </c>
      <c r="J31" s="356">
        <v>-1.40</v>
      </c>
      <c r="K31" s="356">
        <v>-0.80</v>
      </c>
      <c r="L31" s="356">
        <v>-0.60</v>
      </c>
    </row>
    <row r="32" spans="1:12" ht="12.75" customHeight="1">
      <c r="A32" s="473" t="s">
        <v>810</v>
      </c>
      <c r="B32" s="473" t="s">
        <v>811</v>
      </c>
      <c r="C32" s="529" t="s">
        <v>356</v>
      </c>
      <c r="D32" s="631" t="s">
        <v>358</v>
      </c>
      <c r="E32" s="538">
        <v>82.80</v>
      </c>
      <c r="F32" s="452">
        <v>83.10</v>
      </c>
      <c r="G32" s="452">
        <v>83.40</v>
      </c>
      <c r="H32" s="829">
        <v>83.50</v>
      </c>
      <c r="I32" s="452">
        <v>83.80</v>
      </c>
      <c r="J32" s="349">
        <v>81.80</v>
      </c>
      <c r="K32" s="349">
        <v>82.70</v>
      </c>
      <c r="L32" s="349">
        <v>83</v>
      </c>
    </row>
    <row r="33" spans="1:12" ht="12.75" customHeight="1">
      <c r="A33" s="473" t="s">
        <v>503</v>
      </c>
      <c r="B33" s="473" t="s">
        <v>503</v>
      </c>
      <c r="C33" s="530" t="s">
        <v>824</v>
      </c>
      <c r="D33" s="641" t="s">
        <v>825</v>
      </c>
      <c r="E33" s="537">
        <v>1</v>
      </c>
      <c r="F33" s="446">
        <v>1.40</v>
      </c>
      <c r="G33" s="446">
        <v>0.70</v>
      </c>
      <c r="H33" s="828">
        <v>0.70</v>
      </c>
      <c r="I33" s="446">
        <v>1</v>
      </c>
      <c r="J33" s="356">
        <v>-1.30</v>
      </c>
      <c r="K33" s="356">
        <v>-0.70</v>
      </c>
      <c r="L33" s="356">
        <v>-0.50</v>
      </c>
    </row>
    <row r="34" spans="1:12" ht="12.75" customHeight="1">
      <c r="A34" s="473" t="s">
        <v>812</v>
      </c>
      <c r="B34" s="473" t="s">
        <v>813</v>
      </c>
      <c r="C34" s="529" t="s">
        <v>356</v>
      </c>
      <c r="D34" s="631" t="s">
        <v>358</v>
      </c>
      <c r="E34" s="538">
        <v>77</v>
      </c>
      <c r="F34" s="452">
        <v>77.099999999999994</v>
      </c>
      <c r="G34" s="452">
        <v>77.599999999999994</v>
      </c>
      <c r="H34" s="829">
        <v>77.50</v>
      </c>
      <c r="I34" s="452">
        <v>77.80</v>
      </c>
      <c r="J34" s="349">
        <v>75.50</v>
      </c>
      <c r="K34" s="349">
        <v>76.30</v>
      </c>
      <c r="L34" s="349">
        <v>76.50</v>
      </c>
    </row>
    <row r="35" spans="1:12" ht="12.75" customHeight="1">
      <c r="A35" s="473" t="s">
        <v>503</v>
      </c>
      <c r="B35" s="473" t="s">
        <v>503</v>
      </c>
      <c r="C35" s="530" t="s">
        <v>824</v>
      </c>
      <c r="D35" s="641" t="s">
        <v>825</v>
      </c>
      <c r="E35" s="537">
        <v>0.70</v>
      </c>
      <c r="F35" s="615">
        <v>1.1000000000000001</v>
      </c>
      <c r="G35" s="615">
        <v>0.50</v>
      </c>
      <c r="H35" s="892">
        <v>0.40</v>
      </c>
      <c r="I35" s="446">
        <v>0.90</v>
      </c>
      <c r="J35" s="356">
        <v>-1.60</v>
      </c>
      <c r="K35" s="356">
        <v>-1.30</v>
      </c>
      <c r="L35" s="356">
        <v>-1</v>
      </c>
    </row>
    <row r="36" spans="1:12" ht="12.75" customHeight="1">
      <c r="A36" s="479" t="s">
        <v>781</v>
      </c>
      <c r="B36" s="479" t="s">
        <v>782</v>
      </c>
      <c r="C36" s="527"/>
      <c r="D36" s="629"/>
      <c r="E36" s="539"/>
      <c r="F36" s="532"/>
      <c r="G36" s="532"/>
      <c r="H36" s="856"/>
      <c r="I36" s="532"/>
      <c r="J36" s="532"/>
      <c r="K36" s="353"/>
      <c r="L36" s="353"/>
    </row>
    <row r="37" spans="1:12" ht="12.75" customHeight="1">
      <c r="A37" s="473" t="s">
        <v>783</v>
      </c>
      <c r="B37" s="473" t="s">
        <v>769</v>
      </c>
      <c r="C37" s="529" t="s">
        <v>817</v>
      </c>
      <c r="D37" s="631" t="s">
        <v>818</v>
      </c>
      <c r="E37" s="637">
        <v>262</v>
      </c>
      <c r="F37" s="623">
        <v>240</v>
      </c>
      <c r="G37" s="623">
        <v>245</v>
      </c>
      <c r="H37" s="857">
        <v>259</v>
      </c>
      <c r="I37" s="623">
        <v>279</v>
      </c>
      <c r="J37" s="623">
        <v>259</v>
      </c>
      <c r="K37" s="357">
        <v>259</v>
      </c>
      <c r="L37" s="357">
        <v>257</v>
      </c>
    </row>
    <row r="38" spans="1:12" ht="12.75" customHeight="1">
      <c r="A38" s="473" t="s">
        <v>784</v>
      </c>
      <c r="B38" s="473" t="s">
        <v>814</v>
      </c>
      <c r="C38" s="529" t="s">
        <v>356</v>
      </c>
      <c r="D38" s="631" t="s">
        <v>358</v>
      </c>
      <c r="E38" s="643">
        <v>3.50</v>
      </c>
      <c r="F38" s="644">
        <v>3.30</v>
      </c>
      <c r="G38" s="644">
        <v>3.30</v>
      </c>
      <c r="H38" s="865">
        <v>3.50</v>
      </c>
      <c r="I38" s="644">
        <v>3.80</v>
      </c>
      <c r="J38" s="644">
        <v>3.50</v>
      </c>
      <c r="K38" s="354">
        <v>3.50</v>
      </c>
      <c r="L38" s="354">
        <v>3.40</v>
      </c>
    </row>
    <row r="39" spans="1:12" ht="12.75" customHeight="1">
      <c r="A39" s="479" t="s">
        <v>785</v>
      </c>
      <c r="B39" s="479" t="s">
        <v>722</v>
      </c>
      <c r="C39" s="527"/>
      <c r="D39" s="629"/>
      <c r="E39" s="645"/>
      <c r="F39" s="646"/>
      <c r="G39" s="646"/>
      <c r="H39" s="902"/>
      <c r="I39" s="934"/>
      <c r="J39" s="864"/>
      <c r="K39" s="415"/>
      <c r="L39" s="415"/>
    </row>
    <row r="40" spans="1:12" ht="12.75" customHeight="1">
      <c r="A40" s="481" t="s">
        <v>786</v>
      </c>
      <c r="B40" s="473" t="s">
        <v>815</v>
      </c>
      <c r="C40" s="510"/>
      <c r="D40" s="474"/>
      <c r="E40" s="538"/>
      <c r="F40" s="452"/>
      <c r="G40" s="452"/>
      <c r="H40" s="829"/>
      <c r="I40" s="538"/>
      <c r="J40" s="349"/>
      <c r="K40" s="349"/>
      <c r="L40" s="349"/>
    </row>
    <row r="41" spans="1:12" ht="12.75" customHeight="1">
      <c r="A41" s="512" t="s">
        <v>787</v>
      </c>
      <c r="B41" s="512" t="s">
        <v>788</v>
      </c>
      <c r="C41" s="510" t="s">
        <v>789</v>
      </c>
      <c r="D41" s="474" t="s">
        <v>790</v>
      </c>
      <c r="E41" s="634">
        <v>37999</v>
      </c>
      <c r="F41" s="541">
        <v>40093</v>
      </c>
      <c r="G41" s="541">
        <v>39848</v>
      </c>
      <c r="H41" s="898">
        <v>43279</v>
      </c>
      <c r="I41" s="634">
        <v>41265</v>
      </c>
      <c r="J41" s="362">
        <v>43258</v>
      </c>
      <c r="K41" s="362">
        <v>42788</v>
      </c>
      <c r="L41" s="362">
        <v>46977</v>
      </c>
    </row>
    <row r="42" spans="1:12" ht="12.75" customHeight="1">
      <c r="A42" s="626" t="s">
        <v>503</v>
      </c>
      <c r="B42" s="626" t="s">
        <v>503</v>
      </c>
      <c r="C42" s="513" t="s">
        <v>352</v>
      </c>
      <c r="D42" s="633" t="s">
        <v>353</v>
      </c>
      <c r="E42" s="537">
        <v>6.10</v>
      </c>
      <c r="F42" s="446">
        <v>3.40</v>
      </c>
      <c r="G42" s="446">
        <v>5.20</v>
      </c>
      <c r="H42" s="828">
        <v>6.60</v>
      </c>
      <c r="I42" s="537">
        <v>8.60</v>
      </c>
      <c r="J42" s="356">
        <v>7.90</v>
      </c>
      <c r="K42" s="356">
        <v>7.40</v>
      </c>
      <c r="L42" s="356">
        <v>8.50</v>
      </c>
    </row>
    <row r="43" spans="1:12" ht="12.75" customHeight="1">
      <c r="A43" s="512" t="s">
        <v>791</v>
      </c>
      <c r="B43" s="512" t="s">
        <v>792</v>
      </c>
      <c r="C43" s="510" t="s">
        <v>793</v>
      </c>
      <c r="D43" s="474" t="s">
        <v>794</v>
      </c>
      <c r="E43" s="634">
        <v>30063</v>
      </c>
      <c r="F43" s="541">
        <v>30191</v>
      </c>
      <c r="G43" s="541">
        <v>28959</v>
      </c>
      <c r="H43" s="898">
        <v>31453</v>
      </c>
      <c r="I43" s="634">
        <v>28052</v>
      </c>
      <c r="J43" s="362">
        <v>29307</v>
      </c>
      <c r="K43" s="362">
        <v>28779</v>
      </c>
      <c r="L43" s="362">
        <v>31501</v>
      </c>
    </row>
    <row r="44" spans="1:12" ht="12.75" customHeight="1">
      <c r="A44" s="481" t="s">
        <v>503</v>
      </c>
      <c r="B44" s="481" t="s">
        <v>503</v>
      </c>
      <c r="C44" s="513" t="s">
        <v>352</v>
      </c>
      <c r="D44" s="633" t="s">
        <v>353</v>
      </c>
      <c r="E44" s="537">
        <v>-4.5999999999999996</v>
      </c>
      <c r="F44" s="446">
        <v>-10.70</v>
      </c>
      <c r="G44" s="446">
        <v>-10.60</v>
      </c>
      <c r="H44" s="828">
        <v>-7.90</v>
      </c>
      <c r="I44" s="537">
        <v>-6.70</v>
      </c>
      <c r="J44" s="356">
        <v>-2.90</v>
      </c>
      <c r="K44" s="356">
        <v>-0.60</v>
      </c>
      <c r="L44" s="356">
        <v>0.20</v>
      </c>
    </row>
    <row r="45" spans="1:12" ht="12.75" customHeight="1">
      <c r="A45" s="481" t="s">
        <v>795</v>
      </c>
      <c r="B45" s="473" t="s">
        <v>796</v>
      </c>
      <c r="C45" s="510" t="s">
        <v>789</v>
      </c>
      <c r="D45" s="474" t="s">
        <v>790</v>
      </c>
      <c r="E45" s="632">
        <v>31904</v>
      </c>
      <c r="F45" s="618">
        <v>34117</v>
      </c>
      <c r="G45" s="618">
        <v>34984</v>
      </c>
      <c r="H45" s="897">
        <v>37349</v>
      </c>
      <c r="I45" s="632">
        <v>34741</v>
      </c>
      <c r="J45" s="413" t="s">
        <v>521</v>
      </c>
      <c r="K45" s="413" t="s">
        <v>521</v>
      </c>
      <c r="L45" s="413" t="s">
        <v>521</v>
      </c>
    </row>
    <row r="46" spans="1:12" ht="12.75" customHeight="1">
      <c r="A46" s="481" t="s">
        <v>503</v>
      </c>
      <c r="B46" s="473" t="s">
        <v>503</v>
      </c>
      <c r="C46" s="513" t="s">
        <v>352</v>
      </c>
      <c r="D46" s="633" t="s">
        <v>353</v>
      </c>
      <c r="E46" s="537">
        <v>5</v>
      </c>
      <c r="F46" s="446">
        <v>4</v>
      </c>
      <c r="G46" s="446">
        <v>5.40</v>
      </c>
      <c r="H46" s="828">
        <v>7.40</v>
      </c>
      <c r="I46" s="537">
        <v>8.90</v>
      </c>
      <c r="J46" s="356" t="s">
        <v>521</v>
      </c>
      <c r="K46" s="356" t="s">
        <v>521</v>
      </c>
      <c r="L46" s="356" t="s">
        <v>521</v>
      </c>
    </row>
    <row r="47" spans="1:12" ht="12.75" customHeight="1" thickBot="1">
      <c r="A47" s="484" t="s">
        <v>797</v>
      </c>
      <c r="B47" s="609" t="s">
        <v>798</v>
      </c>
      <c r="C47" s="518" t="s">
        <v>352</v>
      </c>
      <c r="D47" s="485" t="s">
        <v>353</v>
      </c>
      <c r="E47" s="647">
        <v>12</v>
      </c>
      <c r="F47" s="627">
        <v>8.50</v>
      </c>
      <c r="G47" s="627">
        <v>7.70</v>
      </c>
      <c r="H47" s="903">
        <v>9.1999999999999993</v>
      </c>
      <c r="I47" s="647">
        <v>10.199999999999999</v>
      </c>
      <c r="J47" s="350">
        <v>7.80</v>
      </c>
      <c r="K47" s="350">
        <v>7.50</v>
      </c>
      <c r="L47" s="350">
        <v>8.10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6"/>
      <c r="B7" s="416"/>
      <c r="C7" s="417"/>
      <c r="D7" s="417"/>
      <c r="E7" s="395" t="s">
        <v>461</v>
      </c>
      <c r="F7" s="395" t="s">
        <v>462</v>
      </c>
      <c r="G7" s="395" t="s">
        <v>463</v>
      </c>
      <c r="H7" s="395" t="s">
        <v>464</v>
      </c>
      <c r="I7" s="395" t="s">
        <v>465</v>
      </c>
      <c r="J7" s="395" t="s">
        <v>466</v>
      </c>
      <c r="K7" s="395" t="s">
        <v>467</v>
      </c>
      <c r="L7" s="395" t="s">
        <v>468</v>
      </c>
      <c r="M7" s="396" t="s">
        <v>469</v>
      </c>
      <c r="N7" s="396" t="s">
        <v>470</v>
      </c>
    </row>
    <row r="8" spans="1:14" ht="12.75" customHeight="1">
      <c r="A8" s="289"/>
      <c r="B8" s="289"/>
      <c r="C8" s="397"/>
      <c r="D8" s="397"/>
      <c r="E8" s="290"/>
      <c r="F8" s="290"/>
      <c r="G8" s="290"/>
      <c r="H8" s="290"/>
      <c r="I8" s="291"/>
      <c r="J8" s="291"/>
      <c r="K8" s="291"/>
      <c r="L8" s="291"/>
      <c r="M8" s="348" t="s">
        <v>471</v>
      </c>
      <c r="N8" s="348" t="s">
        <v>471</v>
      </c>
    </row>
    <row r="9" spans="1:14" ht="12.75" customHeight="1" hidden="1">
      <c r="A9" s="289"/>
      <c r="B9" s="289"/>
      <c r="C9" s="397"/>
      <c r="D9" s="397"/>
      <c r="E9" s="290"/>
      <c r="F9" s="290"/>
      <c r="G9" s="290"/>
      <c r="H9" s="290"/>
      <c r="I9" s="291"/>
      <c r="J9" s="291"/>
      <c r="K9" s="291"/>
      <c r="L9" s="291"/>
      <c r="M9" s="348" t="s">
        <v>472</v>
      </c>
      <c r="N9" s="348" t="s">
        <v>472</v>
      </c>
    </row>
    <row r="10" spans="1:14" ht="12.75" customHeight="1">
      <c r="A10" s="758" t="s">
        <v>828</v>
      </c>
      <c r="B10" s="654" t="s">
        <v>829</v>
      </c>
      <c r="C10" s="610"/>
      <c r="D10" s="610"/>
      <c r="E10" s="655"/>
      <c r="F10" s="655"/>
      <c r="G10" s="655"/>
      <c r="H10" s="655"/>
      <c r="I10" s="655"/>
      <c r="J10" s="655"/>
      <c r="K10" s="655"/>
      <c r="L10" s="655"/>
      <c r="M10" s="418"/>
      <c r="N10" s="418"/>
    </row>
    <row r="11" spans="1:14" ht="12.75" customHeight="1">
      <c r="A11" s="473" t="s">
        <v>717</v>
      </c>
      <c r="B11" s="473" t="s">
        <v>718</v>
      </c>
      <c r="C11" s="510" t="s">
        <v>524</v>
      </c>
      <c r="D11" s="510" t="s">
        <v>830</v>
      </c>
      <c r="E11" s="618">
        <v>1923</v>
      </c>
      <c r="F11" s="618">
        <v>2038</v>
      </c>
      <c r="G11" s="618">
        <v>2223</v>
      </c>
      <c r="H11" s="618">
        <v>2430</v>
      </c>
      <c r="I11" s="618">
        <v>2599</v>
      </c>
      <c r="J11" s="618">
        <v>2650</v>
      </c>
      <c r="K11" s="618">
        <v>2800</v>
      </c>
      <c r="L11" s="618">
        <v>3015</v>
      </c>
      <c r="M11" s="413">
        <v>3260</v>
      </c>
      <c r="N11" s="413">
        <v>3458</v>
      </c>
    </row>
    <row r="12" spans="1:14" ht="12.75" customHeight="1">
      <c r="A12" s="656" t="s">
        <v>503</v>
      </c>
      <c r="B12" s="656" t="s">
        <v>503</v>
      </c>
      <c r="C12" s="513" t="s">
        <v>352</v>
      </c>
      <c r="D12" s="513" t="s">
        <v>353</v>
      </c>
      <c r="E12" s="446">
        <v>5.40</v>
      </c>
      <c r="F12" s="446">
        <v>6</v>
      </c>
      <c r="G12" s="446">
        <v>9.10</v>
      </c>
      <c r="H12" s="446">
        <v>9.3000000000000007</v>
      </c>
      <c r="I12" s="446">
        <v>7</v>
      </c>
      <c r="J12" s="446">
        <v>1.90</v>
      </c>
      <c r="K12" s="446">
        <v>5.70</v>
      </c>
      <c r="L12" s="446">
        <v>7.70</v>
      </c>
      <c r="M12" s="356">
        <v>8.10</v>
      </c>
      <c r="N12" s="356">
        <v>6.10</v>
      </c>
    </row>
    <row r="13" spans="1:14" ht="12.75" customHeight="1">
      <c r="A13" s="473" t="s">
        <v>726</v>
      </c>
      <c r="B13" s="473" t="s">
        <v>727</v>
      </c>
      <c r="C13" s="510" t="s">
        <v>524</v>
      </c>
      <c r="D13" s="510" t="s">
        <v>830</v>
      </c>
      <c r="E13" s="618">
        <v>691</v>
      </c>
      <c r="F13" s="618">
        <v>703</v>
      </c>
      <c r="G13" s="618">
        <v>740</v>
      </c>
      <c r="H13" s="618">
        <v>801</v>
      </c>
      <c r="I13" s="618">
        <v>845</v>
      </c>
      <c r="J13" s="618">
        <v>833</v>
      </c>
      <c r="K13" s="618">
        <v>856</v>
      </c>
      <c r="L13" s="618">
        <v>927</v>
      </c>
      <c r="M13" s="413">
        <v>971</v>
      </c>
      <c r="N13" s="413">
        <v>1008</v>
      </c>
    </row>
    <row r="14" spans="1:14" ht="12.75" customHeight="1">
      <c r="A14" s="473" t="s">
        <v>865</v>
      </c>
      <c r="B14" s="473" t="s">
        <v>831</v>
      </c>
      <c r="C14" s="513" t="s">
        <v>352</v>
      </c>
      <c r="D14" s="513" t="s">
        <v>353</v>
      </c>
      <c r="E14" s="446">
        <v>2.40</v>
      </c>
      <c r="F14" s="446">
        <v>1.70</v>
      </c>
      <c r="G14" s="446">
        <v>5.20</v>
      </c>
      <c r="H14" s="446">
        <v>8.3000000000000007</v>
      </c>
      <c r="I14" s="446">
        <v>5.50</v>
      </c>
      <c r="J14" s="446">
        <v>-1.40</v>
      </c>
      <c r="K14" s="446">
        <v>2.70</v>
      </c>
      <c r="L14" s="446">
        <v>8.3000000000000007</v>
      </c>
      <c r="M14" s="356">
        <v>4.80</v>
      </c>
      <c r="N14" s="356">
        <v>3.80</v>
      </c>
    </row>
    <row r="15" spans="1:14" ht="12.75" customHeight="1">
      <c r="A15" s="473" t="s">
        <v>832</v>
      </c>
      <c r="B15" s="473" t="s">
        <v>833</v>
      </c>
      <c r="C15" s="510" t="s">
        <v>524</v>
      </c>
      <c r="D15" s="510" t="s">
        <v>830</v>
      </c>
      <c r="E15" s="623">
        <v>127</v>
      </c>
      <c r="F15" s="623">
        <v>133</v>
      </c>
      <c r="G15" s="623">
        <v>162</v>
      </c>
      <c r="H15" s="623">
        <v>162</v>
      </c>
      <c r="I15" s="623">
        <v>163</v>
      </c>
      <c r="J15" s="623">
        <v>129</v>
      </c>
      <c r="K15" s="623">
        <v>171</v>
      </c>
      <c r="L15" s="623">
        <v>234</v>
      </c>
      <c r="M15" s="357">
        <v>268</v>
      </c>
      <c r="N15" s="357">
        <v>276</v>
      </c>
    </row>
    <row r="16" spans="1:14" ht="12.75" customHeight="1">
      <c r="A16" s="656" t="s">
        <v>503</v>
      </c>
      <c r="B16" s="656" t="s">
        <v>503</v>
      </c>
      <c r="C16" s="513" t="s">
        <v>352</v>
      </c>
      <c r="D16" s="513" t="s">
        <v>353</v>
      </c>
      <c r="E16" s="446">
        <v>-4.30</v>
      </c>
      <c r="F16" s="446">
        <v>4.0999999999999996</v>
      </c>
      <c r="G16" s="446">
        <v>21.90</v>
      </c>
      <c r="H16" s="446">
        <v>0.20</v>
      </c>
      <c r="I16" s="446">
        <v>0.50</v>
      </c>
      <c r="J16" s="446">
        <v>-20.90</v>
      </c>
      <c r="K16" s="446">
        <v>32.50</v>
      </c>
      <c r="L16" s="446">
        <v>37</v>
      </c>
      <c r="M16" s="356">
        <v>14.60</v>
      </c>
      <c r="N16" s="356">
        <v>2.80</v>
      </c>
    </row>
    <row r="17" spans="1:14" ht="12.75" customHeight="1">
      <c r="A17" s="473" t="s">
        <v>834</v>
      </c>
      <c r="B17" s="473" t="s">
        <v>835</v>
      </c>
      <c r="C17" s="510" t="s">
        <v>524</v>
      </c>
      <c r="D17" s="510" t="s">
        <v>830</v>
      </c>
      <c r="E17" s="618">
        <v>613</v>
      </c>
      <c r="F17" s="618">
        <v>630</v>
      </c>
      <c r="G17" s="618">
        <v>650</v>
      </c>
      <c r="H17" s="618">
        <v>685</v>
      </c>
      <c r="I17" s="618">
        <v>738</v>
      </c>
      <c r="J17" s="618">
        <v>885</v>
      </c>
      <c r="K17" s="618">
        <v>923</v>
      </c>
      <c r="L17" s="618">
        <v>985</v>
      </c>
      <c r="M17" s="413">
        <v>1110</v>
      </c>
      <c r="N17" s="413">
        <v>1146</v>
      </c>
    </row>
    <row r="18" spans="1:14" ht="12.75" customHeight="1">
      <c r="A18" s="656" t="s">
        <v>503</v>
      </c>
      <c r="B18" s="656" t="s">
        <v>503</v>
      </c>
      <c r="C18" s="513" t="s">
        <v>352</v>
      </c>
      <c r="D18" s="513" t="s">
        <v>353</v>
      </c>
      <c r="E18" s="446">
        <v>2.80</v>
      </c>
      <c r="F18" s="446">
        <v>2.80</v>
      </c>
      <c r="G18" s="446">
        <v>3.20</v>
      </c>
      <c r="H18" s="446">
        <v>5.40</v>
      </c>
      <c r="I18" s="446">
        <v>7.70</v>
      </c>
      <c r="J18" s="446">
        <v>19.90</v>
      </c>
      <c r="K18" s="446">
        <v>4.30</v>
      </c>
      <c r="L18" s="446">
        <v>6.60</v>
      </c>
      <c r="M18" s="356">
        <v>12.70</v>
      </c>
      <c r="N18" s="356">
        <v>3.20</v>
      </c>
    </row>
    <row r="19" spans="1:14" ht="12.75" customHeight="1">
      <c r="A19" s="473" t="s">
        <v>836</v>
      </c>
      <c r="B19" s="473" t="s">
        <v>837</v>
      </c>
      <c r="C19" s="510" t="s">
        <v>524</v>
      </c>
      <c r="D19" s="510" t="s">
        <v>830</v>
      </c>
      <c r="E19" s="623">
        <v>181</v>
      </c>
      <c r="F19" s="623">
        <v>217</v>
      </c>
      <c r="G19" s="623">
        <v>244</v>
      </c>
      <c r="H19" s="623">
        <v>281</v>
      </c>
      <c r="I19" s="623">
        <v>338</v>
      </c>
      <c r="J19" s="623">
        <v>363</v>
      </c>
      <c r="K19" s="623">
        <v>471</v>
      </c>
      <c r="L19" s="623">
        <v>571</v>
      </c>
      <c r="M19" s="357">
        <v>610</v>
      </c>
      <c r="N19" s="357">
        <v>637</v>
      </c>
    </row>
    <row r="20" spans="1:14" ht="12.75" customHeight="1">
      <c r="A20" s="656" t="s">
        <v>503</v>
      </c>
      <c r="B20" s="656" t="s">
        <v>503</v>
      </c>
      <c r="C20" s="513" t="s">
        <v>352</v>
      </c>
      <c r="D20" s="513" t="s">
        <v>353</v>
      </c>
      <c r="E20" s="446">
        <v>13.30</v>
      </c>
      <c r="F20" s="446">
        <v>19.40</v>
      </c>
      <c r="G20" s="446">
        <v>12.80</v>
      </c>
      <c r="H20" s="446">
        <v>15.10</v>
      </c>
      <c r="I20" s="446">
        <v>20.40</v>
      </c>
      <c r="J20" s="446">
        <v>7.30</v>
      </c>
      <c r="K20" s="446">
        <v>29.80</v>
      </c>
      <c r="L20" s="446">
        <v>21.20</v>
      </c>
      <c r="M20" s="356">
        <v>6.80</v>
      </c>
      <c r="N20" s="356">
        <v>4.4000000000000004</v>
      </c>
    </row>
    <row r="21" spans="1:14" ht="12.75" customHeight="1">
      <c r="A21" s="479" t="s">
        <v>838</v>
      </c>
      <c r="B21" s="479" t="s">
        <v>839</v>
      </c>
      <c r="C21" s="611"/>
      <c r="D21" s="611"/>
      <c r="E21" s="544"/>
      <c r="F21" s="544"/>
      <c r="G21" s="544"/>
      <c r="H21" s="544"/>
      <c r="I21" s="544"/>
      <c r="J21" s="544"/>
      <c r="K21" s="544"/>
      <c r="L21" s="544"/>
      <c r="M21" s="358"/>
      <c r="N21" s="358"/>
    </row>
    <row r="22" spans="1:14" ht="12.75" customHeight="1">
      <c r="A22" s="481" t="s">
        <v>840</v>
      </c>
      <c r="B22" s="481" t="s">
        <v>841</v>
      </c>
      <c r="C22" s="510" t="s">
        <v>524</v>
      </c>
      <c r="D22" s="510" t="s">
        <v>830</v>
      </c>
      <c r="E22" s="623">
        <v>14</v>
      </c>
      <c r="F22" s="623">
        <v>14</v>
      </c>
      <c r="G22" s="623">
        <v>13</v>
      </c>
      <c r="H22" s="623">
        <v>19</v>
      </c>
      <c r="I22" s="623">
        <v>28</v>
      </c>
      <c r="J22" s="623">
        <v>27</v>
      </c>
      <c r="K22" s="623">
        <v>26</v>
      </c>
      <c r="L22" s="623">
        <v>50</v>
      </c>
      <c r="M22" s="357">
        <v>64</v>
      </c>
      <c r="N22" s="357">
        <v>66</v>
      </c>
    </row>
    <row r="23" spans="1:14" ht="12.75" customHeight="1">
      <c r="A23" s="657" t="s">
        <v>503</v>
      </c>
      <c r="B23" s="657" t="s">
        <v>503</v>
      </c>
      <c r="C23" s="513" t="s">
        <v>352</v>
      </c>
      <c r="D23" s="513" t="s">
        <v>353</v>
      </c>
      <c r="E23" s="446">
        <v>-10.70</v>
      </c>
      <c r="F23" s="446">
        <v>0.20</v>
      </c>
      <c r="G23" s="446">
        <v>-7.40</v>
      </c>
      <c r="H23" s="446">
        <v>43.20</v>
      </c>
      <c r="I23" s="446">
        <v>44.80</v>
      </c>
      <c r="J23" s="446">
        <v>-2.70</v>
      </c>
      <c r="K23" s="446">
        <v>-2.2999999999999998</v>
      </c>
      <c r="L23" s="446">
        <v>89.50</v>
      </c>
      <c r="M23" s="356">
        <v>26.90</v>
      </c>
      <c r="N23" s="356">
        <v>3.90</v>
      </c>
    </row>
    <row r="24" spans="1:14" ht="12.75" customHeight="1">
      <c r="A24" s="473" t="s">
        <v>842</v>
      </c>
      <c r="B24" s="473" t="s">
        <v>843</v>
      </c>
      <c r="C24" s="510" t="s">
        <v>524</v>
      </c>
      <c r="D24" s="510" t="s">
        <v>830</v>
      </c>
      <c r="E24" s="623">
        <v>205</v>
      </c>
      <c r="F24" s="623">
        <v>227</v>
      </c>
      <c r="G24" s="623">
        <v>264</v>
      </c>
      <c r="H24" s="623">
        <v>309</v>
      </c>
      <c r="I24" s="623">
        <v>316</v>
      </c>
      <c r="J24" s="623">
        <v>342</v>
      </c>
      <c r="K24" s="623">
        <v>266</v>
      </c>
      <c r="L24" s="623">
        <v>265</v>
      </c>
      <c r="M24" s="357">
        <v>297</v>
      </c>
      <c r="N24" s="357">
        <v>319</v>
      </c>
    </row>
    <row r="25" spans="1:14" ht="12.75" customHeight="1">
      <c r="A25" s="587" t="s">
        <v>503</v>
      </c>
      <c r="B25" s="587" t="s">
        <v>503</v>
      </c>
      <c r="C25" s="513" t="s">
        <v>352</v>
      </c>
      <c r="D25" s="513" t="s">
        <v>353</v>
      </c>
      <c r="E25" s="446">
        <v>3.90</v>
      </c>
      <c r="F25" s="446">
        <v>10.80</v>
      </c>
      <c r="G25" s="446">
        <v>16.30</v>
      </c>
      <c r="H25" s="446">
        <v>16.90</v>
      </c>
      <c r="I25" s="446">
        <v>2.2999999999999998</v>
      </c>
      <c r="J25" s="446">
        <v>8.3000000000000007</v>
      </c>
      <c r="K25" s="446">
        <v>-22.30</v>
      </c>
      <c r="L25" s="446">
        <v>-0.50</v>
      </c>
      <c r="M25" s="356">
        <v>12.40</v>
      </c>
      <c r="N25" s="356">
        <v>7.20</v>
      </c>
    </row>
    <row r="26" spans="1:14" ht="12.75" customHeight="1">
      <c r="A26" s="473" t="s">
        <v>844</v>
      </c>
      <c r="B26" s="473" t="s">
        <v>845</v>
      </c>
      <c r="C26" s="510" t="s">
        <v>524</v>
      </c>
      <c r="D26" s="510" t="s">
        <v>830</v>
      </c>
      <c r="E26" s="623">
        <v>732</v>
      </c>
      <c r="F26" s="623">
        <v>775</v>
      </c>
      <c r="G26" s="623">
        <v>836</v>
      </c>
      <c r="H26" s="623">
        <v>911</v>
      </c>
      <c r="I26" s="623">
        <v>976</v>
      </c>
      <c r="J26" s="623">
        <v>1028</v>
      </c>
      <c r="K26" s="623">
        <v>1129</v>
      </c>
      <c r="L26" s="623">
        <v>1181</v>
      </c>
      <c r="M26" s="413">
        <v>1280</v>
      </c>
      <c r="N26" s="413">
        <v>1384</v>
      </c>
    </row>
    <row r="27" spans="1:14" ht="12.75" customHeight="1">
      <c r="A27" s="587" t="s">
        <v>503</v>
      </c>
      <c r="B27" s="587" t="s">
        <v>503</v>
      </c>
      <c r="C27" s="513" t="s">
        <v>352</v>
      </c>
      <c r="D27" s="513" t="s">
        <v>353</v>
      </c>
      <c r="E27" s="446">
        <v>5.30</v>
      </c>
      <c r="F27" s="446">
        <v>5.80</v>
      </c>
      <c r="G27" s="446">
        <v>7.90</v>
      </c>
      <c r="H27" s="446">
        <v>9</v>
      </c>
      <c r="I27" s="446">
        <v>7.10</v>
      </c>
      <c r="J27" s="446">
        <v>5.30</v>
      </c>
      <c r="K27" s="446">
        <v>9.8000000000000007</v>
      </c>
      <c r="L27" s="446">
        <v>4.5999999999999996</v>
      </c>
      <c r="M27" s="356">
        <v>8.40</v>
      </c>
      <c r="N27" s="356">
        <v>8.10</v>
      </c>
    </row>
    <row r="28" spans="1:14" ht="12.75" customHeight="1">
      <c r="A28" s="619" t="s">
        <v>846</v>
      </c>
      <c r="B28" s="473" t="s">
        <v>847</v>
      </c>
      <c r="C28" s="510" t="s">
        <v>524</v>
      </c>
      <c r="D28" s="510" t="s">
        <v>830</v>
      </c>
      <c r="E28" s="623">
        <v>169</v>
      </c>
      <c r="F28" s="623">
        <v>207</v>
      </c>
      <c r="G28" s="623">
        <v>238</v>
      </c>
      <c r="H28" s="623">
        <v>278</v>
      </c>
      <c r="I28" s="623">
        <v>335</v>
      </c>
      <c r="J28" s="623">
        <v>358</v>
      </c>
      <c r="K28" s="623">
        <v>469</v>
      </c>
      <c r="L28" s="623">
        <v>549</v>
      </c>
      <c r="M28" s="357">
        <v>589</v>
      </c>
      <c r="N28" s="357">
        <v>617</v>
      </c>
    </row>
    <row r="29" spans="1:14" ht="12.75" customHeight="1">
      <c r="A29" s="658" t="s">
        <v>503</v>
      </c>
      <c r="B29" s="658" t="s">
        <v>503</v>
      </c>
      <c r="C29" s="513" t="s">
        <v>352</v>
      </c>
      <c r="D29" s="513" t="s">
        <v>353</v>
      </c>
      <c r="E29" s="446">
        <v>12.50</v>
      </c>
      <c r="F29" s="446">
        <v>22.40</v>
      </c>
      <c r="G29" s="446">
        <v>15.30</v>
      </c>
      <c r="H29" s="446">
        <v>16.50</v>
      </c>
      <c r="I29" s="446">
        <v>20.60</v>
      </c>
      <c r="J29" s="446">
        <v>6.70</v>
      </c>
      <c r="K29" s="446">
        <v>31.10</v>
      </c>
      <c r="L29" s="446">
        <v>17.10</v>
      </c>
      <c r="M29" s="356">
        <v>7.20</v>
      </c>
      <c r="N29" s="356">
        <v>4.80</v>
      </c>
    </row>
    <row r="30" spans="1:14" ht="12.75" customHeight="1">
      <c r="A30" s="470" t="s">
        <v>848</v>
      </c>
      <c r="B30" s="470" t="s">
        <v>849</v>
      </c>
      <c r="C30" s="612" t="s">
        <v>524</v>
      </c>
      <c r="D30" s="612" t="s">
        <v>830</v>
      </c>
      <c r="E30" s="540">
        <v>2414</v>
      </c>
      <c r="F30" s="540">
        <v>2497</v>
      </c>
      <c r="G30" s="540">
        <v>2666</v>
      </c>
      <c r="H30" s="540">
        <v>2842</v>
      </c>
      <c r="I30" s="540">
        <v>3029</v>
      </c>
      <c r="J30" s="540">
        <v>3106</v>
      </c>
      <c r="K30" s="540">
        <v>3331</v>
      </c>
      <c r="L30" s="540">
        <v>3687</v>
      </c>
      <c r="M30" s="361">
        <v>3989</v>
      </c>
      <c r="N30" s="361">
        <v>4138</v>
      </c>
    </row>
    <row r="31" spans="1:14" ht="12.75" customHeight="1">
      <c r="A31" s="473" t="s">
        <v>503</v>
      </c>
      <c r="B31" s="473" t="s">
        <v>503</v>
      </c>
      <c r="C31" s="513" t="s">
        <v>352</v>
      </c>
      <c r="D31" s="513" t="s">
        <v>353</v>
      </c>
      <c r="E31" s="446">
        <v>3.70</v>
      </c>
      <c r="F31" s="446">
        <v>3.40</v>
      </c>
      <c r="G31" s="446">
        <v>6.80</v>
      </c>
      <c r="H31" s="446">
        <v>6.60</v>
      </c>
      <c r="I31" s="446">
        <v>6.60</v>
      </c>
      <c r="J31" s="446">
        <v>2.50</v>
      </c>
      <c r="K31" s="446">
        <v>7.30</v>
      </c>
      <c r="L31" s="446">
        <v>10.70</v>
      </c>
      <c r="M31" s="356">
        <v>8.1999999999999993</v>
      </c>
      <c r="N31" s="356">
        <v>3.70</v>
      </c>
    </row>
    <row r="32" spans="1:14" ht="12.75" customHeight="1">
      <c r="A32" s="470" t="s">
        <v>850</v>
      </c>
      <c r="B32" s="470" t="s">
        <v>851</v>
      </c>
      <c r="C32" s="612" t="s">
        <v>524</v>
      </c>
      <c r="D32" s="612" t="s">
        <v>830</v>
      </c>
      <c r="E32" s="540">
        <v>2152</v>
      </c>
      <c r="F32" s="540">
        <v>2241</v>
      </c>
      <c r="G32" s="540">
        <v>2383</v>
      </c>
      <c r="H32" s="540">
        <v>2524</v>
      </c>
      <c r="I32" s="540">
        <v>2663</v>
      </c>
      <c r="J32" s="540">
        <v>2536</v>
      </c>
      <c r="K32" s="540">
        <v>2716</v>
      </c>
      <c r="L32" s="540">
        <v>3104</v>
      </c>
      <c r="M32" s="361">
        <v>3287</v>
      </c>
      <c r="N32" s="361">
        <v>3499</v>
      </c>
    </row>
    <row r="33" spans="1:14" ht="12.75" customHeight="1">
      <c r="A33" s="473" t="s">
        <v>503</v>
      </c>
      <c r="B33" s="473" t="s">
        <v>503</v>
      </c>
      <c r="C33" s="513" t="s">
        <v>352</v>
      </c>
      <c r="D33" s="513" t="s">
        <v>353</v>
      </c>
      <c r="E33" s="446">
        <v>3.90</v>
      </c>
      <c r="F33" s="446">
        <v>4.0999999999999996</v>
      </c>
      <c r="G33" s="446">
        <v>6.40</v>
      </c>
      <c r="H33" s="446">
        <v>5.90</v>
      </c>
      <c r="I33" s="446">
        <v>5.50</v>
      </c>
      <c r="J33" s="446">
        <v>-4.80</v>
      </c>
      <c r="K33" s="446">
        <v>7.10</v>
      </c>
      <c r="L33" s="446">
        <v>14.30</v>
      </c>
      <c r="M33" s="356">
        <v>5.90</v>
      </c>
      <c r="N33" s="356">
        <v>6.40</v>
      </c>
    </row>
    <row r="34" spans="1:14" ht="12.75" customHeight="1">
      <c r="A34" s="478" t="s">
        <v>852</v>
      </c>
      <c r="B34" s="478" t="s">
        <v>853</v>
      </c>
      <c r="C34" s="510" t="s">
        <v>524</v>
      </c>
      <c r="D34" s="510" t="s">
        <v>830</v>
      </c>
      <c r="E34" s="623">
        <v>33</v>
      </c>
      <c r="F34" s="623">
        <v>31</v>
      </c>
      <c r="G34" s="623">
        <v>32</v>
      </c>
      <c r="H34" s="623">
        <v>33</v>
      </c>
      <c r="I34" s="623">
        <v>37</v>
      </c>
      <c r="J34" s="623">
        <v>38</v>
      </c>
      <c r="K34" s="623">
        <v>38</v>
      </c>
      <c r="L34" s="623">
        <v>28</v>
      </c>
      <c r="M34" s="357">
        <v>10</v>
      </c>
      <c r="N34" s="357">
        <v>14</v>
      </c>
    </row>
    <row r="35" spans="1:14" ht="12.75" customHeight="1">
      <c r="A35" s="473" t="s">
        <v>854</v>
      </c>
      <c r="B35" s="473" t="s">
        <v>855</v>
      </c>
      <c r="C35" s="510" t="s">
        <v>524</v>
      </c>
      <c r="D35" s="510" t="s">
        <v>830</v>
      </c>
      <c r="E35" s="623">
        <v>295</v>
      </c>
      <c r="F35" s="623">
        <v>286</v>
      </c>
      <c r="G35" s="623">
        <v>315</v>
      </c>
      <c r="H35" s="623">
        <v>350</v>
      </c>
      <c r="I35" s="623">
        <v>404</v>
      </c>
      <c r="J35" s="623">
        <v>607</v>
      </c>
      <c r="K35" s="623">
        <v>653</v>
      </c>
      <c r="L35" s="623">
        <v>611</v>
      </c>
      <c r="M35" s="357">
        <v>712</v>
      </c>
      <c r="N35" s="357">
        <v>653</v>
      </c>
    </row>
    <row r="36" spans="1:14" ht="12.75" customHeight="1">
      <c r="A36" s="659" t="s">
        <v>856</v>
      </c>
      <c r="B36" s="659" t="s">
        <v>857</v>
      </c>
      <c r="C36" s="858"/>
      <c r="D36" s="858"/>
      <c r="E36" s="660"/>
      <c r="F36" s="660"/>
      <c r="G36" s="660"/>
      <c r="H36" s="660"/>
      <c r="I36" s="660"/>
      <c r="J36" s="661"/>
      <c r="K36" s="661"/>
      <c r="L36" s="661"/>
      <c r="M36" s="419"/>
      <c r="N36" s="419"/>
    </row>
    <row r="37" spans="1:14" ht="12.75" customHeight="1">
      <c r="A37" s="591" t="s">
        <v>858</v>
      </c>
      <c r="B37" s="591" t="s">
        <v>859</v>
      </c>
      <c r="C37" s="510" t="s">
        <v>524</v>
      </c>
      <c r="D37" s="510" t="s">
        <v>830</v>
      </c>
      <c r="E37" s="623">
        <v>-12</v>
      </c>
      <c r="F37" s="623">
        <v>-14</v>
      </c>
      <c r="G37" s="623">
        <v>-11</v>
      </c>
      <c r="H37" s="623">
        <v>-12</v>
      </c>
      <c r="I37" s="623">
        <v>-13</v>
      </c>
      <c r="J37" s="623">
        <v>-41</v>
      </c>
      <c r="K37" s="623">
        <v>-35</v>
      </c>
      <c r="L37" s="623">
        <v>-25</v>
      </c>
      <c r="M37" s="357">
        <v>-26</v>
      </c>
      <c r="N37" s="357">
        <v>-26</v>
      </c>
    </row>
    <row r="38" spans="1:14" ht="12.75" customHeight="1">
      <c r="A38" s="473" t="s">
        <v>661</v>
      </c>
      <c r="B38" s="473" t="s">
        <v>662</v>
      </c>
      <c r="C38" s="510" t="s">
        <v>524</v>
      </c>
      <c r="D38" s="510" t="s">
        <v>830</v>
      </c>
      <c r="E38" s="623">
        <v>220</v>
      </c>
      <c r="F38" s="623">
        <v>237</v>
      </c>
      <c r="G38" s="623">
        <v>216</v>
      </c>
      <c r="H38" s="623">
        <v>261</v>
      </c>
      <c r="I38" s="623">
        <v>297</v>
      </c>
      <c r="J38" s="623">
        <v>300</v>
      </c>
      <c r="K38" s="623">
        <v>314</v>
      </c>
      <c r="L38" s="623">
        <v>310</v>
      </c>
      <c r="M38" s="357">
        <v>319</v>
      </c>
      <c r="N38" s="357">
        <v>330</v>
      </c>
    </row>
    <row r="39" spans="1:14" ht="12.75" customHeight="1">
      <c r="A39" s="473" t="s">
        <v>503</v>
      </c>
      <c r="B39" s="473" t="s">
        <v>503</v>
      </c>
      <c r="C39" s="513" t="s">
        <v>352</v>
      </c>
      <c r="D39" s="513" t="s">
        <v>353</v>
      </c>
      <c r="E39" s="446">
        <v>2.90</v>
      </c>
      <c r="F39" s="446">
        <v>7.90</v>
      </c>
      <c r="G39" s="446">
        <v>-9.1999999999999993</v>
      </c>
      <c r="H39" s="446">
        <v>21.20</v>
      </c>
      <c r="I39" s="446">
        <v>13.70</v>
      </c>
      <c r="J39" s="446">
        <v>0.90</v>
      </c>
      <c r="K39" s="446">
        <v>4.9000000000000004</v>
      </c>
      <c r="L39" s="446">
        <v>-1.30</v>
      </c>
      <c r="M39" s="356">
        <v>2.70</v>
      </c>
      <c r="N39" s="356">
        <v>3.60</v>
      </c>
    </row>
    <row r="40" spans="1:14" ht="12.75" customHeight="1">
      <c r="A40" s="473" t="s">
        <v>860</v>
      </c>
      <c r="B40" s="473" t="s">
        <v>861</v>
      </c>
      <c r="C40" s="510" t="s">
        <v>524</v>
      </c>
      <c r="D40" s="510" t="s">
        <v>830</v>
      </c>
      <c r="E40" s="623">
        <v>85</v>
      </c>
      <c r="F40" s="623">
        <v>61</v>
      </c>
      <c r="G40" s="623">
        <v>110</v>
      </c>
      <c r="H40" s="623">
        <v>101</v>
      </c>
      <c r="I40" s="623">
        <v>116</v>
      </c>
      <c r="J40" s="623">
        <v>348</v>
      </c>
      <c r="K40" s="623">
        <v>375</v>
      </c>
      <c r="L40" s="623">
        <v>327</v>
      </c>
      <c r="M40" s="357">
        <v>421</v>
      </c>
      <c r="N40" s="357">
        <v>349</v>
      </c>
    </row>
    <row r="41" spans="1:14" ht="12.75" customHeight="1">
      <c r="A41" s="662" t="s">
        <v>866</v>
      </c>
      <c r="B41" s="663" t="s">
        <v>862</v>
      </c>
      <c r="C41" s="612" t="s">
        <v>352</v>
      </c>
      <c r="D41" s="612" t="s">
        <v>353</v>
      </c>
      <c r="E41" s="532">
        <v>3.70</v>
      </c>
      <c r="F41" s="532">
        <v>3</v>
      </c>
      <c r="G41" s="532">
        <v>4.4000000000000004</v>
      </c>
      <c r="H41" s="532">
        <v>4</v>
      </c>
      <c r="I41" s="532">
        <v>3.70</v>
      </c>
      <c r="J41" s="532">
        <v>-0.40</v>
      </c>
      <c r="K41" s="532">
        <v>4.30</v>
      </c>
      <c r="L41" s="532">
        <v>-3.80</v>
      </c>
      <c r="M41" s="353">
        <v>-1.30</v>
      </c>
      <c r="N41" s="353">
        <v>1.30</v>
      </c>
    </row>
    <row r="42" spans="1:14" ht="12.75" customHeight="1" thickBot="1">
      <c r="A42" s="664" t="s">
        <v>863</v>
      </c>
      <c r="B42" s="664" t="s">
        <v>864</v>
      </c>
      <c r="C42" s="518" t="s">
        <v>357</v>
      </c>
      <c r="D42" s="518" t="s">
        <v>357</v>
      </c>
      <c r="E42" s="627">
        <v>12.10</v>
      </c>
      <c r="F42" s="627">
        <v>11.30</v>
      </c>
      <c r="G42" s="627">
        <v>11.70</v>
      </c>
      <c r="H42" s="627">
        <v>12.20</v>
      </c>
      <c r="I42" s="627">
        <v>13.20</v>
      </c>
      <c r="J42" s="627">
        <v>19.30</v>
      </c>
      <c r="K42" s="627">
        <v>19.40</v>
      </c>
      <c r="L42" s="627">
        <v>16.40</v>
      </c>
      <c r="M42" s="350">
        <v>17.80</v>
      </c>
      <c r="N42" s="350">
        <v>15.70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293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923</v>
      </c>
      <c r="C18" s="11" t="s">
        <v>924</v>
      </c>
      <c r="D18" s="11" t="s">
        <v>925</v>
      </c>
      <c r="E18" s="11" t="s">
        <v>926</v>
      </c>
      <c r="F18" s="11" t="s">
        <v>927</v>
      </c>
      <c r="G18" s="11" t="s">
        <v>924</v>
      </c>
      <c r="H18" s="11" t="s">
        <v>925</v>
      </c>
      <c r="I18" s="11" t="s">
        <v>926</v>
      </c>
      <c r="J18" s="11" t="s">
        <v>928</v>
      </c>
      <c r="K18" s="11" t="s">
        <v>924</v>
      </c>
      <c r="L18" s="11" t="s">
        <v>925</v>
      </c>
      <c r="M18" s="11" t="s">
        <v>926</v>
      </c>
      <c r="N18" s="11" t="s">
        <v>929</v>
      </c>
      <c r="O18" s="11" t="s">
        <v>924</v>
      </c>
      <c r="P18" s="11" t="s">
        <v>925</v>
      </c>
      <c r="Q18" s="11" t="s">
        <v>926</v>
      </c>
      <c r="R18" s="11" t="s">
        <v>930</v>
      </c>
      <c r="S18" s="11" t="s">
        <v>924</v>
      </c>
      <c r="T18" s="11" t="s">
        <v>925</v>
      </c>
      <c r="U18" s="11" t="s">
        <v>926</v>
      </c>
      <c r="V18" s="11" t="s">
        <v>931</v>
      </c>
      <c r="W18" s="11" t="s">
        <v>924</v>
      </c>
      <c r="X18" s="11" t="s">
        <v>925</v>
      </c>
      <c r="Y18" s="11" t="s">
        <v>926</v>
      </c>
      <c r="Z18" s="11" t="s">
        <v>932</v>
      </c>
      <c r="AA18" s="11" t="s">
        <v>924</v>
      </c>
      <c r="AB18" s="11" t="s">
        <v>925</v>
      </c>
      <c r="AC18" s="11" t="s">
        <v>926</v>
      </c>
      <c r="AD18" s="11" t="s">
        <v>933</v>
      </c>
      <c r="AE18" s="11" t="s">
        <v>924</v>
      </c>
      <c r="AF18" s="11" t="s">
        <v>925</v>
      </c>
      <c r="AG18" s="11" t="s">
        <v>926</v>
      </c>
      <c r="AH18" s="11" t="s">
        <v>934</v>
      </c>
      <c r="AI18" s="11" t="s">
        <v>924</v>
      </c>
      <c r="AJ18" s="11" t="s">
        <v>925</v>
      </c>
      <c r="AK18" s="11" t="s">
        <v>926</v>
      </c>
      <c r="AL18" s="11" t="s">
        <v>935</v>
      </c>
      <c r="AM18" s="11" t="s">
        <v>924</v>
      </c>
      <c r="AN18" s="11" t="s">
        <v>925</v>
      </c>
      <c r="AO18" s="11" t="s">
        <v>926</v>
      </c>
      <c r="AP18" s="11" t="s">
        <v>936</v>
      </c>
      <c r="AQ18" s="11" t="s">
        <v>924</v>
      </c>
      <c r="AR18" s="11" t="s">
        <v>925</v>
      </c>
      <c r="AS18" s="11" t="s">
        <v>926</v>
      </c>
      <c r="AT18" s="11" t="s">
        <v>937</v>
      </c>
      <c r="AU18" s="11" t="s">
        <v>924</v>
      </c>
      <c r="AV18" s="11" t="s">
        <v>925</v>
      </c>
      <c r="AW18" s="11" t="s">
        <v>926</v>
      </c>
      <c r="AX18" s="11" t="s">
        <v>938</v>
      </c>
      <c r="AY18" s="11" t="s">
        <v>924</v>
      </c>
      <c r="AZ18" s="11" t="s">
        <v>925</v>
      </c>
      <c r="BA18" s="11" t="s">
        <v>926</v>
      </c>
      <c r="BB18" s="11" t="s">
        <v>939</v>
      </c>
      <c r="BC18" s="11" t="s">
        <v>924</v>
      </c>
      <c r="BD18" s="11" t="s">
        <v>925</v>
      </c>
      <c r="BE18" s="11" t="s">
        <v>926</v>
      </c>
      <c r="BF18" s="11" t="s">
        <v>940</v>
      </c>
      <c r="BG18" s="11" t="s">
        <v>924</v>
      </c>
      <c r="BH18" s="11" t="s">
        <v>925</v>
      </c>
      <c r="BI18" s="11" t="s">
        <v>926</v>
      </c>
      <c r="BJ18" s="11" t="s">
        <v>941</v>
      </c>
      <c r="BK18" s="11" t="s">
        <v>924</v>
      </c>
      <c r="BL18" s="11" t="s">
        <v>925</v>
      </c>
      <c r="BM18" s="11" t="s">
        <v>926</v>
      </c>
      <c r="BN18" s="11" t="s">
        <v>942</v>
      </c>
      <c r="BO18" s="11" t="s">
        <v>924</v>
      </c>
      <c r="BP18" s="11" t="s">
        <v>925</v>
      </c>
      <c r="BQ18" s="11" t="s">
        <v>926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943</v>
      </c>
      <c r="B19" s="8">
        <v>5.69</v>
      </c>
      <c r="C19" s="8">
        <v>4.24</v>
      </c>
      <c r="D19" s="8">
        <v>1.20</v>
      </c>
      <c r="E19" s="8">
        <v>-4.9800000000000004</v>
      </c>
      <c r="F19" s="8">
        <v>-12.08</v>
      </c>
      <c r="G19" s="8">
        <v>-14.76</v>
      </c>
      <c r="H19" s="8">
        <v>-12.03</v>
      </c>
      <c r="I19" s="8">
        <v>-4.97</v>
      </c>
      <c r="J19" s="8">
        <v>5.86</v>
      </c>
      <c r="K19" s="8">
        <v>14.28</v>
      </c>
      <c r="L19" s="8">
        <v>15.70</v>
      </c>
      <c r="M19" s="8">
        <v>14.39</v>
      </c>
      <c r="N19" s="8">
        <v>11.90</v>
      </c>
      <c r="O19" s="8">
        <v>8.39</v>
      </c>
      <c r="P19" s="8">
        <v>5.28</v>
      </c>
      <c r="Q19" s="8">
        <v>2.54</v>
      </c>
      <c r="R19" s="8">
        <v>0.28000000000000003</v>
      </c>
      <c r="S19" s="8">
        <v>-0.82</v>
      </c>
      <c r="T19" s="8">
        <v>-0.97</v>
      </c>
      <c r="U19" s="8">
        <v>-0.87</v>
      </c>
      <c r="V19" s="8">
        <v>-0.50</v>
      </c>
      <c r="W19" s="8">
        <v>0.84</v>
      </c>
      <c r="X19" s="8">
        <v>2.99</v>
      </c>
      <c r="Y19" s="8">
        <v>4.91</v>
      </c>
      <c r="Z19" s="8">
        <v>5.72</v>
      </c>
      <c r="AA19" s="8">
        <v>5.25</v>
      </c>
      <c r="AB19" s="8">
        <v>4.37</v>
      </c>
      <c r="AC19" s="8">
        <v>4.5999999999999996</v>
      </c>
      <c r="AD19" s="8">
        <v>5.53</v>
      </c>
      <c r="AE19" s="8">
        <v>5.73</v>
      </c>
      <c r="AF19" s="8">
        <v>5.53</v>
      </c>
      <c r="AG19" s="8">
        <v>5.0999999999999996</v>
      </c>
      <c r="AH19" s="8">
        <v>4.47</v>
      </c>
      <c r="AI19" s="8">
        <v>4.1900000000000004</v>
      </c>
      <c r="AJ19" s="8">
        <v>4.29</v>
      </c>
      <c r="AK19" s="8">
        <v>4.57</v>
      </c>
      <c r="AL19" s="8">
        <v>4.9800000000000004</v>
      </c>
      <c r="AM19" s="8">
        <v>5.63</v>
      </c>
      <c r="AN19" s="8">
        <v>6.11</v>
      </c>
      <c r="AO19" s="8">
        <v>5.78</v>
      </c>
      <c r="AP19" s="8">
        <v>5.04</v>
      </c>
      <c r="AQ19" s="8">
        <v>4.59</v>
      </c>
      <c r="AR19" s="8">
        <v>4.20</v>
      </c>
      <c r="AS19" s="8">
        <v>4.3600000000000003</v>
      </c>
      <c r="AT19" s="8">
        <v>4.33</v>
      </c>
      <c r="AU19" s="8">
        <v>3.05</v>
      </c>
      <c r="AV19" s="8">
        <v>1.50</v>
      </c>
      <c r="AW19" s="8">
        <v>-0.39</v>
      </c>
      <c r="AX19" s="8">
        <v>-6</v>
      </c>
      <c r="AY19" s="8">
        <v>-10.98</v>
      </c>
      <c r="AZ19" s="8">
        <v>-6.86</v>
      </c>
      <c r="BA19" s="8">
        <v>0.02</v>
      </c>
      <c r="BB19" s="8">
        <v>8.11</v>
      </c>
      <c r="BC19" s="8">
        <v>15.38</v>
      </c>
      <c r="BD19" s="8">
        <v>10.86</v>
      </c>
      <c r="BE19" s="8">
        <v>5.62</v>
      </c>
      <c r="BF19" s="8">
        <v>4.80</v>
      </c>
      <c r="BG19" s="8">
        <v>4.99</v>
      </c>
      <c r="BH19" s="8">
        <v>5.40</v>
      </c>
      <c r="BI19" s="8">
        <v>2.19</v>
      </c>
      <c r="BJ19" s="8">
        <v>-2.68</v>
      </c>
      <c r="BK19" s="8">
        <v>-3.23</v>
      </c>
      <c r="BL19" s="8">
        <v>-3.13</v>
      </c>
      <c r="BM19" s="8">
        <v>-1.1299999999999999</v>
      </c>
      <c r="BN19" s="8">
        <v>2.38</v>
      </c>
      <c r="BO19" s="8">
        <v>2.54</v>
      </c>
      <c r="BP19" s="8">
        <v>2.79</v>
      </c>
      <c r="BQ19" s="8">
        <v>3.10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944</v>
      </c>
      <c r="B20" s="8">
        <v>3.60</v>
      </c>
      <c r="C20" s="8">
        <v>2.60</v>
      </c>
      <c r="D20" s="8">
        <v>1.39</v>
      </c>
      <c r="E20" s="8">
        <v>-1.28</v>
      </c>
      <c r="F20" s="8">
        <v>-5.62</v>
      </c>
      <c r="G20" s="8">
        <v>-5.46</v>
      </c>
      <c r="H20" s="8">
        <v>-4.51</v>
      </c>
      <c r="I20" s="8">
        <v>-2.39</v>
      </c>
      <c r="J20" s="8">
        <v>2.4900000000000002</v>
      </c>
      <c r="K20" s="8">
        <v>3.92</v>
      </c>
      <c r="L20" s="8">
        <v>4.13</v>
      </c>
      <c r="M20" s="8">
        <v>3.96</v>
      </c>
      <c r="N20" s="8">
        <v>4.62</v>
      </c>
      <c r="O20" s="8">
        <v>3.24</v>
      </c>
      <c r="P20" s="8">
        <v>3.01</v>
      </c>
      <c r="Q20" s="8">
        <v>2.2799999999999998</v>
      </c>
      <c r="R20" s="8">
        <v>1.1499999999999999</v>
      </c>
      <c r="S20" s="8">
        <v>0.84</v>
      </c>
      <c r="T20" s="8">
        <v>0.41</v>
      </c>
      <c r="U20" s="8">
        <v>0.06</v>
      </c>
      <c r="V20" s="8">
        <v>-0.36</v>
      </c>
      <c r="W20" s="8">
        <v>0.42</v>
      </c>
      <c r="X20" s="8">
        <v>0.73</v>
      </c>
      <c r="Y20" s="8">
        <v>1.46</v>
      </c>
      <c r="Z20" s="8">
        <v>2.4900000000000002</v>
      </c>
      <c r="AA20" s="8">
        <v>2.10</v>
      </c>
      <c r="AB20" s="8">
        <v>2.12</v>
      </c>
      <c r="AC20" s="8">
        <v>2.38</v>
      </c>
      <c r="AD20" s="8">
        <v>2.02</v>
      </c>
      <c r="AE20" s="8">
        <v>2.3199999999999998</v>
      </c>
      <c r="AF20" s="8">
        <v>2.36</v>
      </c>
      <c r="AG20" s="8">
        <v>2.2200000000000002</v>
      </c>
      <c r="AH20" s="8">
        <v>2.3199999999999998</v>
      </c>
      <c r="AI20" s="8">
        <v>2.13</v>
      </c>
      <c r="AJ20" s="8">
        <v>1.87</v>
      </c>
      <c r="AK20" s="8">
        <v>1.97</v>
      </c>
      <c r="AL20" s="8">
        <v>2.48</v>
      </c>
      <c r="AM20" s="8">
        <v>2.86</v>
      </c>
      <c r="AN20" s="8">
        <v>3.29</v>
      </c>
      <c r="AO20" s="8">
        <v>3.60</v>
      </c>
      <c r="AP20" s="8">
        <v>2.75</v>
      </c>
      <c r="AQ20" s="8">
        <v>2.67</v>
      </c>
      <c r="AR20" s="8">
        <v>1.90</v>
      </c>
      <c r="AS20" s="8">
        <v>1.71</v>
      </c>
      <c r="AT20" s="8">
        <v>2.36</v>
      </c>
      <c r="AU20" s="8">
        <v>1.73</v>
      </c>
      <c r="AV20" s="8">
        <v>1.99</v>
      </c>
      <c r="AW20" s="8">
        <v>1.42</v>
      </c>
      <c r="AX20" s="8">
        <v>-1.59</v>
      </c>
      <c r="AY20" s="8">
        <v>-12.10</v>
      </c>
      <c r="AZ20" s="8">
        <v>-3.23</v>
      </c>
      <c r="BA20" s="8">
        <v>-3.01</v>
      </c>
      <c r="BB20" s="8">
        <v>-1.17</v>
      </c>
      <c r="BC20" s="8">
        <v>13.23</v>
      </c>
      <c r="BD20" s="8">
        <v>3.97</v>
      </c>
      <c r="BE20" s="8">
        <v>4.07</v>
      </c>
      <c r="BF20" s="8">
        <v>5.60</v>
      </c>
      <c r="BG20" s="8">
        <v>3.03</v>
      </c>
      <c r="BH20" s="8">
        <v>1.88</v>
      </c>
      <c r="BI20" s="8">
        <v>0.97</v>
      </c>
      <c r="BJ20" s="8">
        <v>0.30</v>
      </c>
      <c r="BK20" s="8">
        <v>0.26</v>
      </c>
      <c r="BL20" s="8">
        <v>0.05</v>
      </c>
      <c r="BM20" s="8">
        <v>0.78</v>
      </c>
      <c r="BN20" s="8">
        <v>0.77</v>
      </c>
      <c r="BO20" s="8">
        <v>1.33</v>
      </c>
      <c r="BP20" s="8">
        <v>1.74</v>
      </c>
      <c r="BQ20" s="8">
        <v>1.94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294</v>
      </c>
      <c r="H1" s="2" t="s">
        <v>31</v>
      </c>
    </row>
    <row r="2" ht="13.5" customHeight="1">
      <c r="A2" s="175" t="s">
        <v>249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943</v>
      </c>
      <c r="B19" s="8">
        <v>4.33</v>
      </c>
      <c r="C19" s="8">
        <v>3.05</v>
      </c>
      <c r="D19" s="8">
        <v>1.50</v>
      </c>
      <c r="E19" s="8">
        <v>-0.39</v>
      </c>
      <c r="F19" s="8">
        <v>-6</v>
      </c>
      <c r="G19" s="8">
        <v>-10.98</v>
      </c>
      <c r="H19" s="8">
        <v>-6.86</v>
      </c>
      <c r="I19" s="8">
        <v>0.02</v>
      </c>
      <c r="J19" s="8">
        <v>8.11</v>
      </c>
      <c r="K19" s="8">
        <v>15.38</v>
      </c>
      <c r="L19" s="8">
        <v>10.86</v>
      </c>
      <c r="M19" s="8">
        <v>5.62</v>
      </c>
      <c r="N19" s="8">
        <v>4.80</v>
      </c>
      <c r="O19" s="8">
        <v>4.99</v>
      </c>
      <c r="P19" s="8">
        <v>5.40</v>
      </c>
      <c r="Q19" s="8">
        <v>2.19</v>
      </c>
      <c r="R19" s="8">
        <v>-2.68</v>
      </c>
      <c r="S19" s="8">
        <v>-3.23</v>
      </c>
      <c r="T19" s="8">
        <v>-3.13</v>
      </c>
      <c r="U19" s="8">
        <v>-1.1299999999999999</v>
      </c>
      <c r="V19" s="8">
        <v>2.38</v>
      </c>
      <c r="W19" s="8">
        <v>2.54</v>
      </c>
      <c r="X19" s="8">
        <v>2.79</v>
      </c>
      <c r="Y19" s="8">
        <v>3.10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871</v>
      </c>
      <c r="B20" s="8">
        <v>-3.36</v>
      </c>
      <c r="C20" s="8">
        <v>-0.46</v>
      </c>
      <c r="D20" s="8">
        <v>1.1499999999999999</v>
      </c>
      <c r="E20" s="8">
        <v>-0.86</v>
      </c>
      <c r="F20" s="8">
        <v>1.46</v>
      </c>
      <c r="G20" s="8">
        <v>-16.60</v>
      </c>
      <c r="H20" s="8">
        <v>5.60</v>
      </c>
      <c r="I20" s="8">
        <v>6.86</v>
      </c>
      <c r="J20" s="8">
        <v>0.16</v>
      </c>
      <c r="K20" s="8">
        <v>18.54</v>
      </c>
      <c r="L20" s="8">
        <v>-12.30</v>
      </c>
      <c r="M20" s="8">
        <v>-11.92</v>
      </c>
      <c r="N20" s="8">
        <v>-4.28</v>
      </c>
      <c r="O20" s="8">
        <v>-3.23</v>
      </c>
      <c r="P20" s="8">
        <v>6.31</v>
      </c>
      <c r="Q20" s="8">
        <v>7.83</v>
      </c>
      <c r="R20" s="8">
        <v>8.89</v>
      </c>
      <c r="S20" s="8">
        <v>8.50</v>
      </c>
      <c r="T20" s="8">
        <v>5.40</v>
      </c>
      <c r="U20" s="8">
        <v>5.20</v>
      </c>
      <c r="V20" s="8">
        <v>2</v>
      </c>
      <c r="W20" s="8">
        <v>2.50</v>
      </c>
      <c r="X20" s="8">
        <v>1.50</v>
      </c>
      <c r="Y20" s="8">
        <v>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945</v>
      </c>
      <c r="B21" s="8">
        <v>0.82</v>
      </c>
      <c r="C21" s="8">
        <v>2.57</v>
      </c>
      <c r="D21" s="8">
        <v>2.66</v>
      </c>
      <c r="E21" s="8">
        <v>-1.25</v>
      </c>
      <c r="F21" s="8">
        <v>-4.63</v>
      </c>
      <c r="G21" s="8">
        <v>-25.76</v>
      </c>
      <c r="H21" s="8">
        <v>-1.64</v>
      </c>
      <c r="I21" s="8">
        <v>6.88</v>
      </c>
      <c r="J21" s="8">
        <v>8.2899999999999991</v>
      </c>
      <c r="K21" s="8">
        <v>36.770000000000003</v>
      </c>
      <c r="L21" s="8">
        <v>-2.77</v>
      </c>
      <c r="M21" s="8">
        <v>-6.97</v>
      </c>
      <c r="N21" s="8">
        <v>0.32</v>
      </c>
      <c r="O21" s="8">
        <v>1.59</v>
      </c>
      <c r="P21" s="8">
        <v>12.06</v>
      </c>
      <c r="Q21" s="8">
        <v>10.19</v>
      </c>
      <c r="R21" s="8">
        <v>5.97</v>
      </c>
      <c r="S21" s="8">
        <v>4.99</v>
      </c>
      <c r="T21" s="8">
        <v>2.10</v>
      </c>
      <c r="U21" s="8">
        <v>4.01</v>
      </c>
      <c r="V21" s="8">
        <v>4.43</v>
      </c>
      <c r="W21" s="8">
        <v>5.1100000000000003</v>
      </c>
      <c r="X21" s="8">
        <v>4.33</v>
      </c>
      <c r="Y21" s="8">
        <v>4.13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295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946</v>
      </c>
      <c r="B19" s="8">
        <v>1.1200000000000001</v>
      </c>
      <c r="C19" s="8">
        <v>0.43</v>
      </c>
      <c r="D19" s="8">
        <v>0.49</v>
      </c>
      <c r="E19" s="8">
        <v>-0.67</v>
      </c>
      <c r="F19" s="8">
        <v>-0.40</v>
      </c>
      <c r="G19" s="8">
        <v>4.34</v>
      </c>
      <c r="H19" s="8">
        <v>1.31</v>
      </c>
      <c r="I19" s="8">
        <v>2.31</v>
      </c>
      <c r="J19" s="8">
        <v>0.13</v>
      </c>
      <c r="K19" s="8">
        <v>-5.91</v>
      </c>
      <c r="L19" s="8">
        <v>-3.35</v>
      </c>
      <c r="M19" s="8">
        <v>-3.96</v>
      </c>
      <c r="N19" s="8">
        <v>-4.7699999999999996</v>
      </c>
      <c r="O19" s="8">
        <v>-2.94</v>
      </c>
      <c r="P19" s="8">
        <v>-2.13</v>
      </c>
      <c r="Q19" s="8">
        <v>-3.52</v>
      </c>
      <c r="R19" s="8">
        <v>-3.75</v>
      </c>
      <c r="S19" s="8">
        <v>-4.93</v>
      </c>
      <c r="T19" s="8">
        <v>-4.08</v>
      </c>
      <c r="U19" s="8">
        <v>-2.77</v>
      </c>
      <c r="V19" s="8">
        <v>0.30</v>
      </c>
      <c r="W19" s="8">
        <v>1.03</v>
      </c>
      <c r="X19" s="8">
        <v>-0.54</v>
      </c>
      <c r="Y19" s="8">
        <v>-0.53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947</v>
      </c>
      <c r="B20" s="8">
        <v>1.79</v>
      </c>
      <c r="C20" s="8">
        <v>1.26</v>
      </c>
      <c r="D20" s="8">
        <v>-0.31</v>
      </c>
      <c r="E20" s="8">
        <v>-0.11</v>
      </c>
      <c r="F20" s="8">
        <v>-0.22</v>
      </c>
      <c r="G20" s="8">
        <v>-2.0499999999999998</v>
      </c>
      <c r="H20" s="8">
        <v>-1.06</v>
      </c>
      <c r="I20" s="8">
        <v>0.21</v>
      </c>
      <c r="J20" s="8">
        <v>3.21</v>
      </c>
      <c r="K20" s="8">
        <v>8.48</v>
      </c>
      <c r="L20" s="8">
        <v>10.97</v>
      </c>
      <c r="M20" s="8">
        <v>10.57</v>
      </c>
      <c r="N20" s="8">
        <v>12.91</v>
      </c>
      <c r="O20" s="8">
        <v>14.42</v>
      </c>
      <c r="P20" s="8">
        <v>13.35</v>
      </c>
      <c r="Q20" s="8">
        <v>11.39</v>
      </c>
      <c r="R20" s="8">
        <v>7.68</v>
      </c>
      <c r="S20" s="8">
        <v>1.84</v>
      </c>
      <c r="T20" s="8">
        <v>-0.46</v>
      </c>
      <c r="U20" s="8">
        <v>-0.20</v>
      </c>
      <c r="V20" s="8">
        <v>0.90</v>
      </c>
      <c r="W20" s="8">
        <v>1.40</v>
      </c>
      <c r="X20" s="8">
        <v>1.60</v>
      </c>
      <c r="Y20" s="8">
        <v>1.40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948</v>
      </c>
      <c r="B21" s="8">
        <v>2.94</v>
      </c>
      <c r="C21" s="8">
        <v>1.70</v>
      </c>
      <c r="D21" s="8">
        <v>0.18</v>
      </c>
      <c r="E21" s="8">
        <v>-0.78</v>
      </c>
      <c r="F21" s="8">
        <v>-0.62</v>
      </c>
      <c r="G21" s="8">
        <v>2.2000000000000002</v>
      </c>
      <c r="H21" s="8">
        <v>0.24</v>
      </c>
      <c r="I21" s="8">
        <v>2.52</v>
      </c>
      <c r="J21" s="8">
        <v>3.34</v>
      </c>
      <c r="K21" s="8">
        <v>2.0699999999999998</v>
      </c>
      <c r="L21" s="8">
        <v>7.26</v>
      </c>
      <c r="M21" s="8">
        <v>6.19</v>
      </c>
      <c r="N21" s="8">
        <v>7.52</v>
      </c>
      <c r="O21" s="8">
        <v>11.06</v>
      </c>
      <c r="P21" s="8">
        <v>10.94</v>
      </c>
      <c r="Q21" s="8">
        <v>7.47</v>
      </c>
      <c r="R21" s="8">
        <v>3.64</v>
      </c>
      <c r="S21" s="8">
        <v>-3.18</v>
      </c>
      <c r="T21" s="8">
        <v>-4.5199999999999996</v>
      </c>
      <c r="U21" s="8">
        <v>-2.96</v>
      </c>
      <c r="V21" s="8">
        <v>1.20</v>
      </c>
      <c r="W21" s="8">
        <v>2.4500000000000002</v>
      </c>
      <c r="X21" s="8">
        <v>1.05</v>
      </c>
      <c r="Y21" s="8">
        <v>0.86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377</v>
      </c>
      <c r="H1" s="2" t="s">
        <v>31</v>
      </c>
    </row>
    <row r="2" ht="13.5" customHeight="1">
      <c r="A2" s="175" t="s">
        <v>277</v>
      </c>
    </row>
    <row r="3" ht="13.5" customHeight="1">
      <c r="A3" s="175" t="s">
        <v>174</v>
      </c>
    </row>
    <row r="18" spans="2:61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949</v>
      </c>
      <c r="B19" s="8">
        <v>-2.91</v>
      </c>
      <c r="C19" s="8">
        <v>-2.81</v>
      </c>
      <c r="D19" s="8">
        <v>-2.60</v>
      </c>
      <c r="E19" s="8">
        <v>-2.42</v>
      </c>
      <c r="F19" s="8">
        <v>-2.27</v>
      </c>
      <c r="G19" s="8">
        <v>-1.98</v>
      </c>
      <c r="H19" s="8">
        <v>-1.77</v>
      </c>
      <c r="I19" s="8">
        <v>-1.52</v>
      </c>
      <c r="J19" s="8">
        <v>-1.49</v>
      </c>
      <c r="K19" s="8">
        <v>-1.75</v>
      </c>
      <c r="L19" s="8">
        <v>-2.2000000000000002</v>
      </c>
      <c r="M19" s="8">
        <v>-2.50</v>
      </c>
      <c r="N19" s="8">
        <v>-2.84</v>
      </c>
      <c r="O19" s="8">
        <v>-3.95</v>
      </c>
      <c r="P19" s="8">
        <v>-4.3499999999999996</v>
      </c>
      <c r="Q19" s="8">
        <v>-4.71</v>
      </c>
      <c r="R19" s="8">
        <v>-4.53</v>
      </c>
      <c r="S19" s="8">
        <v>-4.16</v>
      </c>
      <c r="T19" s="8">
        <v>-3.88</v>
      </c>
      <c r="U19" s="8">
        <v>-3.69</v>
      </c>
      <c r="V19" s="8">
        <v>-3.62</v>
      </c>
      <c r="W19" s="8">
        <v>-3.55</v>
      </c>
      <c r="X19" s="8">
        <v>-3.46</v>
      </c>
      <c r="Y19" s="8">
        <v>-3.37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950</v>
      </c>
      <c r="B20" s="8">
        <v>1.66</v>
      </c>
      <c r="C20" s="8">
        <v>2.02</v>
      </c>
      <c r="D20" s="8">
        <v>2.54</v>
      </c>
      <c r="E20" s="8">
        <v>2.52</v>
      </c>
      <c r="F20" s="8">
        <v>2.29</v>
      </c>
      <c r="G20" s="8">
        <v>1.50</v>
      </c>
      <c r="H20" s="8">
        <v>1.99</v>
      </c>
      <c r="I20" s="8">
        <v>3.15</v>
      </c>
      <c r="J20" s="8">
        <v>3.57</v>
      </c>
      <c r="K20" s="8">
        <v>3.54</v>
      </c>
      <c r="L20" s="8">
        <v>1.64</v>
      </c>
      <c r="M20" s="8">
        <v>-0.15</v>
      </c>
      <c r="N20" s="8">
        <v>-1.31</v>
      </c>
      <c r="O20" s="8">
        <v>-2.60</v>
      </c>
      <c r="P20" s="8">
        <v>-2.70</v>
      </c>
      <c r="Q20" s="8">
        <v>-2.99</v>
      </c>
      <c r="R20" s="8">
        <v>-2.16</v>
      </c>
      <c r="S20" s="8">
        <v>-0.94</v>
      </c>
      <c r="T20" s="8">
        <v>-0.13</v>
      </c>
      <c r="U20" s="8">
        <v>0.73</v>
      </c>
      <c r="V20" s="8">
        <v>1.1200000000000001</v>
      </c>
      <c r="W20" s="8">
        <v>1.53</v>
      </c>
      <c r="X20" s="8">
        <v>1.77</v>
      </c>
      <c r="Y20" s="8">
        <v>1.88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951</v>
      </c>
      <c r="B21" s="8">
        <v>8.9600000000000009</v>
      </c>
      <c r="C21" s="8">
        <v>9.16</v>
      </c>
      <c r="D21" s="8">
        <v>9.3000000000000007</v>
      </c>
      <c r="E21" s="8">
        <v>8.93</v>
      </c>
      <c r="F21" s="8">
        <v>8.51</v>
      </c>
      <c r="G21" s="8">
        <v>7.31</v>
      </c>
      <c r="H21" s="8">
        <v>7.50</v>
      </c>
      <c r="I21" s="8">
        <v>8.1300000000000008</v>
      </c>
      <c r="J21" s="8">
        <v>8.51</v>
      </c>
      <c r="K21" s="8">
        <v>9.19</v>
      </c>
      <c r="L21" s="8">
        <v>8.2200000000000006</v>
      </c>
      <c r="M21" s="8">
        <v>7.32</v>
      </c>
      <c r="N21" s="8">
        <v>6.57</v>
      </c>
      <c r="O21" s="8">
        <v>6.37</v>
      </c>
      <c r="P21" s="8">
        <v>6.64</v>
      </c>
      <c r="Q21" s="8">
        <v>6.63</v>
      </c>
      <c r="R21" s="8">
        <v>7.11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952</v>
      </c>
      <c r="B22" s="8">
        <v>-4.3899999999999997</v>
      </c>
      <c r="C22" s="8">
        <v>-4.33</v>
      </c>
      <c r="D22" s="8">
        <v>-4.16</v>
      </c>
      <c r="E22" s="8">
        <v>-4</v>
      </c>
      <c r="F22" s="8">
        <v>-3.94</v>
      </c>
      <c r="G22" s="8">
        <v>-3.83</v>
      </c>
      <c r="H22" s="8">
        <v>-3.74</v>
      </c>
      <c r="I22" s="8">
        <v>-3.46</v>
      </c>
      <c r="J22" s="8">
        <v>-3.44</v>
      </c>
      <c r="K22" s="8">
        <v>-3.90</v>
      </c>
      <c r="L22" s="8">
        <v>-4.38</v>
      </c>
      <c r="M22" s="8">
        <v>-4.97</v>
      </c>
      <c r="N22" s="8">
        <v>-5.05</v>
      </c>
      <c r="O22" s="8">
        <v>-5.0199999999999996</v>
      </c>
      <c r="P22" s="8">
        <v>-4.99</v>
      </c>
      <c r="Q22" s="8">
        <v>-4.92</v>
      </c>
      <c r="R22" s="8">
        <v>-4.75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378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953</v>
      </c>
      <c r="B19" s="8">
        <v>0.77</v>
      </c>
      <c r="C19" s="8">
        <v>0.76</v>
      </c>
      <c r="D19" s="8">
        <v>0.76</v>
      </c>
      <c r="E19" s="8">
        <v>0.74</v>
      </c>
      <c r="F19" s="8">
        <v>0.73</v>
      </c>
      <c r="G19" s="8">
        <v>0.73</v>
      </c>
      <c r="H19" s="8">
        <v>0.70</v>
      </c>
      <c r="I19" s="8">
        <v>0.69</v>
      </c>
      <c r="J19" s="8">
        <v>0.67</v>
      </c>
      <c r="K19" s="8">
        <v>0.65</v>
      </c>
      <c r="L19" s="8">
        <v>0.65</v>
      </c>
      <c r="M19" s="8">
        <v>0.66</v>
      </c>
      <c r="N19" s="8">
        <v>0.67</v>
      </c>
      <c r="O19" s="8">
        <v>0.68</v>
      </c>
      <c r="P19" s="8">
        <v>0.69</v>
      </c>
      <c r="Q19" s="8">
        <v>0.71</v>
      </c>
      <c r="R19" s="8">
        <v>0.71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892</v>
      </c>
      <c r="B20" s="8">
        <v>2.25</v>
      </c>
      <c r="C20" s="8">
        <v>2.23</v>
      </c>
      <c r="D20" s="8">
        <v>2.15</v>
      </c>
      <c r="E20" s="8">
        <v>1.83</v>
      </c>
      <c r="F20" s="8">
        <v>1.84</v>
      </c>
      <c r="G20" s="8">
        <v>1.69</v>
      </c>
      <c r="H20" s="8">
        <v>1.86</v>
      </c>
      <c r="I20" s="8">
        <v>1.81</v>
      </c>
      <c r="J20" s="8">
        <v>1.58</v>
      </c>
      <c r="K20" s="8">
        <v>1.60</v>
      </c>
      <c r="L20" s="8">
        <v>1.55</v>
      </c>
      <c r="M20" s="8">
        <v>1.72</v>
      </c>
      <c r="N20" s="8">
        <v>1.70</v>
      </c>
      <c r="O20" s="8">
        <v>1.65</v>
      </c>
      <c r="P20" s="8">
        <v>1.61</v>
      </c>
      <c r="Q20" s="8">
        <v>1.32</v>
      </c>
      <c r="R20" s="8">
        <v>1.25</v>
      </c>
      <c r="S20" s="8">
        <v>1.24</v>
      </c>
      <c r="T20" s="8">
        <v>1.24</v>
      </c>
      <c r="U20" s="8">
        <v>1.33</v>
      </c>
      <c r="V20" s="8">
        <v>1.39</v>
      </c>
      <c r="W20" s="8">
        <v>1.45</v>
      </c>
      <c r="X20" s="8">
        <v>1.48</v>
      </c>
      <c r="Y20" s="8">
        <v>1.49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954</v>
      </c>
      <c r="B21" s="8">
        <v>0.57999999999999996</v>
      </c>
      <c r="C21" s="8">
        <v>0.56999999999999995</v>
      </c>
      <c r="D21" s="8">
        <v>0.56000000000000005</v>
      </c>
      <c r="E21" s="8">
        <v>0.56000000000000005</v>
      </c>
      <c r="F21" s="8">
        <v>0.51</v>
      </c>
      <c r="G21" s="8">
        <v>0.40</v>
      </c>
      <c r="H21" s="8">
        <v>0.27</v>
      </c>
      <c r="I21" s="8">
        <v>0.09</v>
      </c>
      <c r="J21" s="8">
        <v>0</v>
      </c>
      <c r="K21" s="8">
        <v>-0.04</v>
      </c>
      <c r="L21" s="8">
        <v>-0.08</v>
      </c>
      <c r="M21" s="8">
        <v>-0.05</v>
      </c>
      <c r="N21" s="8">
        <v>-0.070000000000000007</v>
      </c>
      <c r="O21" s="8">
        <v>-0.02</v>
      </c>
      <c r="P21" s="8">
        <v>0.01</v>
      </c>
      <c r="Q21" s="8">
        <v>0.03</v>
      </c>
      <c r="R21" s="8">
        <v>0.070000000000000007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955</v>
      </c>
      <c r="B22" s="8">
        <v>0.60</v>
      </c>
      <c r="C22" s="8">
        <v>0.53</v>
      </c>
      <c r="D22" s="8">
        <v>0.47</v>
      </c>
      <c r="E22" s="8">
        <v>0.40</v>
      </c>
      <c r="F22" s="8">
        <v>0.43</v>
      </c>
      <c r="G22" s="8">
        <v>0.38</v>
      </c>
      <c r="H22" s="8">
        <v>0.37</v>
      </c>
      <c r="I22" s="8">
        <v>0.35</v>
      </c>
      <c r="J22" s="8">
        <v>0.28000000000000003</v>
      </c>
      <c r="K22" s="8">
        <v>0.30</v>
      </c>
      <c r="L22" s="8">
        <v>0.24</v>
      </c>
      <c r="M22" s="8">
        <v>0.20</v>
      </c>
      <c r="N22" s="8">
        <v>0.15</v>
      </c>
      <c r="O22" s="8">
        <v>0.06</v>
      </c>
      <c r="P22" s="8">
        <v>0.01</v>
      </c>
      <c r="Q22" s="8">
        <v>-0.04</v>
      </c>
      <c r="R22" s="8">
        <v>-0.04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560</v>
      </c>
      <c r="B23" s="8">
        <v>0.28000000000000003</v>
      </c>
      <c r="C23" s="8">
        <v>0.36</v>
      </c>
      <c r="D23" s="8">
        <v>0.36</v>
      </c>
      <c r="E23" s="8">
        <v>0.12</v>
      </c>
      <c r="F23" s="8">
        <v>0.17</v>
      </c>
      <c r="G23" s="8">
        <v>0.20</v>
      </c>
      <c r="H23" s="8">
        <v>0.52</v>
      </c>
      <c r="I23" s="8">
        <v>0.69</v>
      </c>
      <c r="J23" s="8">
        <v>0.63</v>
      </c>
      <c r="K23" s="8">
        <v>0.69</v>
      </c>
      <c r="L23" s="8">
        <v>0.74</v>
      </c>
      <c r="M23" s="8">
        <v>0.91</v>
      </c>
      <c r="N23" s="8">
        <v>0.94</v>
      </c>
      <c r="O23" s="8">
        <v>0.94</v>
      </c>
      <c r="P23" s="8">
        <v>0.90</v>
      </c>
      <c r="Q23" s="8">
        <v>0.63</v>
      </c>
      <c r="R23" s="8">
        <v>0.52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379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717</v>
      </c>
      <c r="B19" s="8">
        <v>0.47</v>
      </c>
      <c r="C19" s="8">
        <v>0.39</v>
      </c>
      <c r="D19" s="8">
        <v>0.33</v>
      </c>
      <c r="E19" s="8">
        <v>0.28000000000000003</v>
      </c>
      <c r="F19" s="8">
        <v>0.32</v>
      </c>
      <c r="G19" s="8">
        <v>0.38</v>
      </c>
      <c r="H19" s="8">
        <v>0.39</v>
      </c>
      <c r="I19" s="8">
        <v>0.42</v>
      </c>
      <c r="J19" s="8">
        <v>0.38</v>
      </c>
      <c r="K19" s="8">
        <v>0.28999999999999998</v>
      </c>
      <c r="L19" s="8">
        <v>0.23</v>
      </c>
      <c r="M19" s="8">
        <v>0.21</v>
      </c>
      <c r="N19" s="8">
        <v>0.17</v>
      </c>
      <c r="O19" s="8">
        <v>0.13</v>
      </c>
      <c r="P19" s="8">
        <v>0.09</v>
      </c>
      <c r="Q19" s="8">
        <v>0.06</v>
      </c>
      <c r="R19" s="8">
        <v>0.08</v>
      </c>
      <c r="S19" s="8">
        <v>0.13</v>
      </c>
      <c r="T19" s="8">
        <v>0.17</v>
      </c>
      <c r="U19" s="8">
        <v>0.12</v>
      </c>
      <c r="V19" s="8">
        <v>0.12</v>
      </c>
      <c r="W19" s="8">
        <v>0.13</v>
      </c>
      <c r="X19" s="8">
        <v>0.13</v>
      </c>
      <c r="Y19" s="8">
        <v>0.13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894</v>
      </c>
      <c r="B20" s="8">
        <v>-4.71</v>
      </c>
      <c r="C20" s="8">
        <v>-4.63</v>
      </c>
      <c r="D20" s="8">
        <v>-4.87</v>
      </c>
      <c r="E20" s="8">
        <v>-5.05</v>
      </c>
      <c r="F20" s="8">
        <v>-4.76</v>
      </c>
      <c r="G20" s="8">
        <v>-4.50</v>
      </c>
      <c r="H20" s="8">
        <v>-3.05</v>
      </c>
      <c r="I20" s="8">
        <v>-4.24</v>
      </c>
      <c r="J20" s="8">
        <v>-4.79</v>
      </c>
      <c r="K20" s="8">
        <v>-5.01</v>
      </c>
      <c r="L20" s="8">
        <v>-6.32</v>
      </c>
      <c r="M20" s="8">
        <v>-5.1100000000000003</v>
      </c>
      <c r="N20" s="8">
        <v>-4.68</v>
      </c>
      <c r="O20" s="8">
        <v>-4.3499999999999996</v>
      </c>
      <c r="P20" s="8">
        <v>-5.54</v>
      </c>
      <c r="Q20" s="8">
        <v>-5.52</v>
      </c>
      <c r="R20" s="8">
        <v>-5.61</v>
      </c>
      <c r="S20" s="8">
        <v>-5.69</v>
      </c>
      <c r="T20" s="8">
        <v>-5.15</v>
      </c>
      <c r="U20" s="8">
        <v>-5.0199999999999996</v>
      </c>
      <c r="V20" s="8">
        <v>-5.1100000000000003</v>
      </c>
      <c r="W20" s="8">
        <v>-5.21</v>
      </c>
      <c r="X20" s="8">
        <v>-5.1100000000000003</v>
      </c>
      <c r="Y20" s="8">
        <v>-5.18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956</v>
      </c>
      <c r="B21" s="8">
        <v>-5.60</v>
      </c>
      <c r="C21" s="8">
        <v>-5.48</v>
      </c>
      <c r="D21" s="8">
        <v>-5.64</v>
      </c>
      <c r="E21" s="8">
        <v>-5.76</v>
      </c>
      <c r="F21" s="8">
        <v>-5.52</v>
      </c>
      <c r="G21" s="8">
        <v>-5.33</v>
      </c>
      <c r="H21" s="8">
        <v>-3.90</v>
      </c>
      <c r="I21" s="8">
        <v>-5.13</v>
      </c>
      <c r="J21" s="8">
        <v>-5.64</v>
      </c>
      <c r="K21" s="8">
        <v>-5.71</v>
      </c>
      <c r="L21" s="8">
        <v>-6.95</v>
      </c>
      <c r="M21" s="8">
        <v>-5.69</v>
      </c>
      <c r="N21" s="8">
        <v>-5.15</v>
      </c>
      <c r="O21" s="8">
        <v>-4.70</v>
      </c>
      <c r="P21" s="8">
        <v>-5.81</v>
      </c>
      <c r="Q21" s="8">
        <v>-5.75</v>
      </c>
      <c r="R21" s="8">
        <v>-5.84</v>
      </c>
      <c r="S21" s="8">
        <v>-5.97</v>
      </c>
      <c r="T21" s="8">
        <v>-5.45</v>
      </c>
      <c r="U21" s="8">
        <v>-5.26</v>
      </c>
      <c r="V21" s="8">
        <v>-5.35</v>
      </c>
      <c r="W21" s="8">
        <v>-5.45</v>
      </c>
      <c r="X21" s="8">
        <v>-5.34</v>
      </c>
      <c r="Y21" s="8">
        <v>-5.40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957</v>
      </c>
      <c r="B22" s="8">
        <v>0.42</v>
      </c>
      <c r="C22" s="8">
        <v>0.46</v>
      </c>
      <c r="D22" s="8">
        <v>0.44</v>
      </c>
      <c r="E22" s="8">
        <v>0.43</v>
      </c>
      <c r="F22" s="8">
        <v>0.44</v>
      </c>
      <c r="G22" s="8">
        <v>0.46</v>
      </c>
      <c r="H22" s="8">
        <v>0.47</v>
      </c>
      <c r="I22" s="8">
        <v>0.46</v>
      </c>
      <c r="J22" s="8">
        <v>0.47</v>
      </c>
      <c r="K22" s="8">
        <v>0.41</v>
      </c>
      <c r="L22" s="8">
        <v>0.40</v>
      </c>
      <c r="M22" s="8">
        <v>0.37</v>
      </c>
      <c r="N22" s="8">
        <v>0.30</v>
      </c>
      <c r="O22" s="8">
        <v>0.22</v>
      </c>
      <c r="P22" s="8">
        <v>0.18</v>
      </c>
      <c r="Q22" s="8">
        <v>0.17</v>
      </c>
      <c r="R22" s="8">
        <v>0.15</v>
      </c>
      <c r="S22" s="8">
        <v>0.14000000000000001</v>
      </c>
      <c r="T22" s="8">
        <v>0.13</v>
      </c>
      <c r="U22" s="8">
        <v>0.13</v>
      </c>
      <c r="V22" s="8">
        <v>0.12</v>
      </c>
      <c r="W22" s="8">
        <v>0.11</v>
      </c>
      <c r="X22" s="8">
        <v>0.10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380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890</v>
      </c>
      <c r="B19" s="8">
        <v>3.53</v>
      </c>
      <c r="C19" s="8">
        <v>3.76</v>
      </c>
      <c r="D19" s="8">
        <v>4.21</v>
      </c>
      <c r="E19" s="8">
        <v>4.1399999999999997</v>
      </c>
      <c r="F19" s="8">
        <v>3.99</v>
      </c>
      <c r="G19" s="8">
        <v>3.17</v>
      </c>
      <c r="H19" s="8">
        <v>3.66</v>
      </c>
      <c r="I19" s="8">
        <v>4.91</v>
      </c>
      <c r="J19" s="8">
        <v>5.34</v>
      </c>
      <c r="K19" s="8">
        <v>5.36</v>
      </c>
      <c r="L19" s="8">
        <v>3.43</v>
      </c>
      <c r="M19" s="8">
        <v>1.1299999999999999</v>
      </c>
      <c r="N19" s="8">
        <v>-0.23</v>
      </c>
      <c r="O19" s="8">
        <v>-1.45</v>
      </c>
      <c r="P19" s="8">
        <v>-1.70</v>
      </c>
      <c r="Q19" s="8">
        <v>-1.46</v>
      </c>
      <c r="R19" s="8">
        <v>-0.28000000000000003</v>
      </c>
      <c r="S19" s="8">
        <v>0.84</v>
      </c>
      <c r="T19" s="8">
        <v>1.58</v>
      </c>
      <c r="U19" s="8">
        <v>2.37</v>
      </c>
      <c r="V19" s="8">
        <v>2.75</v>
      </c>
      <c r="W19" s="8">
        <v>3.14</v>
      </c>
      <c r="X19" s="8">
        <v>3.37</v>
      </c>
      <c r="Y19" s="8">
        <v>3.47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898</v>
      </c>
      <c r="B20" s="8">
        <v>0.30</v>
      </c>
      <c r="C20" s="8">
        <v>0.82</v>
      </c>
      <c r="D20" s="8">
        <v>0.93</v>
      </c>
      <c r="E20" s="8">
        <v>0.33</v>
      </c>
      <c r="F20" s="8">
        <v>0.65</v>
      </c>
      <c r="G20" s="8">
        <v>-0.10</v>
      </c>
      <c r="H20" s="8">
        <v>2.04</v>
      </c>
      <c r="I20" s="8">
        <v>1.99</v>
      </c>
      <c r="J20" s="8">
        <v>1.51</v>
      </c>
      <c r="K20" s="8">
        <v>1.45</v>
      </c>
      <c r="L20" s="8">
        <v>-1.79</v>
      </c>
      <c r="M20" s="8">
        <v>-2.75</v>
      </c>
      <c r="N20" s="8">
        <v>-3.67</v>
      </c>
      <c r="O20" s="8">
        <v>-4.74</v>
      </c>
      <c r="P20" s="8">
        <v>-6.19</v>
      </c>
      <c r="Q20" s="8">
        <v>-6.12</v>
      </c>
      <c r="R20" s="8">
        <v>-5.12</v>
      </c>
      <c r="S20" s="8">
        <v>-4.0599999999999996</v>
      </c>
      <c r="T20" s="8">
        <v>-2.70</v>
      </c>
      <c r="U20" s="8">
        <v>-1.66</v>
      </c>
      <c r="V20" s="8">
        <v>-1.32</v>
      </c>
      <c r="W20" s="8">
        <v>-0.98</v>
      </c>
      <c r="X20" s="8">
        <v>-0.65</v>
      </c>
      <c r="Y20" s="8">
        <v>-0.62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894</v>
      </c>
      <c r="B21" s="8">
        <v>-4.71</v>
      </c>
      <c r="C21" s="8">
        <v>-4.63</v>
      </c>
      <c r="D21" s="8">
        <v>-4.87</v>
      </c>
      <c r="E21" s="8">
        <v>-5.05</v>
      </c>
      <c r="F21" s="8">
        <v>-4.76</v>
      </c>
      <c r="G21" s="8">
        <v>-4.50</v>
      </c>
      <c r="H21" s="8">
        <v>-3.05</v>
      </c>
      <c r="I21" s="8">
        <v>-4.24</v>
      </c>
      <c r="J21" s="8">
        <v>-4.79</v>
      </c>
      <c r="K21" s="8">
        <v>-5.01</v>
      </c>
      <c r="L21" s="8">
        <v>-6.32</v>
      </c>
      <c r="M21" s="8">
        <v>-5.1100000000000003</v>
      </c>
      <c r="N21" s="8">
        <v>-4.68</v>
      </c>
      <c r="O21" s="8">
        <v>-4.3499999999999996</v>
      </c>
      <c r="P21" s="8">
        <v>-5.54</v>
      </c>
      <c r="Q21" s="8">
        <v>-5.52</v>
      </c>
      <c r="R21" s="8">
        <v>-5.61</v>
      </c>
      <c r="S21" s="8">
        <v>-5.69</v>
      </c>
      <c r="T21" s="8">
        <v>-5.15</v>
      </c>
      <c r="U21" s="8">
        <v>-5.0199999999999996</v>
      </c>
      <c r="V21" s="8">
        <v>-5.1100000000000003</v>
      </c>
      <c r="W21" s="8">
        <v>-5.21</v>
      </c>
      <c r="X21" s="8">
        <v>-5.1100000000000003</v>
      </c>
      <c r="Y21" s="8">
        <v>-5.18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892</v>
      </c>
      <c r="B22" s="8">
        <v>2.25</v>
      </c>
      <c r="C22" s="8">
        <v>2.23</v>
      </c>
      <c r="D22" s="8">
        <v>2.15</v>
      </c>
      <c r="E22" s="8">
        <v>1.83</v>
      </c>
      <c r="F22" s="8">
        <v>1.84</v>
      </c>
      <c r="G22" s="8">
        <v>1.69</v>
      </c>
      <c r="H22" s="8">
        <v>1.86</v>
      </c>
      <c r="I22" s="8">
        <v>1.81</v>
      </c>
      <c r="J22" s="8">
        <v>1.58</v>
      </c>
      <c r="K22" s="8">
        <v>1.60</v>
      </c>
      <c r="L22" s="8">
        <v>1.55</v>
      </c>
      <c r="M22" s="8">
        <v>1.72</v>
      </c>
      <c r="N22" s="8">
        <v>1.70</v>
      </c>
      <c r="O22" s="8">
        <v>1.65</v>
      </c>
      <c r="P22" s="8">
        <v>1.61</v>
      </c>
      <c r="Q22" s="8">
        <v>1.32</v>
      </c>
      <c r="R22" s="8">
        <v>1.25</v>
      </c>
      <c r="S22" s="8">
        <v>1.24</v>
      </c>
      <c r="T22" s="8">
        <v>1.24</v>
      </c>
      <c r="U22" s="8">
        <v>1.33</v>
      </c>
      <c r="V22" s="8">
        <v>1.39</v>
      </c>
      <c r="W22" s="8">
        <v>1.45</v>
      </c>
      <c r="X22" s="8">
        <v>1.48</v>
      </c>
      <c r="Y22" s="8">
        <v>1.49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896</v>
      </c>
      <c r="B23" s="8">
        <v>-0.76</v>
      </c>
      <c r="C23" s="8">
        <v>-0.53</v>
      </c>
      <c r="D23" s="8">
        <v>-0.56999999999999995</v>
      </c>
      <c r="E23" s="8">
        <v>-0.59</v>
      </c>
      <c r="F23" s="8">
        <v>-0.42</v>
      </c>
      <c r="G23" s="8">
        <v>-0.47</v>
      </c>
      <c r="H23" s="8">
        <v>-0.43</v>
      </c>
      <c r="I23" s="8">
        <v>-0.49</v>
      </c>
      <c r="J23" s="8">
        <v>-0.61</v>
      </c>
      <c r="K23" s="8">
        <v>-0.55000000000000004</v>
      </c>
      <c r="L23" s="8">
        <v>-0.51</v>
      </c>
      <c r="M23" s="8">
        <v>-0.54</v>
      </c>
      <c r="N23" s="8">
        <v>-0.51</v>
      </c>
      <c r="O23" s="8">
        <v>-0.59</v>
      </c>
      <c r="P23" s="8">
        <v>-0.56000000000000005</v>
      </c>
      <c r="Q23" s="8">
        <v>-0.46</v>
      </c>
      <c r="R23" s="8">
        <v>-0.48</v>
      </c>
      <c r="S23" s="8">
        <v>-0.45</v>
      </c>
      <c r="T23" s="8">
        <v>-0.38</v>
      </c>
      <c r="U23" s="8">
        <v>-0.34</v>
      </c>
      <c r="V23" s="8">
        <v>-0.35</v>
      </c>
      <c r="W23" s="8">
        <v>-0.37</v>
      </c>
      <c r="X23" s="8">
        <v>-0.39</v>
      </c>
      <c r="Y23" s="8">
        <v>-0.41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292</v>
      </c>
    </row>
    <row r="3" ht="13.5" customHeight="1">
      <c r="A3" s="175" t="s">
        <v>112</v>
      </c>
    </row>
    <row r="18" spans="2:97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576</v>
      </c>
      <c r="B19" s="8">
        <v>-4.03</v>
      </c>
      <c r="C19" s="8">
        <v>-3.82</v>
      </c>
      <c r="D19" s="8">
        <v>-3.75</v>
      </c>
      <c r="E19" s="8">
        <v>-3.36</v>
      </c>
      <c r="F19" s="8">
        <v>-3.41</v>
      </c>
      <c r="G19" s="8">
        <v>-3.18</v>
      </c>
      <c r="H19" s="8">
        <v>-2.93</v>
      </c>
      <c r="I19" s="8">
        <v>-2.81</v>
      </c>
      <c r="J19" s="8">
        <v>-2.09</v>
      </c>
      <c r="K19" s="8">
        <v>-2.39</v>
      </c>
      <c r="L19" s="8">
        <v>-0.93</v>
      </c>
      <c r="M19" s="8">
        <v>-0.22</v>
      </c>
      <c r="N19" s="8">
        <v>-0.64</v>
      </c>
      <c r="O19" s="8">
        <v>-0.80</v>
      </c>
      <c r="P19" s="8">
        <v>-2.92</v>
      </c>
      <c r="Q19" s="8">
        <v>-4.13</v>
      </c>
      <c r="R19" s="8">
        <v>-4.4000000000000004</v>
      </c>
      <c r="S19" s="8">
        <v>-5.30</v>
      </c>
      <c r="T19" s="8">
        <v>-5.29</v>
      </c>
      <c r="U19" s="8">
        <v>-4.96</v>
      </c>
      <c r="V19" s="8">
        <v>-3.98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958</v>
      </c>
      <c r="B20" s="8">
        <v>0.96</v>
      </c>
      <c r="C20" s="8">
        <v>0.20</v>
      </c>
      <c r="D20" s="8">
        <v>0.28999999999999998</v>
      </c>
      <c r="E20" s="8">
        <v>0.42</v>
      </c>
      <c r="F20" s="8">
        <v>1.97</v>
      </c>
      <c r="G20" s="8">
        <v>0.16</v>
      </c>
      <c r="H20" s="8">
        <v>0.28000000000000003</v>
      </c>
      <c r="I20" s="8">
        <v>0.01</v>
      </c>
      <c r="J20" s="8">
        <v>-1.93</v>
      </c>
      <c r="K20" s="8">
        <v>-0.55000000000000004</v>
      </c>
      <c r="L20" s="8">
        <v>-0.88</v>
      </c>
      <c r="M20" s="8">
        <v>1.06</v>
      </c>
      <c r="N20" s="8">
        <v>1.92</v>
      </c>
      <c r="O20" s="8">
        <v>2.33</v>
      </c>
      <c r="P20" s="8">
        <v>2.80</v>
      </c>
      <c r="Q20" s="8">
        <v>1.45</v>
      </c>
      <c r="R20" s="8">
        <v>1.26</v>
      </c>
      <c r="S20" s="8">
        <v>0.93</v>
      </c>
      <c r="T20" s="8">
        <v>-0.28000000000000003</v>
      </c>
      <c r="U20" s="8">
        <v>-0.34</v>
      </c>
      <c r="V20" s="8">
        <v>-0.56000000000000005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959</v>
      </c>
      <c r="B21" s="8">
        <v>1.46</v>
      </c>
      <c r="C21" s="8">
        <v>1.39</v>
      </c>
      <c r="D21" s="8">
        <v>0.99</v>
      </c>
      <c r="E21" s="8">
        <v>0.67</v>
      </c>
      <c r="F21" s="8">
        <v>0.43</v>
      </c>
      <c r="G21" s="8">
        <v>0.23</v>
      </c>
      <c r="H21" s="8">
        <v>0.19</v>
      </c>
      <c r="I21" s="8">
        <v>0.03</v>
      </c>
      <c r="J21" s="8">
        <v>-0.82</v>
      </c>
      <c r="K21" s="8">
        <v>-2.76</v>
      </c>
      <c r="L21" s="8">
        <v>-3.71</v>
      </c>
      <c r="M21" s="8">
        <v>-5.58</v>
      </c>
      <c r="N21" s="8">
        <v>-6.70</v>
      </c>
      <c r="O21" s="8">
        <v>-5.79</v>
      </c>
      <c r="P21" s="8">
        <v>-5.79</v>
      </c>
      <c r="Q21" s="8">
        <v>-5.18</v>
      </c>
      <c r="R21" s="8">
        <v>-4.1399999999999997</v>
      </c>
      <c r="S21" s="8">
        <v>-3.59</v>
      </c>
      <c r="T21" s="8">
        <v>-3.83</v>
      </c>
      <c r="U21" s="8">
        <v>-3.86</v>
      </c>
      <c r="V21" s="8">
        <v>-4.33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552</v>
      </c>
      <c r="B22" s="8">
        <v>1.94</v>
      </c>
      <c r="C22" s="8">
        <v>1.92</v>
      </c>
      <c r="D22" s="8">
        <v>1.74</v>
      </c>
      <c r="E22" s="8">
        <v>1.68</v>
      </c>
      <c r="F22" s="8">
        <v>1.87</v>
      </c>
      <c r="G22" s="8">
        <v>1.96</v>
      </c>
      <c r="H22" s="8">
        <v>1.96</v>
      </c>
      <c r="I22" s="8">
        <v>1.83</v>
      </c>
      <c r="J22" s="8">
        <v>2.4300000000000002</v>
      </c>
      <c r="K22" s="8">
        <v>3.34</v>
      </c>
      <c r="L22" s="8">
        <v>4.03</v>
      </c>
      <c r="M22" s="8">
        <v>5.40</v>
      </c>
      <c r="N22" s="8">
        <v>6.50</v>
      </c>
      <c r="O22" s="8">
        <v>6.20</v>
      </c>
      <c r="P22" s="8">
        <v>6.10</v>
      </c>
      <c r="Q22" s="8">
        <v>5.57</v>
      </c>
      <c r="R22" s="8">
        <v>4.41</v>
      </c>
      <c r="S22" s="8">
        <v>3.94</v>
      </c>
      <c r="T22" s="8">
        <v>4.21</v>
      </c>
      <c r="U22" s="8">
        <v>4.49</v>
      </c>
      <c r="V22" s="8">
        <v>4.82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960</v>
      </c>
      <c r="B23" s="8">
        <v>0.32</v>
      </c>
      <c r="C23" s="8">
        <v>-0.32</v>
      </c>
      <c r="D23" s="8">
        <v>-0.72</v>
      </c>
      <c r="E23" s="8">
        <v>-0.59</v>
      </c>
      <c r="F23" s="8">
        <v>0.86</v>
      </c>
      <c r="G23" s="8">
        <v>-0.84</v>
      </c>
      <c r="H23" s="8">
        <v>-0.49</v>
      </c>
      <c r="I23" s="8">
        <v>-0.93</v>
      </c>
      <c r="J23" s="8">
        <v>-2.39</v>
      </c>
      <c r="K23" s="8">
        <v>-2.36</v>
      </c>
      <c r="L23" s="8">
        <v>-1.50</v>
      </c>
      <c r="M23" s="8">
        <v>0.66</v>
      </c>
      <c r="N23" s="8">
        <v>1.08</v>
      </c>
      <c r="O23" s="8">
        <v>1.94</v>
      </c>
      <c r="P23" s="8">
        <v>0.19</v>
      </c>
      <c r="Q23" s="8">
        <v>-2.29</v>
      </c>
      <c r="R23" s="8">
        <v>-2.87</v>
      </c>
      <c r="S23" s="8">
        <v>-4.0199999999999996</v>
      </c>
      <c r="T23" s="8">
        <v>-5.20</v>
      </c>
      <c r="U23" s="8">
        <v>-4.68</v>
      </c>
      <c r="V23" s="8">
        <v>-4.04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284</v>
      </c>
      <c r="B3" s="21" t="s">
        <v>285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2015</v>
      </c>
      <c r="F8" s="288">
        <v>2016</v>
      </c>
      <c r="G8" s="288">
        <v>2017</v>
      </c>
      <c r="H8" s="288">
        <v>2018</v>
      </c>
      <c r="I8" s="288">
        <v>2019</v>
      </c>
      <c r="J8" s="288">
        <v>2020</v>
      </c>
      <c r="K8" s="288">
        <v>2021</v>
      </c>
      <c r="L8" s="288">
        <v>2022</v>
      </c>
      <c r="M8" s="347">
        <v>2023</v>
      </c>
      <c r="N8" s="347">
        <v>2024</v>
      </c>
    </row>
    <row r="9" spans="1:14" ht="12.75" customHeight="1">
      <c r="A9" s="313"/>
      <c r="B9" s="313"/>
      <c r="C9" s="397"/>
      <c r="D9" s="397"/>
      <c r="E9" s="291"/>
      <c r="F9" s="291"/>
      <c r="G9" s="291"/>
      <c r="H9" s="291"/>
      <c r="I9" s="291"/>
      <c r="J9" s="291"/>
      <c r="K9" s="291"/>
      <c r="L9" s="291"/>
      <c r="M9" s="348" t="s">
        <v>471</v>
      </c>
      <c r="N9" s="348" t="s">
        <v>471</v>
      </c>
    </row>
    <row r="10" spans="1:14" ht="12.75" customHeight="1" hidden="1">
      <c r="A10" s="313"/>
      <c r="B10" s="313"/>
      <c r="C10" s="397"/>
      <c r="D10" s="397"/>
      <c r="E10" s="291"/>
      <c r="F10" s="291"/>
      <c r="G10" s="291"/>
      <c r="H10" s="291"/>
      <c r="I10" s="291"/>
      <c r="J10" s="291"/>
      <c r="K10" s="291"/>
      <c r="L10" s="291"/>
      <c r="M10" s="348" t="s">
        <v>472</v>
      </c>
      <c r="N10" s="348" t="s">
        <v>472</v>
      </c>
    </row>
    <row r="11" spans="1:14" ht="12.75" customHeight="1">
      <c r="A11" s="757" t="s">
        <v>882</v>
      </c>
      <c r="B11" s="470" t="s">
        <v>883</v>
      </c>
      <c r="C11" s="531" t="s">
        <v>867</v>
      </c>
      <c r="D11" s="531" t="s">
        <v>868</v>
      </c>
      <c r="E11" s="532">
        <v>109.20</v>
      </c>
      <c r="F11" s="532">
        <v>111.50</v>
      </c>
      <c r="G11" s="532">
        <v>114.90</v>
      </c>
      <c r="H11" s="532">
        <v>117.50</v>
      </c>
      <c r="I11" s="532">
        <v>119.60</v>
      </c>
      <c r="J11" s="532">
        <v>113.70</v>
      </c>
      <c r="K11" s="532">
        <v>119.30</v>
      </c>
      <c r="L11" s="532">
        <v>122.70</v>
      </c>
      <c r="M11" s="358">
        <v>123</v>
      </c>
      <c r="N11" s="358">
        <v>125</v>
      </c>
    </row>
    <row r="12" spans="1:14" ht="12.75" customHeight="1">
      <c r="A12" s="473" t="s">
        <v>503</v>
      </c>
      <c r="B12" s="473" t="s">
        <v>503</v>
      </c>
      <c r="C12" s="530" t="s">
        <v>352</v>
      </c>
      <c r="D12" s="530" t="s">
        <v>353</v>
      </c>
      <c r="E12" s="446">
        <v>2.2000000000000002</v>
      </c>
      <c r="F12" s="446">
        <v>2.10</v>
      </c>
      <c r="G12" s="446">
        <v>3.10</v>
      </c>
      <c r="H12" s="446">
        <v>2.2000000000000002</v>
      </c>
      <c r="I12" s="446">
        <v>1.90</v>
      </c>
      <c r="J12" s="446">
        <v>-4.9000000000000004</v>
      </c>
      <c r="K12" s="446">
        <v>4.9000000000000004</v>
      </c>
      <c r="L12" s="446">
        <v>2.90</v>
      </c>
      <c r="M12" s="356">
        <v>0.40</v>
      </c>
      <c r="N12" s="356">
        <v>1.40</v>
      </c>
    </row>
    <row r="13" spans="1:14" ht="12.75" customHeight="1">
      <c r="A13" s="473" t="s">
        <v>869</v>
      </c>
      <c r="B13" s="473" t="s">
        <v>884</v>
      </c>
      <c r="C13" s="529" t="s">
        <v>867</v>
      </c>
      <c r="D13" s="529" t="s">
        <v>868</v>
      </c>
      <c r="E13" s="452">
        <v>109.90</v>
      </c>
      <c r="F13" s="452">
        <v>112.40</v>
      </c>
      <c r="G13" s="452">
        <v>115.20</v>
      </c>
      <c r="H13" s="452">
        <v>117.80</v>
      </c>
      <c r="I13" s="452">
        <v>118.10</v>
      </c>
      <c r="J13" s="452">
        <v>116.80</v>
      </c>
      <c r="K13" s="452">
        <v>122.40</v>
      </c>
      <c r="L13" s="452">
        <v>124.20</v>
      </c>
      <c r="M13" s="357">
        <v>121</v>
      </c>
      <c r="N13" s="357">
        <v>122</v>
      </c>
    </row>
    <row r="14" spans="1:14" ht="12.75" customHeight="1">
      <c r="A14" s="473" t="s">
        <v>503</v>
      </c>
      <c r="B14" s="473" t="s">
        <v>503</v>
      </c>
      <c r="C14" s="530" t="s">
        <v>352</v>
      </c>
      <c r="D14" s="530" t="s">
        <v>353</v>
      </c>
      <c r="E14" s="446">
        <v>3.20</v>
      </c>
      <c r="F14" s="446">
        <v>2.2999999999999998</v>
      </c>
      <c r="G14" s="446">
        <v>2.50</v>
      </c>
      <c r="H14" s="446">
        <v>2.2999999999999998</v>
      </c>
      <c r="I14" s="446">
        <v>0.20</v>
      </c>
      <c r="J14" s="446">
        <v>-1.1000000000000001</v>
      </c>
      <c r="K14" s="446">
        <v>4.80</v>
      </c>
      <c r="L14" s="446">
        <v>1.40</v>
      </c>
      <c r="M14" s="356">
        <v>-2.90</v>
      </c>
      <c r="N14" s="356">
        <v>1.20</v>
      </c>
    </row>
    <row r="15" spans="1:14" ht="12.75" customHeight="1">
      <c r="A15" s="473" t="s">
        <v>870</v>
      </c>
      <c r="B15" s="473" t="s">
        <v>885</v>
      </c>
      <c r="C15" s="529" t="s">
        <v>867</v>
      </c>
      <c r="D15" s="529" t="s">
        <v>868</v>
      </c>
      <c r="E15" s="452">
        <v>120.10</v>
      </c>
      <c r="F15" s="452">
        <v>125.30</v>
      </c>
      <c r="G15" s="452">
        <v>132.40</v>
      </c>
      <c r="H15" s="452">
        <v>138.40</v>
      </c>
      <c r="I15" s="452">
        <v>141.30000000000001</v>
      </c>
      <c r="J15" s="452">
        <v>132.90</v>
      </c>
      <c r="K15" s="452">
        <v>146</v>
      </c>
      <c r="L15" s="452">
        <v>152.30000000000001</v>
      </c>
      <c r="M15" s="357">
        <v>148</v>
      </c>
      <c r="N15" s="357">
        <v>152</v>
      </c>
    </row>
    <row r="16" spans="1:14" ht="12.75" customHeight="1">
      <c r="A16" s="587" t="s">
        <v>503</v>
      </c>
      <c r="B16" s="587" t="s">
        <v>503</v>
      </c>
      <c r="C16" s="530" t="s">
        <v>352</v>
      </c>
      <c r="D16" s="530" t="s">
        <v>353</v>
      </c>
      <c r="E16" s="446">
        <v>5.50</v>
      </c>
      <c r="F16" s="446">
        <v>4.4000000000000004</v>
      </c>
      <c r="G16" s="446">
        <v>5.60</v>
      </c>
      <c r="H16" s="446">
        <v>4.50</v>
      </c>
      <c r="I16" s="446">
        <v>2.10</v>
      </c>
      <c r="J16" s="446">
        <v>-6</v>
      </c>
      <c r="K16" s="446">
        <v>9.90</v>
      </c>
      <c r="L16" s="446">
        <v>4.30</v>
      </c>
      <c r="M16" s="356">
        <v>-2.50</v>
      </c>
      <c r="N16" s="356">
        <v>2.70</v>
      </c>
    </row>
    <row r="17" spans="1:14" ht="12.75" customHeight="1">
      <c r="A17" s="473" t="s">
        <v>871</v>
      </c>
      <c r="B17" s="473" t="s">
        <v>872</v>
      </c>
      <c r="C17" s="529" t="s">
        <v>867</v>
      </c>
      <c r="D17" s="529" t="s">
        <v>868</v>
      </c>
      <c r="E17" s="452">
        <v>111.10</v>
      </c>
      <c r="F17" s="452">
        <v>110.80</v>
      </c>
      <c r="G17" s="452">
        <v>112.90</v>
      </c>
      <c r="H17" s="452">
        <v>111.80</v>
      </c>
      <c r="I17" s="452">
        <v>110.80</v>
      </c>
      <c r="J17" s="452">
        <v>110.40</v>
      </c>
      <c r="K17" s="452">
        <v>107.20</v>
      </c>
      <c r="L17" s="452">
        <v>108.80</v>
      </c>
      <c r="M17" s="357">
        <v>116</v>
      </c>
      <c r="N17" s="357">
        <v>118</v>
      </c>
    </row>
    <row r="18" spans="1:14" ht="12.75" customHeight="1">
      <c r="A18" s="587" t="s">
        <v>503</v>
      </c>
      <c r="B18" s="587" t="s">
        <v>503</v>
      </c>
      <c r="C18" s="530" t="s">
        <v>352</v>
      </c>
      <c r="D18" s="530" t="s">
        <v>353</v>
      </c>
      <c r="E18" s="446">
        <v>-0.10</v>
      </c>
      <c r="F18" s="446">
        <v>-0.20</v>
      </c>
      <c r="G18" s="446">
        <v>1.90</v>
      </c>
      <c r="H18" s="446">
        <v>-1</v>
      </c>
      <c r="I18" s="446">
        <v>-0.90</v>
      </c>
      <c r="J18" s="446">
        <v>-0.40</v>
      </c>
      <c r="K18" s="446">
        <v>-2.80</v>
      </c>
      <c r="L18" s="446">
        <v>1.50</v>
      </c>
      <c r="M18" s="356">
        <v>7</v>
      </c>
      <c r="N18" s="356">
        <v>1.70</v>
      </c>
    </row>
    <row r="19" spans="1:14" ht="12.75" customHeight="1">
      <c r="A19" s="473" t="s">
        <v>873</v>
      </c>
      <c r="B19" s="473" t="s">
        <v>874</v>
      </c>
      <c r="C19" s="529" t="s">
        <v>867</v>
      </c>
      <c r="D19" s="529" t="s">
        <v>868</v>
      </c>
      <c r="E19" s="452">
        <v>133.40</v>
      </c>
      <c r="F19" s="452">
        <v>138.90</v>
      </c>
      <c r="G19" s="452">
        <v>149.50</v>
      </c>
      <c r="H19" s="452">
        <v>154.69999999999999</v>
      </c>
      <c r="I19" s="452">
        <v>156.60</v>
      </c>
      <c r="J19" s="452">
        <v>146.60</v>
      </c>
      <c r="K19" s="452">
        <v>156.50</v>
      </c>
      <c r="L19" s="452">
        <v>165.80</v>
      </c>
      <c r="M19" s="357">
        <v>173</v>
      </c>
      <c r="N19" s="357">
        <v>181</v>
      </c>
    </row>
    <row r="20" spans="1:14" ht="12.75" customHeight="1">
      <c r="A20" s="587" t="s">
        <v>503</v>
      </c>
      <c r="B20" s="587" t="s">
        <v>503</v>
      </c>
      <c r="C20" s="530" t="s">
        <v>352</v>
      </c>
      <c r="D20" s="530" t="s">
        <v>353</v>
      </c>
      <c r="E20" s="446">
        <v>5.40</v>
      </c>
      <c r="F20" s="446">
        <v>4.20</v>
      </c>
      <c r="G20" s="446">
        <v>7.60</v>
      </c>
      <c r="H20" s="446">
        <v>3.50</v>
      </c>
      <c r="I20" s="446">
        <v>1.20</v>
      </c>
      <c r="J20" s="446">
        <v>-6.40</v>
      </c>
      <c r="K20" s="446">
        <v>6.70</v>
      </c>
      <c r="L20" s="446">
        <v>5.90</v>
      </c>
      <c r="M20" s="356">
        <v>4.20</v>
      </c>
      <c r="N20" s="356">
        <v>4.50</v>
      </c>
    </row>
    <row r="21" spans="1:14" ht="12.75" customHeight="1">
      <c r="A21" s="470" t="s">
        <v>886</v>
      </c>
      <c r="B21" s="470" t="s">
        <v>875</v>
      </c>
      <c r="C21" s="531" t="s">
        <v>867</v>
      </c>
      <c r="D21" s="531" t="s">
        <v>868</v>
      </c>
      <c r="E21" s="532">
        <v>109.20</v>
      </c>
      <c r="F21" s="532">
        <v>106.90</v>
      </c>
      <c r="G21" s="532">
        <v>103.90</v>
      </c>
      <c r="H21" s="532">
        <v>100.20</v>
      </c>
      <c r="I21" s="532">
        <v>100.50</v>
      </c>
      <c r="J21" s="532">
        <v>102.40</v>
      </c>
      <c r="K21" s="532">
        <v>99.10</v>
      </c>
      <c r="L21" s="532">
        <v>95.70</v>
      </c>
      <c r="M21" s="358">
        <v>92</v>
      </c>
      <c r="N21" s="358">
        <v>92</v>
      </c>
    </row>
    <row r="22" spans="1:14" ht="12.75" customHeight="1">
      <c r="A22" s="473" t="s">
        <v>503</v>
      </c>
      <c r="B22" s="473" t="s">
        <v>503</v>
      </c>
      <c r="C22" s="530" t="s">
        <v>352</v>
      </c>
      <c r="D22" s="530" t="s">
        <v>353</v>
      </c>
      <c r="E22" s="446">
        <v>0.70</v>
      </c>
      <c r="F22" s="446">
        <v>-2.10</v>
      </c>
      <c r="G22" s="446">
        <v>-2.80</v>
      </c>
      <c r="H22" s="446">
        <v>-3.60</v>
      </c>
      <c r="I22" s="446">
        <v>0.30</v>
      </c>
      <c r="J22" s="446">
        <v>1.90</v>
      </c>
      <c r="K22" s="446">
        <v>-3.30</v>
      </c>
      <c r="L22" s="446">
        <v>-3.30</v>
      </c>
      <c r="M22" s="356">
        <v>-3.90</v>
      </c>
      <c r="N22" s="356">
        <v>0.10</v>
      </c>
    </row>
    <row r="23" spans="1:14" ht="12.75" customHeight="1">
      <c r="A23" s="473" t="s">
        <v>876</v>
      </c>
      <c r="B23" s="473" t="s">
        <v>877</v>
      </c>
      <c r="C23" s="529" t="s">
        <v>867</v>
      </c>
      <c r="D23" s="529" t="s">
        <v>868</v>
      </c>
      <c r="E23" s="452">
        <v>98.90</v>
      </c>
      <c r="F23" s="452">
        <v>98.20</v>
      </c>
      <c r="G23" s="452">
        <v>100.20</v>
      </c>
      <c r="H23" s="452">
        <v>103.20</v>
      </c>
      <c r="I23" s="452">
        <v>103.80</v>
      </c>
      <c r="J23" s="452">
        <v>103</v>
      </c>
      <c r="K23" s="452">
        <v>111.50</v>
      </c>
      <c r="L23" s="452">
        <v>126.10</v>
      </c>
      <c r="M23" s="357">
        <v>129</v>
      </c>
      <c r="N23" s="357">
        <v>130</v>
      </c>
    </row>
    <row r="24" spans="1:15" ht="12.75" customHeight="1">
      <c r="A24" s="587" t="s">
        <v>503</v>
      </c>
      <c r="B24" s="587" t="s">
        <v>503</v>
      </c>
      <c r="C24" s="530" t="s">
        <v>352</v>
      </c>
      <c r="D24" s="530" t="s">
        <v>353</v>
      </c>
      <c r="E24" s="446">
        <v>-2.10</v>
      </c>
      <c r="F24" s="446">
        <v>-0.70</v>
      </c>
      <c r="G24" s="446">
        <v>2.10</v>
      </c>
      <c r="H24" s="446">
        <v>3</v>
      </c>
      <c r="I24" s="446">
        <v>0.70</v>
      </c>
      <c r="J24" s="446">
        <v>-0.80</v>
      </c>
      <c r="K24" s="446">
        <v>8.3000000000000007</v>
      </c>
      <c r="L24" s="446">
        <v>13</v>
      </c>
      <c r="M24" s="356">
        <v>2.10</v>
      </c>
      <c r="N24" s="356">
        <v>1.30</v>
      </c>
      <c r="O24" s="308"/>
    </row>
    <row r="25" spans="1:14" ht="12.75" customHeight="1">
      <c r="A25" s="473" t="s">
        <v>878</v>
      </c>
      <c r="B25" s="473" t="s">
        <v>879</v>
      </c>
      <c r="C25" s="529" t="s">
        <v>867</v>
      </c>
      <c r="D25" s="529" t="s">
        <v>868</v>
      </c>
      <c r="E25" s="452">
        <v>108</v>
      </c>
      <c r="F25" s="452">
        <v>104.90</v>
      </c>
      <c r="G25" s="452">
        <v>104.10</v>
      </c>
      <c r="H25" s="452">
        <v>103.40</v>
      </c>
      <c r="I25" s="452">
        <v>104.40</v>
      </c>
      <c r="J25" s="452">
        <v>105.50</v>
      </c>
      <c r="K25" s="452">
        <v>110.50</v>
      </c>
      <c r="L25" s="452">
        <v>120.70</v>
      </c>
      <c r="M25" s="357">
        <v>118</v>
      </c>
      <c r="N25" s="357">
        <v>120</v>
      </c>
    </row>
    <row r="26" spans="1:14" ht="12.75" customHeight="1">
      <c r="A26" s="587" t="s">
        <v>503</v>
      </c>
      <c r="B26" s="587" t="s">
        <v>503</v>
      </c>
      <c r="C26" s="530" t="s">
        <v>352</v>
      </c>
      <c r="D26" s="530" t="s">
        <v>353</v>
      </c>
      <c r="E26" s="446">
        <v>-1.40</v>
      </c>
      <c r="F26" s="446">
        <v>-2.80</v>
      </c>
      <c r="G26" s="446">
        <v>-0.70</v>
      </c>
      <c r="H26" s="446">
        <v>-0.70</v>
      </c>
      <c r="I26" s="446">
        <v>1</v>
      </c>
      <c r="J26" s="446">
        <v>1.1000000000000001</v>
      </c>
      <c r="K26" s="446">
        <v>4.70</v>
      </c>
      <c r="L26" s="446">
        <v>9.1999999999999993</v>
      </c>
      <c r="M26" s="356">
        <v>-1.80</v>
      </c>
      <c r="N26" s="356">
        <v>1.40</v>
      </c>
    </row>
    <row r="27" spans="1:14" ht="12.75" customHeight="1">
      <c r="A27" s="470" t="s">
        <v>880</v>
      </c>
      <c r="B27" s="470" t="s">
        <v>881</v>
      </c>
      <c r="C27" s="531" t="s">
        <v>867</v>
      </c>
      <c r="D27" s="531" t="s">
        <v>868</v>
      </c>
      <c r="E27" s="532">
        <v>144</v>
      </c>
      <c r="F27" s="532">
        <v>145.69999999999999</v>
      </c>
      <c r="G27" s="532">
        <v>155.60</v>
      </c>
      <c r="H27" s="532">
        <v>159.90</v>
      </c>
      <c r="I27" s="532">
        <v>163.50</v>
      </c>
      <c r="J27" s="532">
        <v>154.60</v>
      </c>
      <c r="K27" s="532">
        <v>172.90</v>
      </c>
      <c r="L27" s="532">
        <v>200.10</v>
      </c>
      <c r="M27" s="358">
        <v>205</v>
      </c>
      <c r="N27" s="358">
        <v>217</v>
      </c>
    </row>
    <row r="28" spans="1:14" ht="12.75" customHeight="1" thickBot="1">
      <c r="A28" s="595" t="s">
        <v>503</v>
      </c>
      <c r="B28" s="595" t="s">
        <v>503</v>
      </c>
      <c r="C28" s="534" t="s">
        <v>352</v>
      </c>
      <c r="D28" s="534" t="s">
        <v>353</v>
      </c>
      <c r="E28" s="454">
        <v>3.90</v>
      </c>
      <c r="F28" s="454">
        <v>1.20</v>
      </c>
      <c r="G28" s="454">
        <v>6.80</v>
      </c>
      <c r="H28" s="454">
        <v>2.80</v>
      </c>
      <c r="I28" s="454">
        <v>2.2000000000000002</v>
      </c>
      <c r="J28" s="454">
        <v>-5.40</v>
      </c>
      <c r="K28" s="454">
        <v>11.80</v>
      </c>
      <c r="L28" s="454">
        <v>15.80</v>
      </c>
      <c r="M28" s="359">
        <v>2.2999999999999998</v>
      </c>
      <c r="N28" s="359">
        <v>5.90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286</v>
      </c>
      <c r="B3" s="21" t="s">
        <v>287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2"/>
      <c r="B8" s="422"/>
      <c r="C8" s="423"/>
      <c r="D8" s="423"/>
      <c r="E8" s="424">
        <v>2022</v>
      </c>
      <c r="F8" s="424"/>
      <c r="G8" s="424"/>
      <c r="H8" s="904"/>
      <c r="I8" s="424">
        <v>2023</v>
      </c>
      <c r="J8" s="401"/>
      <c r="K8" s="401"/>
      <c r="L8" s="401"/>
    </row>
    <row r="9" spans="1:12" ht="12.75" customHeight="1">
      <c r="A9" s="425"/>
      <c r="B9" s="425"/>
      <c r="C9" s="859"/>
      <c r="D9" s="859"/>
      <c r="E9" s="296" t="s">
        <v>504</v>
      </c>
      <c r="F9" s="297" t="s">
        <v>505</v>
      </c>
      <c r="G9" s="297" t="s">
        <v>506</v>
      </c>
      <c r="H9" s="397" t="s">
        <v>507</v>
      </c>
      <c r="I9" s="296" t="s">
        <v>504</v>
      </c>
      <c r="J9" s="351" t="s">
        <v>505</v>
      </c>
      <c r="K9" s="351" t="s">
        <v>506</v>
      </c>
      <c r="L9" s="351" t="s">
        <v>507</v>
      </c>
    </row>
    <row r="10" spans="1:12" ht="12.75" customHeight="1">
      <c r="A10" s="426"/>
      <c r="B10" s="426"/>
      <c r="C10" s="397"/>
      <c r="D10" s="397"/>
      <c r="E10" s="298"/>
      <c r="F10" s="291"/>
      <c r="G10" s="291"/>
      <c r="H10" s="360"/>
      <c r="I10" s="298"/>
      <c r="J10" s="348" t="s">
        <v>508</v>
      </c>
      <c r="K10" s="348" t="s">
        <v>471</v>
      </c>
      <c r="L10" s="348" t="s">
        <v>471</v>
      </c>
    </row>
    <row r="11" spans="1:12" ht="12.75" customHeight="1" hidden="1">
      <c r="A11" s="426"/>
      <c r="B11" s="426"/>
      <c r="C11" s="397"/>
      <c r="D11" s="397"/>
      <c r="E11" s="489"/>
      <c r="F11" s="786"/>
      <c r="G11" s="786"/>
      <c r="H11" s="905"/>
      <c r="I11" s="489"/>
      <c r="J11" s="348" t="s">
        <v>509</v>
      </c>
      <c r="K11" s="348" t="s">
        <v>472</v>
      </c>
      <c r="L11" s="348" t="s">
        <v>472</v>
      </c>
    </row>
    <row r="12" spans="1:12" ht="12.75" customHeight="1">
      <c r="A12" s="757" t="s">
        <v>882</v>
      </c>
      <c r="B12" s="470" t="s">
        <v>883</v>
      </c>
      <c r="C12" s="531" t="s">
        <v>867</v>
      </c>
      <c r="D12" s="531" t="s">
        <v>868</v>
      </c>
      <c r="E12" s="539">
        <v>122.60</v>
      </c>
      <c r="F12" s="532">
        <v>122.60</v>
      </c>
      <c r="G12" s="532">
        <v>123</v>
      </c>
      <c r="H12" s="856">
        <v>122.50</v>
      </c>
      <c r="I12" s="539">
        <v>123</v>
      </c>
      <c r="J12" s="358">
        <v>123</v>
      </c>
      <c r="K12" s="358">
        <v>123</v>
      </c>
      <c r="L12" s="358">
        <v>123</v>
      </c>
    </row>
    <row r="13" spans="1:12" ht="12.75" customHeight="1">
      <c r="A13" s="473" t="s">
        <v>503</v>
      </c>
      <c r="B13" s="473" t="s">
        <v>503</v>
      </c>
      <c r="C13" s="530" t="s">
        <v>352</v>
      </c>
      <c r="D13" s="530" t="s">
        <v>353</v>
      </c>
      <c r="E13" s="537">
        <v>5.60</v>
      </c>
      <c r="F13" s="446">
        <v>3</v>
      </c>
      <c r="G13" s="446">
        <v>1.90</v>
      </c>
      <c r="H13" s="828">
        <v>1</v>
      </c>
      <c r="I13" s="537">
        <v>0.30</v>
      </c>
      <c r="J13" s="356">
        <v>0.30</v>
      </c>
      <c r="K13" s="356">
        <v>0.10</v>
      </c>
      <c r="L13" s="356">
        <v>0.80</v>
      </c>
    </row>
    <row r="14" spans="1:12" ht="12.75" customHeight="1">
      <c r="A14" s="473" t="s">
        <v>887</v>
      </c>
      <c r="B14" s="473" t="s">
        <v>884</v>
      </c>
      <c r="C14" s="529" t="s">
        <v>867</v>
      </c>
      <c r="D14" s="529" t="s">
        <v>868</v>
      </c>
      <c r="E14" s="538">
        <v>123.40</v>
      </c>
      <c r="F14" s="452">
        <v>124.70</v>
      </c>
      <c r="G14" s="452">
        <v>124.90</v>
      </c>
      <c r="H14" s="829">
        <v>123.60</v>
      </c>
      <c r="I14" s="538">
        <v>119.70</v>
      </c>
      <c r="J14" s="357">
        <v>120</v>
      </c>
      <c r="K14" s="357">
        <v>121</v>
      </c>
      <c r="L14" s="357">
        <v>121</v>
      </c>
    </row>
    <row r="15" spans="1:12" ht="12.75" customHeight="1">
      <c r="A15" s="473" t="s">
        <v>503</v>
      </c>
      <c r="B15" s="473" t="s">
        <v>503</v>
      </c>
      <c r="C15" s="530" t="s">
        <v>352</v>
      </c>
      <c r="D15" s="530" t="s">
        <v>353</v>
      </c>
      <c r="E15" s="537">
        <v>-0.80</v>
      </c>
      <c r="F15" s="446">
        <v>1.90</v>
      </c>
      <c r="G15" s="446">
        <v>3.40</v>
      </c>
      <c r="H15" s="828">
        <v>1.20</v>
      </c>
      <c r="I15" s="537">
        <v>-3</v>
      </c>
      <c r="J15" s="356">
        <v>-3.50</v>
      </c>
      <c r="K15" s="356">
        <v>-3.20</v>
      </c>
      <c r="L15" s="356">
        <v>-1.90</v>
      </c>
    </row>
    <row r="16" spans="1:12" ht="12.75" customHeight="1">
      <c r="A16" s="473" t="s">
        <v>870</v>
      </c>
      <c r="B16" s="473" t="s">
        <v>885</v>
      </c>
      <c r="C16" s="529" t="s">
        <v>867</v>
      </c>
      <c r="D16" s="529" t="s">
        <v>868</v>
      </c>
      <c r="E16" s="538">
        <v>151.30000000000001</v>
      </c>
      <c r="F16" s="452">
        <v>152.90</v>
      </c>
      <c r="G16" s="452">
        <v>153.60</v>
      </c>
      <c r="H16" s="829">
        <v>151.40</v>
      </c>
      <c r="I16" s="538">
        <v>147.19999999999999</v>
      </c>
      <c r="J16" s="357">
        <v>148</v>
      </c>
      <c r="K16" s="357">
        <v>149</v>
      </c>
      <c r="L16" s="357">
        <v>150</v>
      </c>
    </row>
    <row r="17" spans="1:12" ht="12.75" customHeight="1">
      <c r="A17" s="587" t="s">
        <v>503</v>
      </c>
      <c r="B17" s="587" t="s">
        <v>503</v>
      </c>
      <c r="C17" s="530" t="s">
        <v>352</v>
      </c>
      <c r="D17" s="530" t="s">
        <v>353</v>
      </c>
      <c r="E17" s="537">
        <v>4.80</v>
      </c>
      <c r="F17" s="446">
        <v>5</v>
      </c>
      <c r="G17" s="446">
        <v>5.40</v>
      </c>
      <c r="H17" s="828">
        <v>2.2000000000000002</v>
      </c>
      <c r="I17" s="537">
        <v>-2.70</v>
      </c>
      <c r="J17" s="356">
        <v>-3.20</v>
      </c>
      <c r="K17" s="356">
        <v>-3.10</v>
      </c>
      <c r="L17" s="356">
        <v>-1.1000000000000001</v>
      </c>
    </row>
    <row r="18" spans="1:12" ht="12.75" customHeight="1">
      <c r="A18" s="473" t="s">
        <v>871</v>
      </c>
      <c r="B18" s="473" t="s">
        <v>872</v>
      </c>
      <c r="C18" s="529" t="s">
        <v>867</v>
      </c>
      <c r="D18" s="529" t="s">
        <v>868</v>
      </c>
      <c r="E18" s="538">
        <v>106.50</v>
      </c>
      <c r="F18" s="452">
        <v>106.40</v>
      </c>
      <c r="G18" s="452">
        <v>110.40</v>
      </c>
      <c r="H18" s="829">
        <v>112</v>
      </c>
      <c r="I18" s="538">
        <v>116</v>
      </c>
      <c r="J18" s="357">
        <v>115</v>
      </c>
      <c r="K18" s="357">
        <v>116</v>
      </c>
      <c r="L18" s="357">
        <v>118</v>
      </c>
    </row>
    <row r="19" spans="1:12" ht="12.75" customHeight="1">
      <c r="A19" s="587" t="s">
        <v>503</v>
      </c>
      <c r="B19" s="587" t="s">
        <v>503</v>
      </c>
      <c r="C19" s="530" t="s">
        <v>352</v>
      </c>
      <c r="D19" s="530" t="s">
        <v>353</v>
      </c>
      <c r="E19" s="537">
        <v>-4.30</v>
      </c>
      <c r="F19" s="446">
        <v>-3.20</v>
      </c>
      <c r="G19" s="446">
        <v>6.30</v>
      </c>
      <c r="H19" s="828">
        <v>7.80</v>
      </c>
      <c r="I19" s="537">
        <v>8.90</v>
      </c>
      <c r="J19" s="356">
        <v>8.50</v>
      </c>
      <c r="K19" s="356">
        <v>5.40</v>
      </c>
      <c r="L19" s="356">
        <v>5.20</v>
      </c>
    </row>
    <row r="20" spans="1:12" ht="12.75" customHeight="1">
      <c r="A20" s="473" t="s">
        <v>873</v>
      </c>
      <c r="B20" s="473" t="s">
        <v>874</v>
      </c>
      <c r="C20" s="529" t="s">
        <v>867</v>
      </c>
      <c r="D20" s="529" t="s">
        <v>868</v>
      </c>
      <c r="E20" s="538">
        <v>161.10</v>
      </c>
      <c r="F20" s="452">
        <v>162.69999999999999</v>
      </c>
      <c r="G20" s="452">
        <v>169.60</v>
      </c>
      <c r="H20" s="829">
        <v>169.60</v>
      </c>
      <c r="I20" s="538">
        <v>170.70</v>
      </c>
      <c r="J20" s="357">
        <v>171</v>
      </c>
      <c r="K20" s="357">
        <v>173</v>
      </c>
      <c r="L20" s="357">
        <v>176</v>
      </c>
    </row>
    <row r="21" spans="1:12" ht="12.75" customHeight="1">
      <c r="A21" s="587" t="s">
        <v>503</v>
      </c>
      <c r="B21" s="587" t="s">
        <v>503</v>
      </c>
      <c r="C21" s="530" t="s">
        <v>352</v>
      </c>
      <c r="D21" s="530" t="s">
        <v>353</v>
      </c>
      <c r="E21" s="537">
        <v>0.30</v>
      </c>
      <c r="F21" s="446">
        <v>1.60</v>
      </c>
      <c r="G21" s="446">
        <v>12.10</v>
      </c>
      <c r="H21" s="828">
        <v>10.199999999999999</v>
      </c>
      <c r="I21" s="537">
        <v>6</v>
      </c>
      <c r="J21" s="356">
        <v>5</v>
      </c>
      <c r="K21" s="356">
        <v>2.10</v>
      </c>
      <c r="L21" s="356">
        <v>4</v>
      </c>
    </row>
    <row r="22" spans="1:12" ht="12.75" customHeight="1">
      <c r="A22" s="470" t="s">
        <v>886</v>
      </c>
      <c r="B22" s="470" t="s">
        <v>875</v>
      </c>
      <c r="C22" s="531" t="s">
        <v>867</v>
      </c>
      <c r="D22" s="531" t="s">
        <v>868</v>
      </c>
      <c r="E22" s="539">
        <v>95.60</v>
      </c>
      <c r="F22" s="532">
        <v>95.90</v>
      </c>
      <c r="G22" s="532">
        <v>96.40</v>
      </c>
      <c r="H22" s="856">
        <v>95</v>
      </c>
      <c r="I22" s="539">
        <v>92</v>
      </c>
      <c r="J22" s="358">
        <v>91</v>
      </c>
      <c r="K22" s="358">
        <v>93</v>
      </c>
      <c r="L22" s="358">
        <v>92</v>
      </c>
    </row>
    <row r="23" spans="1:12" ht="12.75" customHeight="1">
      <c r="A23" s="473" t="s">
        <v>503</v>
      </c>
      <c r="B23" s="473" t="s">
        <v>503</v>
      </c>
      <c r="C23" s="530" t="s">
        <v>352</v>
      </c>
      <c r="D23" s="530" t="s">
        <v>353</v>
      </c>
      <c r="E23" s="537">
        <v>-4.80</v>
      </c>
      <c r="F23" s="446">
        <v>-2.90</v>
      </c>
      <c r="G23" s="446">
        <v>-2.10</v>
      </c>
      <c r="H23" s="828">
        <v>-3.50</v>
      </c>
      <c r="I23" s="537">
        <v>-3.70</v>
      </c>
      <c r="J23" s="356">
        <v>-4.9000000000000004</v>
      </c>
      <c r="K23" s="356">
        <v>-4.0999999999999996</v>
      </c>
      <c r="L23" s="356">
        <v>-2.80</v>
      </c>
    </row>
    <row r="24" spans="1:12" ht="12.75" customHeight="1">
      <c r="A24" s="473" t="s">
        <v>876</v>
      </c>
      <c r="B24" s="473" t="s">
        <v>877</v>
      </c>
      <c r="C24" s="529" t="s">
        <v>867</v>
      </c>
      <c r="D24" s="529" t="s">
        <v>868</v>
      </c>
      <c r="E24" s="538">
        <v>121.60</v>
      </c>
      <c r="F24" s="452">
        <v>126.60</v>
      </c>
      <c r="G24" s="452">
        <v>128.19999999999999</v>
      </c>
      <c r="H24" s="829">
        <v>127.70</v>
      </c>
      <c r="I24" s="538">
        <v>131</v>
      </c>
      <c r="J24" s="357">
        <v>129</v>
      </c>
      <c r="K24" s="357">
        <v>128</v>
      </c>
      <c r="L24" s="357">
        <v>127</v>
      </c>
    </row>
    <row r="25" spans="1:12" ht="12.75" customHeight="1">
      <c r="A25" s="587" t="s">
        <v>503</v>
      </c>
      <c r="B25" s="587" t="s">
        <v>503</v>
      </c>
      <c r="C25" s="530" t="s">
        <v>352</v>
      </c>
      <c r="D25" s="530" t="s">
        <v>353</v>
      </c>
      <c r="E25" s="537">
        <v>12.90</v>
      </c>
      <c r="F25" s="446">
        <v>14.40</v>
      </c>
      <c r="G25" s="446">
        <v>13.30</v>
      </c>
      <c r="H25" s="828">
        <v>11.40</v>
      </c>
      <c r="I25" s="537">
        <v>7.70</v>
      </c>
      <c r="J25" s="356">
        <v>1.80</v>
      </c>
      <c r="K25" s="356">
        <v>-0.50</v>
      </c>
      <c r="L25" s="356">
        <v>-0.20</v>
      </c>
    </row>
    <row r="26" spans="1:12" ht="12.75" customHeight="1">
      <c r="A26" s="473" t="s">
        <v>878</v>
      </c>
      <c r="B26" s="473" t="s">
        <v>879</v>
      </c>
      <c r="C26" s="529" t="s">
        <v>867</v>
      </c>
      <c r="D26" s="529" t="s">
        <v>868</v>
      </c>
      <c r="E26" s="538">
        <v>116.30</v>
      </c>
      <c r="F26" s="452">
        <v>121.40</v>
      </c>
      <c r="G26" s="452">
        <v>123.70</v>
      </c>
      <c r="H26" s="829">
        <v>121.40</v>
      </c>
      <c r="I26" s="538">
        <v>120.50</v>
      </c>
      <c r="J26" s="357">
        <v>118</v>
      </c>
      <c r="K26" s="357">
        <v>118</v>
      </c>
      <c r="L26" s="357">
        <v>118</v>
      </c>
    </row>
    <row r="27" spans="1:12" ht="12.75" customHeight="1">
      <c r="A27" s="587" t="s">
        <v>503</v>
      </c>
      <c r="B27" s="587" t="s">
        <v>503</v>
      </c>
      <c r="C27" s="530" t="s">
        <v>352</v>
      </c>
      <c r="D27" s="530" t="s">
        <v>353</v>
      </c>
      <c r="E27" s="537">
        <v>7.50</v>
      </c>
      <c r="F27" s="446">
        <v>11.10</v>
      </c>
      <c r="G27" s="446">
        <v>10.90</v>
      </c>
      <c r="H27" s="828">
        <v>7.50</v>
      </c>
      <c r="I27" s="537">
        <v>3.60</v>
      </c>
      <c r="J27" s="356">
        <v>-3.20</v>
      </c>
      <c r="K27" s="356">
        <v>-4.50</v>
      </c>
      <c r="L27" s="356">
        <v>-3</v>
      </c>
    </row>
    <row r="28" spans="1:12" ht="12.75" customHeight="1">
      <c r="A28" s="470" t="s">
        <v>880</v>
      </c>
      <c r="B28" s="470" t="s">
        <v>881</v>
      </c>
      <c r="C28" s="531" t="s">
        <v>867</v>
      </c>
      <c r="D28" s="531" t="s">
        <v>868</v>
      </c>
      <c r="E28" s="539">
        <v>187.30</v>
      </c>
      <c r="F28" s="532">
        <v>197.60</v>
      </c>
      <c r="G28" s="532">
        <v>209.80</v>
      </c>
      <c r="H28" s="856">
        <v>205.90</v>
      </c>
      <c r="I28" s="539">
        <v>205.70</v>
      </c>
      <c r="J28" s="358">
        <v>201</v>
      </c>
      <c r="K28" s="358">
        <v>204</v>
      </c>
      <c r="L28" s="358">
        <v>208</v>
      </c>
    </row>
    <row r="29" spans="1:12" ht="12.75" customHeight="1" thickBot="1">
      <c r="A29" s="595" t="s">
        <v>503</v>
      </c>
      <c r="B29" s="595" t="s">
        <v>503</v>
      </c>
      <c r="C29" s="534" t="s">
        <v>352</v>
      </c>
      <c r="D29" s="534" t="s">
        <v>353</v>
      </c>
      <c r="E29" s="679">
        <v>7.90</v>
      </c>
      <c r="F29" s="454">
        <v>12.80</v>
      </c>
      <c r="G29" s="454">
        <v>24.30</v>
      </c>
      <c r="H29" s="896">
        <v>18.40</v>
      </c>
      <c r="I29" s="679">
        <v>9.8000000000000007</v>
      </c>
      <c r="J29" s="359">
        <v>1.60</v>
      </c>
      <c r="K29" s="359">
        <v>-2.50</v>
      </c>
      <c r="L29" s="359">
        <v>0.90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288</v>
      </c>
      <c r="B3" s="21" t="s">
        <v>289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2"/>
      <c r="B7" s="422"/>
      <c r="C7" s="319"/>
      <c r="D7" s="319"/>
      <c r="E7" s="288">
        <v>2015</v>
      </c>
      <c r="F7" s="288">
        <v>2016</v>
      </c>
      <c r="G7" s="288">
        <v>2017</v>
      </c>
      <c r="H7" s="288">
        <v>2018</v>
      </c>
      <c r="I7" s="288">
        <v>2019</v>
      </c>
      <c r="J7" s="288">
        <v>2020</v>
      </c>
      <c r="K7" s="288">
        <v>2021</v>
      </c>
      <c r="L7" s="288">
        <v>2022</v>
      </c>
      <c r="M7" s="347">
        <v>2023</v>
      </c>
      <c r="N7" s="347">
        <v>2024</v>
      </c>
    </row>
    <row r="8" spans="1:14" s="255" customFormat="1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291"/>
      <c r="L8" s="291"/>
      <c r="M8" s="348" t="s">
        <v>471</v>
      </c>
      <c r="N8" s="348" t="s">
        <v>471</v>
      </c>
    </row>
    <row r="9" spans="1:14" s="255" customFormat="1" ht="12.75" customHeight="1" hidden="1">
      <c r="A9" s="426"/>
      <c r="B9" s="426"/>
      <c r="C9" s="397"/>
      <c r="D9" s="397"/>
      <c r="E9" s="291"/>
      <c r="F9" s="291"/>
      <c r="G9" s="291"/>
      <c r="H9" s="291"/>
      <c r="I9" s="291"/>
      <c r="J9" s="291"/>
      <c r="K9" s="291"/>
      <c r="L9" s="291"/>
      <c r="M9" s="348" t="s">
        <v>472</v>
      </c>
      <c r="N9" s="348" t="s">
        <v>472</v>
      </c>
    </row>
    <row r="10" spans="1:14" s="255" customFormat="1" ht="12.75" customHeight="1">
      <c r="A10" s="671" t="s">
        <v>888</v>
      </c>
      <c r="B10" s="470" t="s">
        <v>889</v>
      </c>
      <c r="C10" s="531" t="s">
        <v>524</v>
      </c>
      <c r="D10" s="531" t="s">
        <v>830</v>
      </c>
      <c r="E10" s="544">
        <v>274</v>
      </c>
      <c r="F10" s="544">
        <v>365</v>
      </c>
      <c r="G10" s="544">
        <v>384</v>
      </c>
      <c r="H10" s="544">
        <v>321</v>
      </c>
      <c r="I10" s="544">
        <v>346</v>
      </c>
      <c r="J10" s="544">
        <v>384</v>
      </c>
      <c r="K10" s="544">
        <v>174</v>
      </c>
      <c r="L10" s="544">
        <v>-9</v>
      </c>
      <c r="M10" s="358">
        <v>273</v>
      </c>
      <c r="N10" s="358">
        <v>385</v>
      </c>
    </row>
    <row r="11" spans="1:14" s="255" customFormat="1" ht="12.75" customHeight="1">
      <c r="A11" s="473" t="s">
        <v>503</v>
      </c>
      <c r="B11" s="473" t="s">
        <v>503</v>
      </c>
      <c r="C11" s="530" t="s">
        <v>361</v>
      </c>
      <c r="D11" s="530" t="s">
        <v>523</v>
      </c>
      <c r="E11" s="446">
        <v>5.90</v>
      </c>
      <c r="F11" s="446">
        <v>7.60</v>
      </c>
      <c r="G11" s="446">
        <v>7.50</v>
      </c>
      <c r="H11" s="446">
        <v>5.90</v>
      </c>
      <c r="I11" s="446">
        <v>6</v>
      </c>
      <c r="J11" s="446">
        <v>6.70</v>
      </c>
      <c r="K11" s="446">
        <v>2.80</v>
      </c>
      <c r="L11" s="446">
        <v>-0.10</v>
      </c>
      <c r="M11" s="356">
        <v>3.70</v>
      </c>
      <c r="N11" s="356">
        <v>5</v>
      </c>
    </row>
    <row r="12" spans="1:14" s="255" customFormat="1" ht="12.75" customHeight="1">
      <c r="A12" s="589" t="s">
        <v>890</v>
      </c>
      <c r="B12" s="589" t="s">
        <v>891</v>
      </c>
      <c r="C12" s="529" t="s">
        <v>524</v>
      </c>
      <c r="D12" s="529" t="s">
        <v>830</v>
      </c>
      <c r="E12" s="597">
        <v>188</v>
      </c>
      <c r="F12" s="597">
        <v>259</v>
      </c>
      <c r="G12" s="597">
        <v>259</v>
      </c>
      <c r="H12" s="597">
        <v>201</v>
      </c>
      <c r="I12" s="597">
        <v>240</v>
      </c>
      <c r="J12" s="597">
        <v>280</v>
      </c>
      <c r="K12" s="597">
        <v>69</v>
      </c>
      <c r="L12" s="597">
        <v>-99</v>
      </c>
      <c r="M12" s="403">
        <v>175</v>
      </c>
      <c r="N12" s="403">
        <v>269</v>
      </c>
    </row>
    <row r="13" spans="1:14" s="255" customFormat="1" ht="12.75" customHeight="1">
      <c r="A13" s="665" t="s">
        <v>503</v>
      </c>
      <c r="B13" s="665" t="s">
        <v>503</v>
      </c>
      <c r="C13" s="530" t="s">
        <v>361</v>
      </c>
      <c r="D13" s="530" t="s">
        <v>523</v>
      </c>
      <c r="E13" s="446">
        <v>4.0999999999999996</v>
      </c>
      <c r="F13" s="446">
        <v>5.40</v>
      </c>
      <c r="G13" s="446">
        <v>5.0999999999999996</v>
      </c>
      <c r="H13" s="446">
        <v>3.70</v>
      </c>
      <c r="I13" s="446">
        <v>4.0999999999999996</v>
      </c>
      <c r="J13" s="446">
        <v>4.9000000000000004</v>
      </c>
      <c r="K13" s="446">
        <v>1.1000000000000001</v>
      </c>
      <c r="L13" s="446">
        <v>-1.50</v>
      </c>
      <c r="M13" s="356">
        <v>2.40</v>
      </c>
      <c r="N13" s="356">
        <v>3.50</v>
      </c>
    </row>
    <row r="14" spans="1:14" s="255" customFormat="1" ht="12.75" customHeight="1">
      <c r="A14" s="589" t="s">
        <v>892</v>
      </c>
      <c r="B14" s="589" t="s">
        <v>893</v>
      </c>
      <c r="C14" s="529" t="s">
        <v>524</v>
      </c>
      <c r="D14" s="529" t="s">
        <v>830</v>
      </c>
      <c r="E14" s="597">
        <v>87</v>
      </c>
      <c r="F14" s="597">
        <v>107</v>
      </c>
      <c r="G14" s="597">
        <v>125</v>
      </c>
      <c r="H14" s="597">
        <v>120</v>
      </c>
      <c r="I14" s="597">
        <v>106</v>
      </c>
      <c r="J14" s="597">
        <v>104</v>
      </c>
      <c r="K14" s="597">
        <v>105</v>
      </c>
      <c r="L14" s="597">
        <v>90</v>
      </c>
      <c r="M14" s="403">
        <v>98</v>
      </c>
      <c r="N14" s="403">
        <v>116</v>
      </c>
    </row>
    <row r="15" spans="1:14" s="255" customFormat="1" ht="12.75" customHeight="1">
      <c r="A15" s="593" t="s">
        <v>503</v>
      </c>
      <c r="B15" s="593" t="s">
        <v>503</v>
      </c>
      <c r="C15" s="530" t="s">
        <v>361</v>
      </c>
      <c r="D15" s="530" t="s">
        <v>523</v>
      </c>
      <c r="E15" s="446">
        <v>1.90</v>
      </c>
      <c r="F15" s="446">
        <v>2.2000000000000002</v>
      </c>
      <c r="G15" s="446">
        <v>2.40</v>
      </c>
      <c r="H15" s="446">
        <v>2.2000000000000002</v>
      </c>
      <c r="I15" s="446">
        <v>1.80</v>
      </c>
      <c r="J15" s="446">
        <v>1.80</v>
      </c>
      <c r="K15" s="446">
        <v>1.70</v>
      </c>
      <c r="L15" s="446">
        <v>1.30</v>
      </c>
      <c r="M15" s="409">
        <v>1.30</v>
      </c>
      <c r="N15" s="409">
        <v>1.50</v>
      </c>
    </row>
    <row r="16" spans="1:14" s="255" customFormat="1" ht="12.75" customHeight="1">
      <c r="A16" s="470" t="s">
        <v>894</v>
      </c>
      <c r="B16" s="470" t="s">
        <v>895</v>
      </c>
      <c r="C16" s="531" t="s">
        <v>524</v>
      </c>
      <c r="D16" s="531" t="s">
        <v>830</v>
      </c>
      <c r="E16" s="544">
        <v>-255</v>
      </c>
      <c r="F16" s="544">
        <v>-253</v>
      </c>
      <c r="G16" s="544">
        <v>-255</v>
      </c>
      <c r="H16" s="544">
        <v>-260</v>
      </c>
      <c r="I16" s="544">
        <v>-292</v>
      </c>
      <c r="J16" s="544">
        <v>-242</v>
      </c>
      <c r="K16" s="544">
        <v>-312</v>
      </c>
      <c r="L16" s="544">
        <v>-375</v>
      </c>
      <c r="M16" s="357">
        <v>-371</v>
      </c>
      <c r="N16" s="357">
        <v>-401</v>
      </c>
    </row>
    <row r="17" spans="1:14" s="255" customFormat="1" ht="12.75" customHeight="1">
      <c r="A17" s="473" t="s">
        <v>503</v>
      </c>
      <c r="B17" s="473" t="s">
        <v>503</v>
      </c>
      <c r="C17" s="530" t="s">
        <v>361</v>
      </c>
      <c r="D17" s="530" t="s">
        <v>523</v>
      </c>
      <c r="E17" s="446">
        <v>-5.50</v>
      </c>
      <c r="F17" s="446">
        <v>-5.30</v>
      </c>
      <c r="G17" s="446">
        <v>-5</v>
      </c>
      <c r="H17" s="446">
        <v>-4.80</v>
      </c>
      <c r="I17" s="446">
        <v>-5</v>
      </c>
      <c r="J17" s="446">
        <v>-4.20</v>
      </c>
      <c r="K17" s="446">
        <v>-5.0999999999999996</v>
      </c>
      <c r="L17" s="446">
        <v>-5.50</v>
      </c>
      <c r="M17" s="356">
        <v>-5</v>
      </c>
      <c r="N17" s="356">
        <v>-5.20</v>
      </c>
    </row>
    <row r="18" spans="1:14" s="255" customFormat="1" ht="12.75" customHeight="1">
      <c r="A18" s="473" t="s">
        <v>896</v>
      </c>
      <c r="B18" s="473" t="s">
        <v>897</v>
      </c>
      <c r="C18" s="529" t="s">
        <v>524</v>
      </c>
      <c r="D18" s="529" t="s">
        <v>830</v>
      </c>
      <c r="E18" s="623">
        <v>1</v>
      </c>
      <c r="F18" s="623">
        <v>-27</v>
      </c>
      <c r="G18" s="623">
        <v>-50</v>
      </c>
      <c r="H18" s="623">
        <v>-37</v>
      </c>
      <c r="I18" s="623">
        <v>-34</v>
      </c>
      <c r="J18" s="623">
        <v>-28</v>
      </c>
      <c r="K18" s="623">
        <v>-33</v>
      </c>
      <c r="L18" s="623">
        <v>-31</v>
      </c>
      <c r="M18" s="357">
        <v>-25</v>
      </c>
      <c r="N18" s="357">
        <v>-32</v>
      </c>
    </row>
    <row r="19" spans="1:14" s="255" customFormat="1" ht="12.75" customHeight="1">
      <c r="A19" s="666" t="s">
        <v>503</v>
      </c>
      <c r="B19" s="666" t="s">
        <v>503</v>
      </c>
      <c r="C19" s="667" t="s">
        <v>361</v>
      </c>
      <c r="D19" s="667" t="s">
        <v>523</v>
      </c>
      <c r="E19" s="615">
        <v>0</v>
      </c>
      <c r="F19" s="615">
        <v>-0.60</v>
      </c>
      <c r="G19" s="615">
        <v>-1</v>
      </c>
      <c r="H19" s="615">
        <v>-0.70</v>
      </c>
      <c r="I19" s="615">
        <v>-0.60</v>
      </c>
      <c r="J19" s="615">
        <v>-0.50</v>
      </c>
      <c r="K19" s="615">
        <v>-0.50</v>
      </c>
      <c r="L19" s="615">
        <v>-0.50</v>
      </c>
      <c r="M19" s="409">
        <v>-0.30</v>
      </c>
      <c r="N19" s="409">
        <v>-0.40</v>
      </c>
    </row>
    <row r="20" spans="1:14" s="255" customFormat="1" ht="12.75" customHeight="1">
      <c r="A20" s="473" t="s">
        <v>898</v>
      </c>
      <c r="B20" s="473" t="s">
        <v>899</v>
      </c>
      <c r="C20" s="529" t="s">
        <v>524</v>
      </c>
      <c r="D20" s="529" t="s">
        <v>830</v>
      </c>
      <c r="E20" s="623">
        <v>21</v>
      </c>
      <c r="F20" s="623">
        <v>85</v>
      </c>
      <c r="G20" s="623">
        <v>79</v>
      </c>
      <c r="H20" s="623">
        <v>24</v>
      </c>
      <c r="I20" s="623">
        <v>19</v>
      </c>
      <c r="J20" s="623">
        <v>114</v>
      </c>
      <c r="K20" s="623">
        <v>-168</v>
      </c>
      <c r="L20" s="623">
        <v>-415</v>
      </c>
      <c r="M20" s="358">
        <v>-123</v>
      </c>
      <c r="N20" s="358">
        <v>-48</v>
      </c>
    </row>
    <row r="21" spans="1:14" s="255" customFormat="1" ht="12.75" customHeight="1">
      <c r="A21" s="473" t="s">
        <v>503</v>
      </c>
      <c r="B21" s="473" t="s">
        <v>503</v>
      </c>
      <c r="C21" s="530" t="s">
        <v>361</v>
      </c>
      <c r="D21" s="530" t="s">
        <v>523</v>
      </c>
      <c r="E21" s="446">
        <v>0.40</v>
      </c>
      <c r="F21" s="446">
        <v>1.80</v>
      </c>
      <c r="G21" s="446">
        <v>1.50</v>
      </c>
      <c r="H21" s="446">
        <v>0.40</v>
      </c>
      <c r="I21" s="446">
        <v>0.30</v>
      </c>
      <c r="J21" s="446">
        <v>2</v>
      </c>
      <c r="K21" s="446">
        <v>-2.80</v>
      </c>
      <c r="L21" s="446">
        <v>-6.10</v>
      </c>
      <c r="M21" s="356">
        <v>-1.70</v>
      </c>
      <c r="N21" s="356">
        <v>-0.60</v>
      </c>
    </row>
    <row r="22" spans="1:14" s="255" customFormat="1" ht="12.75" customHeight="1">
      <c r="A22" s="473" t="s">
        <v>900</v>
      </c>
      <c r="B22" s="473" t="s">
        <v>901</v>
      </c>
      <c r="C22" s="529" t="s">
        <v>524</v>
      </c>
      <c r="D22" s="529" t="s">
        <v>830</v>
      </c>
      <c r="E22" s="623">
        <v>99</v>
      </c>
      <c r="F22" s="623">
        <v>52</v>
      </c>
      <c r="G22" s="623">
        <v>45</v>
      </c>
      <c r="H22" s="623">
        <v>13</v>
      </c>
      <c r="I22" s="623">
        <v>24</v>
      </c>
      <c r="J22" s="623">
        <v>67</v>
      </c>
      <c r="K22" s="623">
        <v>104</v>
      </c>
      <c r="L22" s="623">
        <v>7</v>
      </c>
      <c r="M22" s="357">
        <v>60</v>
      </c>
      <c r="N22" s="357">
        <v>80</v>
      </c>
    </row>
    <row r="23" spans="1:14" s="255" customFormat="1" ht="12.75" customHeight="1">
      <c r="A23" s="473" t="s">
        <v>503</v>
      </c>
      <c r="B23" s="473" t="s">
        <v>503</v>
      </c>
      <c r="C23" s="530" t="s">
        <v>361</v>
      </c>
      <c r="D23" s="530" t="s">
        <v>523</v>
      </c>
      <c r="E23" s="446">
        <v>2.10</v>
      </c>
      <c r="F23" s="446">
        <v>1.1000000000000001</v>
      </c>
      <c r="G23" s="446">
        <v>0.90</v>
      </c>
      <c r="H23" s="446">
        <v>0.20</v>
      </c>
      <c r="I23" s="446">
        <v>0.40</v>
      </c>
      <c r="J23" s="446">
        <v>1.20</v>
      </c>
      <c r="K23" s="446">
        <v>1.70</v>
      </c>
      <c r="L23" s="446">
        <v>0.10</v>
      </c>
      <c r="M23" s="356">
        <v>0.80</v>
      </c>
      <c r="N23" s="356">
        <v>1</v>
      </c>
    </row>
    <row r="24" spans="1:14" s="255" customFormat="1" ht="12.75" customHeight="1">
      <c r="A24" s="473" t="s">
        <v>919</v>
      </c>
      <c r="B24" s="473" t="s">
        <v>902</v>
      </c>
      <c r="C24" s="529" t="s">
        <v>524</v>
      </c>
      <c r="D24" s="529" t="s">
        <v>830</v>
      </c>
      <c r="E24" s="623">
        <v>120</v>
      </c>
      <c r="F24" s="623">
        <v>137</v>
      </c>
      <c r="G24" s="623">
        <v>124</v>
      </c>
      <c r="H24" s="623">
        <v>37</v>
      </c>
      <c r="I24" s="623">
        <v>44</v>
      </c>
      <c r="J24" s="623">
        <v>180</v>
      </c>
      <c r="K24" s="623">
        <v>-64</v>
      </c>
      <c r="L24" s="623">
        <v>-408</v>
      </c>
      <c r="M24" s="357">
        <v>-63</v>
      </c>
      <c r="N24" s="357">
        <v>31</v>
      </c>
    </row>
    <row r="25" spans="1:14" s="255" customFormat="1" ht="12.75" customHeight="1">
      <c r="A25" s="593" t="s">
        <v>503</v>
      </c>
      <c r="B25" s="593" t="s">
        <v>503</v>
      </c>
      <c r="C25" s="530" t="s">
        <v>361</v>
      </c>
      <c r="D25" s="530" t="s">
        <v>523</v>
      </c>
      <c r="E25" s="446">
        <v>2.60</v>
      </c>
      <c r="F25" s="446">
        <v>2.90</v>
      </c>
      <c r="G25" s="446">
        <v>2.40</v>
      </c>
      <c r="H25" s="446">
        <v>0.70</v>
      </c>
      <c r="I25" s="446">
        <v>0.80</v>
      </c>
      <c r="J25" s="446">
        <v>3.20</v>
      </c>
      <c r="K25" s="446">
        <v>-1.1000000000000001</v>
      </c>
      <c r="L25" s="446">
        <v>-6</v>
      </c>
      <c r="M25" s="409">
        <v>-0.90</v>
      </c>
      <c r="N25" s="409">
        <v>0.40</v>
      </c>
    </row>
    <row r="26" spans="1:14" s="255" customFormat="1" ht="12.75" customHeight="1">
      <c r="A26" s="470" t="s">
        <v>903</v>
      </c>
      <c r="B26" s="470" t="s">
        <v>904</v>
      </c>
      <c r="C26" s="531" t="s">
        <v>524</v>
      </c>
      <c r="D26" s="531" t="s">
        <v>830</v>
      </c>
      <c r="E26" s="540">
        <v>173</v>
      </c>
      <c r="F26" s="540">
        <v>122</v>
      </c>
      <c r="G26" s="540">
        <v>116</v>
      </c>
      <c r="H26" s="540">
        <v>61</v>
      </c>
      <c r="I26" s="540">
        <v>8</v>
      </c>
      <c r="J26" s="540">
        <v>163</v>
      </c>
      <c r="K26" s="540">
        <v>-40</v>
      </c>
      <c r="L26" s="540">
        <v>-415</v>
      </c>
      <c r="M26" s="358" t="s">
        <v>521</v>
      </c>
      <c r="N26" s="358" t="s">
        <v>521</v>
      </c>
    </row>
    <row r="27" spans="1:14" s="255" customFormat="1" ht="12.75" customHeight="1">
      <c r="A27" s="589" t="s">
        <v>905</v>
      </c>
      <c r="B27" s="589" t="s">
        <v>906</v>
      </c>
      <c r="C27" s="530" t="s">
        <v>524</v>
      </c>
      <c r="D27" s="530" t="s">
        <v>830</v>
      </c>
      <c r="E27" s="668">
        <v>50</v>
      </c>
      <c r="F27" s="668">
        <v>-187</v>
      </c>
      <c r="G27" s="668">
        <v>-46</v>
      </c>
      <c r="H27" s="668">
        <v>-51</v>
      </c>
      <c r="I27" s="668">
        <v>-137</v>
      </c>
      <c r="J27" s="668">
        <v>-149</v>
      </c>
      <c r="K27" s="668">
        <v>-29</v>
      </c>
      <c r="L27" s="668">
        <v>-172</v>
      </c>
      <c r="M27" s="365" t="s">
        <v>521</v>
      </c>
      <c r="N27" s="365" t="s">
        <v>521</v>
      </c>
    </row>
    <row r="28" spans="1:14" s="255" customFormat="1" ht="12.75" customHeight="1">
      <c r="A28" s="589" t="s">
        <v>907</v>
      </c>
      <c r="B28" s="589" t="s">
        <v>908</v>
      </c>
      <c r="C28" s="530" t="s">
        <v>524</v>
      </c>
      <c r="D28" s="530" t="s">
        <v>830</v>
      </c>
      <c r="E28" s="668">
        <v>-164</v>
      </c>
      <c r="F28" s="668">
        <v>-170</v>
      </c>
      <c r="G28" s="668">
        <v>-268</v>
      </c>
      <c r="H28" s="668">
        <v>30</v>
      </c>
      <c r="I28" s="668">
        <v>-105</v>
      </c>
      <c r="J28" s="668">
        <v>-136</v>
      </c>
      <c r="K28" s="668">
        <v>75</v>
      </c>
      <c r="L28" s="668">
        <v>331</v>
      </c>
      <c r="M28" s="365" t="s">
        <v>521</v>
      </c>
      <c r="N28" s="365" t="s">
        <v>521</v>
      </c>
    </row>
    <row r="29" spans="1:14" s="255" customFormat="1" ht="12.75" customHeight="1">
      <c r="A29" s="589" t="s">
        <v>909</v>
      </c>
      <c r="B29" s="589" t="s">
        <v>910</v>
      </c>
      <c r="C29" s="530" t="s">
        <v>524</v>
      </c>
      <c r="D29" s="530" t="s">
        <v>830</v>
      </c>
      <c r="E29" s="668">
        <v>-5</v>
      </c>
      <c r="F29" s="668">
        <v>11</v>
      </c>
      <c r="G29" s="668">
        <v>-14</v>
      </c>
      <c r="H29" s="668">
        <v>-15</v>
      </c>
      <c r="I29" s="668">
        <v>1</v>
      </c>
      <c r="J29" s="668">
        <v>11</v>
      </c>
      <c r="K29" s="668">
        <v>-58</v>
      </c>
      <c r="L29" s="668">
        <v>-38</v>
      </c>
      <c r="M29" s="365" t="s">
        <v>521</v>
      </c>
      <c r="N29" s="365" t="s">
        <v>521</v>
      </c>
    </row>
    <row r="30" spans="1:14" s="255" customFormat="1" ht="12.75" customHeight="1">
      <c r="A30" s="669" t="s">
        <v>911</v>
      </c>
      <c r="B30" s="669" t="s">
        <v>912</v>
      </c>
      <c r="C30" s="530" t="s">
        <v>524</v>
      </c>
      <c r="D30" s="530" t="s">
        <v>830</v>
      </c>
      <c r="E30" s="668">
        <v>-59</v>
      </c>
      <c r="F30" s="668">
        <v>-97</v>
      </c>
      <c r="G30" s="668">
        <v>-802</v>
      </c>
      <c r="H30" s="668">
        <v>47</v>
      </c>
      <c r="I30" s="668">
        <v>139</v>
      </c>
      <c r="J30" s="668">
        <v>389</v>
      </c>
      <c r="K30" s="668">
        <v>-325</v>
      </c>
      <c r="L30" s="668">
        <v>-229</v>
      </c>
      <c r="M30" s="365" t="s">
        <v>521</v>
      </c>
      <c r="N30" s="365" t="s">
        <v>521</v>
      </c>
    </row>
    <row r="31" spans="1:14" s="255" customFormat="1" ht="12.75" customHeight="1">
      <c r="A31" s="589" t="s">
        <v>913</v>
      </c>
      <c r="B31" s="669" t="s">
        <v>914</v>
      </c>
      <c r="C31" s="530" t="s">
        <v>524</v>
      </c>
      <c r="D31" s="530" t="s">
        <v>830</v>
      </c>
      <c r="E31" s="668">
        <v>351</v>
      </c>
      <c r="F31" s="668">
        <v>564</v>
      </c>
      <c r="G31" s="668">
        <v>1246</v>
      </c>
      <c r="H31" s="668">
        <v>50</v>
      </c>
      <c r="I31" s="668">
        <v>110</v>
      </c>
      <c r="J31" s="668">
        <v>48</v>
      </c>
      <c r="K31" s="668">
        <v>296</v>
      </c>
      <c r="L31" s="668">
        <v>-307</v>
      </c>
      <c r="M31" s="365" t="s">
        <v>521</v>
      </c>
      <c r="N31" s="365" t="s">
        <v>521</v>
      </c>
    </row>
    <row r="32" spans="1:14" s="255" customFormat="1" ht="12.75" customHeight="1">
      <c r="A32" s="470" t="s">
        <v>915</v>
      </c>
      <c r="B32" s="470" t="s">
        <v>916</v>
      </c>
      <c r="C32" s="531" t="s">
        <v>524</v>
      </c>
      <c r="D32" s="531" t="s">
        <v>830</v>
      </c>
      <c r="E32" s="540">
        <v>-1523</v>
      </c>
      <c r="F32" s="540">
        <v>-1304</v>
      </c>
      <c r="G32" s="540">
        <v>-1273</v>
      </c>
      <c r="H32" s="540">
        <v>-1320</v>
      </c>
      <c r="I32" s="540">
        <v>-1147</v>
      </c>
      <c r="J32" s="540">
        <v>-929</v>
      </c>
      <c r="K32" s="540">
        <v>-883</v>
      </c>
      <c r="L32" s="540">
        <v>-1340</v>
      </c>
      <c r="M32" s="361" t="s">
        <v>521</v>
      </c>
      <c r="N32" s="361" t="s">
        <v>521</v>
      </c>
    </row>
    <row r="33" spans="1:14" s="255" customFormat="1" ht="12.75" customHeight="1">
      <c r="A33" s="473" t="s">
        <v>503</v>
      </c>
      <c r="B33" s="473" t="s">
        <v>503</v>
      </c>
      <c r="C33" s="530" t="s">
        <v>361</v>
      </c>
      <c r="D33" s="530" t="s">
        <v>523</v>
      </c>
      <c r="E33" s="446">
        <v>-32.90</v>
      </c>
      <c r="F33" s="446">
        <v>-27.20</v>
      </c>
      <c r="G33" s="446">
        <v>-24.90</v>
      </c>
      <c r="H33" s="446">
        <v>-24.40</v>
      </c>
      <c r="I33" s="446">
        <v>-19.80</v>
      </c>
      <c r="J33" s="446">
        <v>-16.30</v>
      </c>
      <c r="K33" s="446">
        <v>-14.50</v>
      </c>
      <c r="L33" s="446">
        <v>-19.70</v>
      </c>
      <c r="M33" s="420" t="s">
        <v>521</v>
      </c>
      <c r="N33" s="420" t="s">
        <v>521</v>
      </c>
    </row>
    <row r="34" spans="1:14" s="255" customFormat="1" ht="12.75" customHeight="1">
      <c r="A34" s="473" t="s">
        <v>917</v>
      </c>
      <c r="B34" s="473" t="s">
        <v>918</v>
      </c>
      <c r="C34" s="529" t="s">
        <v>524</v>
      </c>
      <c r="D34" s="529" t="s">
        <v>830</v>
      </c>
      <c r="E34" s="618">
        <v>3119</v>
      </c>
      <c r="F34" s="618">
        <v>3499</v>
      </c>
      <c r="G34" s="618">
        <v>4370</v>
      </c>
      <c r="H34" s="618">
        <v>4413</v>
      </c>
      <c r="I34" s="618">
        <v>4384</v>
      </c>
      <c r="J34" s="618">
        <v>4321</v>
      </c>
      <c r="K34" s="618">
        <v>4519</v>
      </c>
      <c r="L34" s="618">
        <v>4454</v>
      </c>
      <c r="M34" s="413" t="s">
        <v>521</v>
      </c>
      <c r="N34" s="413" t="s">
        <v>521</v>
      </c>
    </row>
    <row r="35" spans="1:14" s="255" customFormat="1" ht="12.75" customHeight="1" thickBot="1">
      <c r="A35" s="670" t="s">
        <v>503</v>
      </c>
      <c r="B35" s="670" t="s">
        <v>503</v>
      </c>
      <c r="C35" s="534" t="s">
        <v>361</v>
      </c>
      <c r="D35" s="534" t="s">
        <v>523</v>
      </c>
      <c r="E35" s="454">
        <v>67.400000000000006</v>
      </c>
      <c r="F35" s="454">
        <v>72.900000000000006</v>
      </c>
      <c r="G35" s="454">
        <v>85.50</v>
      </c>
      <c r="H35" s="454">
        <v>81.599999999999994</v>
      </c>
      <c r="I35" s="454">
        <v>75.70</v>
      </c>
      <c r="J35" s="454">
        <v>75.70</v>
      </c>
      <c r="K35" s="454">
        <v>74</v>
      </c>
      <c r="L35" s="454">
        <v>65.599999999999994</v>
      </c>
      <c r="M35" s="421" t="s">
        <v>521</v>
      </c>
      <c r="N35" s="421" t="s">
        <v>521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4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290</v>
      </c>
      <c r="B3" s="21" t="s">
        <v>291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2"/>
      <c r="B8" s="422"/>
      <c r="C8" s="369"/>
      <c r="D8" s="369"/>
      <c r="E8" s="424">
        <v>2022</v>
      </c>
      <c r="F8" s="400"/>
      <c r="G8" s="400"/>
      <c r="H8" s="886"/>
      <c r="I8" s="424">
        <v>2023</v>
      </c>
      <c r="J8" s="401"/>
      <c r="K8" s="401"/>
      <c r="L8" s="401"/>
    </row>
    <row r="9" spans="1:12" s="255" customFormat="1" ht="12.75" customHeight="1">
      <c r="A9" s="425"/>
      <c r="B9" s="425"/>
      <c r="C9" s="536"/>
      <c r="D9" s="536"/>
      <c r="E9" s="296" t="s">
        <v>504</v>
      </c>
      <c r="F9" s="297" t="s">
        <v>505</v>
      </c>
      <c r="G9" s="297" t="s">
        <v>506</v>
      </c>
      <c r="H9" s="397" t="s">
        <v>507</v>
      </c>
      <c r="I9" s="296" t="s">
        <v>504</v>
      </c>
      <c r="J9" s="351" t="s">
        <v>505</v>
      </c>
      <c r="K9" s="351" t="s">
        <v>506</v>
      </c>
      <c r="L9" s="351" t="s">
        <v>507</v>
      </c>
    </row>
    <row r="10" spans="1:12" s="255" customFormat="1" ht="12.75" customHeight="1">
      <c r="A10" s="426"/>
      <c r="B10" s="426"/>
      <c r="C10" s="397"/>
      <c r="D10" s="397"/>
      <c r="E10" s="298"/>
      <c r="F10" s="291"/>
      <c r="G10" s="291"/>
      <c r="H10" s="360"/>
      <c r="I10" s="298"/>
      <c r="J10" s="348" t="s">
        <v>508</v>
      </c>
      <c r="K10" s="348" t="s">
        <v>471</v>
      </c>
      <c r="L10" s="348" t="s">
        <v>471</v>
      </c>
    </row>
    <row r="11" spans="1:12" s="255" customFormat="1" ht="12.75" customHeight="1" hidden="1">
      <c r="A11" s="426"/>
      <c r="B11" s="426"/>
      <c r="C11" s="397"/>
      <c r="D11" s="397"/>
      <c r="E11" s="489"/>
      <c r="F11" s="786"/>
      <c r="G11" s="786"/>
      <c r="H11" s="905"/>
      <c r="I11" s="489"/>
      <c r="J11" s="348" t="s">
        <v>509</v>
      </c>
      <c r="K11" s="348" t="s">
        <v>472</v>
      </c>
      <c r="L11" s="348" t="s">
        <v>472</v>
      </c>
    </row>
    <row r="12" spans="1:12" s="255" customFormat="1" ht="12.75" customHeight="1">
      <c r="A12" s="671" t="s">
        <v>888</v>
      </c>
      <c r="B12" s="470" t="s">
        <v>889</v>
      </c>
      <c r="C12" s="531" t="s">
        <v>524</v>
      </c>
      <c r="D12" s="531" t="s">
        <v>830</v>
      </c>
      <c r="E12" s="636">
        <v>92</v>
      </c>
      <c r="F12" s="544">
        <v>13</v>
      </c>
      <c r="G12" s="544">
        <v>-6</v>
      </c>
      <c r="H12" s="888">
        <v>-9</v>
      </c>
      <c r="I12" s="636">
        <v>67</v>
      </c>
      <c r="J12" s="358">
        <v>148</v>
      </c>
      <c r="K12" s="358">
        <v>205</v>
      </c>
      <c r="L12" s="358">
        <v>273</v>
      </c>
    </row>
    <row r="13" spans="1:12" s="255" customFormat="1" ht="12.75" customHeight="1">
      <c r="A13" s="473" t="s">
        <v>503</v>
      </c>
      <c r="B13" s="473" t="s">
        <v>503</v>
      </c>
      <c r="C13" s="530" t="s">
        <v>361</v>
      </c>
      <c r="D13" s="530" t="s">
        <v>523</v>
      </c>
      <c r="E13" s="537">
        <v>1.50</v>
      </c>
      <c r="F13" s="446">
        <v>0.20</v>
      </c>
      <c r="G13" s="446">
        <v>-0.10</v>
      </c>
      <c r="H13" s="828">
        <v>-0.10</v>
      </c>
      <c r="I13" s="537">
        <v>1</v>
      </c>
      <c r="J13" s="356">
        <v>2.10</v>
      </c>
      <c r="K13" s="356">
        <v>2.80</v>
      </c>
      <c r="L13" s="356">
        <v>3.70</v>
      </c>
    </row>
    <row r="14" spans="1:12" s="255" customFormat="1" ht="12.75" customHeight="1">
      <c r="A14" s="589" t="s">
        <v>890</v>
      </c>
      <c r="B14" s="589" t="s">
        <v>891</v>
      </c>
      <c r="C14" s="529" t="s">
        <v>524</v>
      </c>
      <c r="D14" s="529" t="s">
        <v>830</v>
      </c>
      <c r="E14" s="672">
        <v>-15</v>
      </c>
      <c r="F14" s="597">
        <v>-93</v>
      </c>
      <c r="G14" s="597">
        <v>-112</v>
      </c>
      <c r="H14" s="889">
        <v>-99</v>
      </c>
      <c r="I14" s="672">
        <v>-20</v>
      </c>
      <c r="J14" s="403">
        <v>60</v>
      </c>
      <c r="K14" s="403">
        <v>115</v>
      </c>
      <c r="L14" s="403">
        <v>175</v>
      </c>
    </row>
    <row r="15" spans="1:12" s="255" customFormat="1" ht="12.75" customHeight="1">
      <c r="A15" s="589" t="s">
        <v>503</v>
      </c>
      <c r="B15" s="589" t="s">
        <v>503</v>
      </c>
      <c r="C15" s="530" t="s">
        <v>361</v>
      </c>
      <c r="D15" s="530" t="s">
        <v>523</v>
      </c>
      <c r="E15" s="537">
        <v>-0.20</v>
      </c>
      <c r="F15" s="446">
        <v>-1.50</v>
      </c>
      <c r="G15" s="446">
        <v>-1.70</v>
      </c>
      <c r="H15" s="828">
        <v>-1.50</v>
      </c>
      <c r="I15" s="537">
        <v>-0.30</v>
      </c>
      <c r="J15" s="356">
        <v>0.80</v>
      </c>
      <c r="K15" s="356">
        <v>1.60</v>
      </c>
      <c r="L15" s="356">
        <v>2.40</v>
      </c>
    </row>
    <row r="16" spans="1:12" s="255" customFormat="1" ht="12.75" customHeight="1">
      <c r="A16" s="589" t="s">
        <v>892</v>
      </c>
      <c r="B16" s="589" t="s">
        <v>893</v>
      </c>
      <c r="C16" s="529" t="s">
        <v>524</v>
      </c>
      <c r="D16" s="529" t="s">
        <v>830</v>
      </c>
      <c r="E16" s="672">
        <v>106</v>
      </c>
      <c r="F16" s="597">
        <v>106</v>
      </c>
      <c r="G16" s="597">
        <v>107</v>
      </c>
      <c r="H16" s="889">
        <v>90</v>
      </c>
      <c r="I16" s="672">
        <v>87</v>
      </c>
      <c r="J16" s="403">
        <v>88</v>
      </c>
      <c r="K16" s="403">
        <v>90</v>
      </c>
      <c r="L16" s="403">
        <v>98</v>
      </c>
    </row>
    <row r="17" spans="1:12" s="255" customFormat="1" ht="12.75" customHeight="1">
      <c r="A17" s="673" t="s">
        <v>503</v>
      </c>
      <c r="B17" s="673" t="s">
        <v>503</v>
      </c>
      <c r="C17" s="530" t="s">
        <v>361</v>
      </c>
      <c r="D17" s="530" t="s">
        <v>523</v>
      </c>
      <c r="E17" s="537">
        <v>1.70</v>
      </c>
      <c r="F17" s="446">
        <v>1.70</v>
      </c>
      <c r="G17" s="446">
        <v>1.60</v>
      </c>
      <c r="H17" s="828">
        <v>1.30</v>
      </c>
      <c r="I17" s="537">
        <v>1.30</v>
      </c>
      <c r="J17" s="409">
        <v>1.20</v>
      </c>
      <c r="K17" s="409">
        <v>1.20</v>
      </c>
      <c r="L17" s="409">
        <v>1.30</v>
      </c>
    </row>
    <row r="18" spans="1:12" s="255" customFormat="1" ht="12.75" customHeight="1">
      <c r="A18" s="470" t="s">
        <v>894</v>
      </c>
      <c r="B18" s="470" t="s">
        <v>895</v>
      </c>
      <c r="C18" s="531" t="s">
        <v>524</v>
      </c>
      <c r="D18" s="531" t="s">
        <v>830</v>
      </c>
      <c r="E18" s="636">
        <v>-293</v>
      </c>
      <c r="F18" s="544">
        <v>-280</v>
      </c>
      <c r="G18" s="544">
        <v>-366</v>
      </c>
      <c r="H18" s="888">
        <v>-375</v>
      </c>
      <c r="I18" s="636">
        <v>-390</v>
      </c>
      <c r="J18" s="357">
        <v>-405</v>
      </c>
      <c r="K18" s="357">
        <v>-373</v>
      </c>
      <c r="L18" s="357">
        <v>-371</v>
      </c>
    </row>
    <row r="19" spans="1:12" s="255" customFormat="1" ht="12.75" customHeight="1">
      <c r="A19" s="473" t="s">
        <v>503</v>
      </c>
      <c r="B19" s="473" t="s">
        <v>503</v>
      </c>
      <c r="C19" s="530" t="s">
        <v>361</v>
      </c>
      <c r="D19" s="530" t="s">
        <v>523</v>
      </c>
      <c r="E19" s="537">
        <v>-4.70</v>
      </c>
      <c r="F19" s="446">
        <v>-4.4000000000000004</v>
      </c>
      <c r="G19" s="446">
        <v>-5.50</v>
      </c>
      <c r="H19" s="828">
        <v>-5.50</v>
      </c>
      <c r="I19" s="537">
        <v>-5.60</v>
      </c>
      <c r="J19" s="356">
        <v>-5.70</v>
      </c>
      <c r="K19" s="356">
        <v>-5.0999999999999996</v>
      </c>
      <c r="L19" s="356">
        <v>-5</v>
      </c>
    </row>
    <row r="20" spans="1:12" s="255" customFormat="1" ht="12.75" customHeight="1">
      <c r="A20" s="473" t="s">
        <v>896</v>
      </c>
      <c r="B20" s="473" t="s">
        <v>897</v>
      </c>
      <c r="C20" s="529" t="s">
        <v>524</v>
      </c>
      <c r="D20" s="529" t="s">
        <v>830</v>
      </c>
      <c r="E20" s="637">
        <v>-32</v>
      </c>
      <c r="F20" s="623">
        <v>-38</v>
      </c>
      <c r="G20" s="623">
        <v>-37</v>
      </c>
      <c r="H20" s="857">
        <v>-31</v>
      </c>
      <c r="I20" s="637">
        <v>-34</v>
      </c>
      <c r="J20" s="357">
        <v>-32</v>
      </c>
      <c r="K20" s="357">
        <v>-28</v>
      </c>
      <c r="L20" s="357">
        <v>-25</v>
      </c>
    </row>
    <row r="21" spans="1:12" s="255" customFormat="1" ht="12.75" customHeight="1">
      <c r="A21" s="666" t="s">
        <v>503</v>
      </c>
      <c r="B21" s="666" t="s">
        <v>503</v>
      </c>
      <c r="C21" s="667" t="s">
        <v>361</v>
      </c>
      <c r="D21" s="530" t="s">
        <v>523</v>
      </c>
      <c r="E21" s="642">
        <v>-0.50</v>
      </c>
      <c r="F21" s="615">
        <v>-0.60</v>
      </c>
      <c r="G21" s="615">
        <v>-0.60</v>
      </c>
      <c r="H21" s="892">
        <v>-0.50</v>
      </c>
      <c r="I21" s="642">
        <v>-0.50</v>
      </c>
      <c r="J21" s="409">
        <v>-0.40</v>
      </c>
      <c r="K21" s="409">
        <v>-0.40</v>
      </c>
      <c r="L21" s="409">
        <v>-0.30</v>
      </c>
    </row>
    <row r="22" spans="1:12" s="255" customFormat="1" ht="12.75" customHeight="1">
      <c r="A22" s="473" t="s">
        <v>898</v>
      </c>
      <c r="B22" s="473" t="s">
        <v>899</v>
      </c>
      <c r="C22" s="631" t="s">
        <v>524</v>
      </c>
      <c r="D22" s="531" t="s">
        <v>830</v>
      </c>
      <c r="E22" s="636">
        <v>-230</v>
      </c>
      <c r="F22" s="544">
        <v>-304</v>
      </c>
      <c r="G22" s="544">
        <v>-409</v>
      </c>
      <c r="H22" s="888">
        <v>-415</v>
      </c>
      <c r="I22" s="636">
        <v>-356</v>
      </c>
      <c r="J22" s="357">
        <v>-289</v>
      </c>
      <c r="K22" s="357">
        <v>-196</v>
      </c>
      <c r="L22" s="357">
        <v>-123</v>
      </c>
    </row>
    <row r="23" spans="1:12" s="255" customFormat="1" ht="12.75" customHeight="1">
      <c r="A23" s="473" t="s">
        <v>503</v>
      </c>
      <c r="B23" s="473" t="s">
        <v>503</v>
      </c>
      <c r="C23" s="530" t="s">
        <v>361</v>
      </c>
      <c r="D23" s="530" t="s">
        <v>523</v>
      </c>
      <c r="E23" s="537">
        <v>-3.70</v>
      </c>
      <c r="F23" s="446">
        <v>-4.70</v>
      </c>
      <c r="G23" s="446">
        <v>-6.20</v>
      </c>
      <c r="H23" s="828">
        <v>-6.10</v>
      </c>
      <c r="I23" s="537">
        <v>-5.0999999999999996</v>
      </c>
      <c r="J23" s="356">
        <v>-4.0999999999999996</v>
      </c>
      <c r="K23" s="356">
        <v>-2.70</v>
      </c>
      <c r="L23" s="356">
        <v>-1.70</v>
      </c>
    </row>
    <row r="24" spans="1:12" s="255" customFormat="1" ht="12.75" customHeight="1">
      <c r="A24" s="473" t="s">
        <v>900</v>
      </c>
      <c r="B24" s="473" t="s">
        <v>901</v>
      </c>
      <c r="C24" s="529" t="s">
        <v>524</v>
      </c>
      <c r="D24" s="529" t="s">
        <v>830</v>
      </c>
      <c r="E24" s="637">
        <v>96</v>
      </c>
      <c r="F24" s="623">
        <v>87</v>
      </c>
      <c r="G24" s="623">
        <v>65</v>
      </c>
      <c r="H24" s="857">
        <v>7</v>
      </c>
      <c r="I24" s="637">
        <v>30</v>
      </c>
      <c r="J24" s="357">
        <v>40</v>
      </c>
      <c r="K24" s="357">
        <v>50</v>
      </c>
      <c r="L24" s="357">
        <v>60</v>
      </c>
    </row>
    <row r="25" spans="1:12" s="255" customFormat="1" ht="12.75" customHeight="1">
      <c r="A25" s="473" t="s">
        <v>503</v>
      </c>
      <c r="B25" s="473" t="s">
        <v>503</v>
      </c>
      <c r="C25" s="530" t="s">
        <v>361</v>
      </c>
      <c r="D25" s="530" t="s">
        <v>523</v>
      </c>
      <c r="E25" s="537">
        <v>1.50</v>
      </c>
      <c r="F25" s="446">
        <v>1.40</v>
      </c>
      <c r="G25" s="446">
        <v>1</v>
      </c>
      <c r="H25" s="828">
        <v>0.10</v>
      </c>
      <c r="I25" s="537">
        <v>0.40</v>
      </c>
      <c r="J25" s="356">
        <v>0.60</v>
      </c>
      <c r="K25" s="356">
        <v>0.70</v>
      </c>
      <c r="L25" s="356">
        <v>0.80</v>
      </c>
    </row>
    <row r="26" spans="1:12" s="255" customFormat="1" ht="12.75" customHeight="1">
      <c r="A26" s="473" t="s">
        <v>919</v>
      </c>
      <c r="B26" s="473" t="s">
        <v>902</v>
      </c>
      <c r="C26" s="529" t="s">
        <v>524</v>
      </c>
      <c r="D26" s="529" t="s">
        <v>830</v>
      </c>
      <c r="E26" s="637">
        <v>-134</v>
      </c>
      <c r="F26" s="623">
        <v>-217</v>
      </c>
      <c r="G26" s="623">
        <v>-344</v>
      </c>
      <c r="H26" s="857">
        <v>-408</v>
      </c>
      <c r="I26" s="637">
        <v>-327</v>
      </c>
      <c r="J26" s="357">
        <v>-249</v>
      </c>
      <c r="K26" s="357">
        <v>-146</v>
      </c>
      <c r="L26" s="357">
        <v>-63</v>
      </c>
    </row>
    <row r="27" spans="1:12" s="255" customFormat="1" ht="12.75" customHeight="1">
      <c r="A27" s="473" t="s">
        <v>503</v>
      </c>
      <c r="B27" s="473" t="s">
        <v>503</v>
      </c>
      <c r="C27" s="530" t="s">
        <v>361</v>
      </c>
      <c r="D27" s="530" t="s">
        <v>523</v>
      </c>
      <c r="E27" s="537">
        <v>-2.10</v>
      </c>
      <c r="F27" s="446">
        <v>-3.40</v>
      </c>
      <c r="G27" s="446">
        <v>-5.20</v>
      </c>
      <c r="H27" s="828">
        <v>-6</v>
      </c>
      <c r="I27" s="537">
        <v>-4.70</v>
      </c>
      <c r="J27" s="356">
        <v>-3.50</v>
      </c>
      <c r="K27" s="356">
        <v>-2</v>
      </c>
      <c r="L27" s="356">
        <v>-0.90</v>
      </c>
    </row>
    <row r="28" spans="1:12" s="255" customFormat="1" ht="12.75" customHeight="1">
      <c r="A28" s="470" t="s">
        <v>903</v>
      </c>
      <c r="B28" s="621" t="s">
        <v>904</v>
      </c>
      <c r="C28" s="531" t="s">
        <v>524</v>
      </c>
      <c r="D28" s="531" t="s">
        <v>830</v>
      </c>
      <c r="E28" s="636">
        <v>-121</v>
      </c>
      <c r="F28" s="544">
        <v>-267</v>
      </c>
      <c r="G28" s="544">
        <v>-416</v>
      </c>
      <c r="H28" s="888">
        <v>-415</v>
      </c>
      <c r="I28" s="636">
        <v>-333</v>
      </c>
      <c r="J28" s="353" t="s">
        <v>521</v>
      </c>
      <c r="K28" s="353" t="s">
        <v>521</v>
      </c>
      <c r="L28" s="353" t="s">
        <v>521</v>
      </c>
    </row>
    <row r="29" spans="1:12" s="255" customFormat="1" ht="12.75" customHeight="1">
      <c r="A29" s="589" t="s">
        <v>905</v>
      </c>
      <c r="B29" s="589" t="s">
        <v>906</v>
      </c>
      <c r="C29" s="530" t="s">
        <v>524</v>
      </c>
      <c r="D29" s="530" t="s">
        <v>830</v>
      </c>
      <c r="E29" s="537">
        <v>-72.80</v>
      </c>
      <c r="F29" s="446">
        <v>-67.50</v>
      </c>
      <c r="G29" s="446">
        <v>-82.60</v>
      </c>
      <c r="H29" s="828">
        <v>-172.40</v>
      </c>
      <c r="I29" s="537">
        <v>-196.60</v>
      </c>
      <c r="J29" s="356" t="s">
        <v>521</v>
      </c>
      <c r="K29" s="356" t="s">
        <v>521</v>
      </c>
      <c r="L29" s="356" t="s">
        <v>521</v>
      </c>
    </row>
    <row r="30" spans="1:12" s="255" customFormat="1" ht="12.75" customHeight="1">
      <c r="A30" s="589" t="s">
        <v>907</v>
      </c>
      <c r="B30" s="589" t="s">
        <v>908</v>
      </c>
      <c r="C30" s="530" t="s">
        <v>524</v>
      </c>
      <c r="D30" s="530" t="s">
        <v>830</v>
      </c>
      <c r="E30" s="674">
        <v>137</v>
      </c>
      <c r="F30" s="545">
        <v>337</v>
      </c>
      <c r="G30" s="545">
        <v>265</v>
      </c>
      <c r="H30" s="906">
        <v>331</v>
      </c>
      <c r="I30" s="674">
        <v>239</v>
      </c>
      <c r="J30" s="356" t="s">
        <v>521</v>
      </c>
      <c r="K30" s="356" t="s">
        <v>521</v>
      </c>
      <c r="L30" s="356" t="s">
        <v>521</v>
      </c>
    </row>
    <row r="31" spans="1:12" s="255" customFormat="1" ht="12.75" customHeight="1">
      <c r="A31" s="589" t="s">
        <v>909</v>
      </c>
      <c r="B31" s="589" t="s">
        <v>910</v>
      </c>
      <c r="C31" s="530" t="s">
        <v>524</v>
      </c>
      <c r="D31" s="530" t="s">
        <v>830</v>
      </c>
      <c r="E31" s="674">
        <v>-65</v>
      </c>
      <c r="F31" s="545">
        <v>-75</v>
      </c>
      <c r="G31" s="545">
        <v>-68</v>
      </c>
      <c r="H31" s="906">
        <v>-38</v>
      </c>
      <c r="I31" s="674">
        <v>-8</v>
      </c>
      <c r="J31" s="356" t="s">
        <v>521</v>
      </c>
      <c r="K31" s="356" t="s">
        <v>521</v>
      </c>
      <c r="L31" s="356" t="s">
        <v>521</v>
      </c>
    </row>
    <row r="32" spans="1:12" s="255" customFormat="1" ht="12.75" customHeight="1">
      <c r="A32" s="669" t="s">
        <v>911</v>
      </c>
      <c r="B32" s="669" t="s">
        <v>912</v>
      </c>
      <c r="C32" s="530" t="s">
        <v>524</v>
      </c>
      <c r="D32" s="530" t="s">
        <v>830</v>
      </c>
      <c r="E32" s="674">
        <v>-505</v>
      </c>
      <c r="F32" s="545">
        <v>-745</v>
      </c>
      <c r="G32" s="545">
        <v>-393</v>
      </c>
      <c r="H32" s="906">
        <v>-229</v>
      </c>
      <c r="I32" s="674">
        <v>155</v>
      </c>
      <c r="J32" s="356" t="s">
        <v>521</v>
      </c>
      <c r="K32" s="356" t="s">
        <v>521</v>
      </c>
      <c r="L32" s="356" t="s">
        <v>521</v>
      </c>
    </row>
    <row r="33" spans="1:12" s="255" customFormat="1" ht="12.75" customHeight="1">
      <c r="A33" s="589" t="s">
        <v>913</v>
      </c>
      <c r="B33" s="669" t="s">
        <v>914</v>
      </c>
      <c r="C33" s="530" t="s">
        <v>524</v>
      </c>
      <c r="D33" s="530" t="s">
        <v>830</v>
      </c>
      <c r="E33" s="675">
        <v>386</v>
      </c>
      <c r="F33" s="668">
        <v>283</v>
      </c>
      <c r="G33" s="668">
        <v>-137</v>
      </c>
      <c r="H33" s="907">
        <v>-307</v>
      </c>
      <c r="I33" s="675">
        <v>-523</v>
      </c>
      <c r="J33" s="356" t="s">
        <v>521</v>
      </c>
      <c r="K33" s="356" t="s">
        <v>521</v>
      </c>
      <c r="L33" s="356" t="s">
        <v>521</v>
      </c>
    </row>
    <row r="34" spans="1:12" s="255" customFormat="1" ht="12.75" customHeight="1">
      <c r="A34" s="470" t="s">
        <v>915</v>
      </c>
      <c r="B34" s="470" t="s">
        <v>916</v>
      </c>
      <c r="C34" s="531" t="s">
        <v>920</v>
      </c>
      <c r="D34" s="531" t="s">
        <v>921</v>
      </c>
      <c r="E34" s="638">
        <v>-951</v>
      </c>
      <c r="F34" s="540">
        <v>-1011</v>
      </c>
      <c r="G34" s="540">
        <v>-1333</v>
      </c>
      <c r="H34" s="887">
        <v>-1340</v>
      </c>
      <c r="I34" s="638">
        <v>-1280</v>
      </c>
      <c r="J34" s="361" t="s">
        <v>521</v>
      </c>
      <c r="K34" s="361" t="s">
        <v>521</v>
      </c>
      <c r="L34" s="361" t="s">
        <v>521</v>
      </c>
    </row>
    <row r="35" spans="1:12" s="255" customFormat="1" ht="12.75" customHeight="1">
      <c r="A35" s="473" t="s">
        <v>503</v>
      </c>
      <c r="B35" s="473" t="s">
        <v>503</v>
      </c>
      <c r="C35" s="530" t="s">
        <v>361</v>
      </c>
      <c r="D35" s="530" t="s">
        <v>523</v>
      </c>
      <c r="E35" s="676">
        <v>-15.20</v>
      </c>
      <c r="F35" s="588">
        <v>-15.70</v>
      </c>
      <c r="G35" s="588">
        <v>-20.20</v>
      </c>
      <c r="H35" s="908">
        <v>-19.70</v>
      </c>
      <c r="I35" s="676">
        <v>-18.40</v>
      </c>
      <c r="J35" s="420" t="s">
        <v>521</v>
      </c>
      <c r="K35" s="420" t="s">
        <v>521</v>
      </c>
      <c r="L35" s="420" t="s">
        <v>521</v>
      </c>
    </row>
    <row r="36" spans="1:12" s="255" customFormat="1" ht="12.75" customHeight="1">
      <c r="A36" s="473" t="s">
        <v>922</v>
      </c>
      <c r="B36" s="473" t="s">
        <v>918</v>
      </c>
      <c r="C36" s="529" t="s">
        <v>920</v>
      </c>
      <c r="D36" s="529" t="s">
        <v>921</v>
      </c>
      <c r="E36" s="632">
        <v>4685</v>
      </c>
      <c r="F36" s="618">
        <v>4631</v>
      </c>
      <c r="G36" s="618">
        <v>4406</v>
      </c>
      <c r="H36" s="897">
        <v>4454</v>
      </c>
      <c r="I36" s="632">
        <v>4388</v>
      </c>
      <c r="J36" s="413" t="s">
        <v>521</v>
      </c>
      <c r="K36" s="413" t="s">
        <v>521</v>
      </c>
      <c r="L36" s="413" t="s">
        <v>521</v>
      </c>
    </row>
    <row r="37" spans="1:12" s="255" customFormat="1" ht="12.75" customHeight="1" thickBot="1">
      <c r="A37" s="609" t="s">
        <v>503</v>
      </c>
      <c r="B37" s="609" t="s">
        <v>503</v>
      </c>
      <c r="C37" s="534" t="s">
        <v>361</v>
      </c>
      <c r="D37" s="534" t="s">
        <v>523</v>
      </c>
      <c r="E37" s="678">
        <v>74.80</v>
      </c>
      <c r="F37" s="677">
        <v>72.099999999999994</v>
      </c>
      <c r="G37" s="677">
        <v>66.70</v>
      </c>
      <c r="H37" s="909">
        <v>65.599999999999994</v>
      </c>
      <c r="I37" s="678">
        <v>63</v>
      </c>
      <c r="J37" s="421" t="s">
        <v>521</v>
      </c>
      <c r="K37" s="421" t="s">
        <v>521</v>
      </c>
      <c r="L37" s="421" t="s">
        <v>521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423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392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>
        <v>45077</v>
      </c>
      <c r="S18" s="183">
        <v>45107</v>
      </c>
      <c r="T18" s="183">
        <v>45138</v>
      </c>
      <c r="U18" s="183">
        <v>45169</v>
      </c>
      <c r="V18" s="183"/>
      <c r="W18" s="183"/>
      <c r="X18" s="183"/>
      <c r="Y18" s="183"/>
      <c r="Z18" s="183"/>
    </row>
    <row r="19" spans="1:26" ht="13.5" customHeight="1">
      <c r="A19" s="13" t="s">
        <v>459</v>
      </c>
      <c r="B19" s="8">
        <v>3.10</v>
      </c>
      <c r="C19" s="8"/>
      <c r="D19" s="8"/>
      <c r="E19" s="8">
        <v>3.60</v>
      </c>
      <c r="F19" s="8"/>
      <c r="G19" s="8"/>
      <c r="H19" s="8"/>
      <c r="I19" s="8">
        <v>1.1000000000000001</v>
      </c>
      <c r="J19" s="8"/>
      <c r="K19" s="8"/>
      <c r="L19" s="8">
        <v>-0.20</v>
      </c>
      <c r="M19" s="8"/>
      <c r="N19" s="8">
        <v>-0.50</v>
      </c>
      <c r="O19" s="8"/>
      <c r="P19" s="8"/>
      <c r="Q19" s="8">
        <v>0.10</v>
      </c>
      <c r="R19" s="8"/>
      <c r="S19" s="8"/>
      <c r="T19" s="8"/>
      <c r="U19" s="8">
        <v>-0.20</v>
      </c>
      <c r="V19" s="8"/>
      <c r="W19" s="8"/>
      <c r="X19" s="8"/>
      <c r="Y19" s="8"/>
      <c r="Z19" s="8"/>
    </row>
    <row r="20" spans="1:26" ht="13.5" customHeight="1">
      <c r="A20" s="13" t="s">
        <v>460</v>
      </c>
      <c r="B20" s="8">
        <v>3.90</v>
      </c>
      <c r="C20" s="8">
        <v>3.70</v>
      </c>
      <c r="D20" s="8">
        <v>3.60</v>
      </c>
      <c r="E20" s="8">
        <v>3.40</v>
      </c>
      <c r="F20" s="8">
        <v>3.10</v>
      </c>
      <c r="G20" s="8">
        <v>2.80</v>
      </c>
      <c r="H20" s="8">
        <v>2.60</v>
      </c>
      <c r="I20" s="8">
        <v>2</v>
      </c>
      <c r="J20" s="8">
        <v>1.60</v>
      </c>
      <c r="K20" s="8">
        <v>1.20</v>
      </c>
      <c r="L20" s="8">
        <v>0.50</v>
      </c>
      <c r="M20" s="8">
        <v>0.10</v>
      </c>
      <c r="N20" s="8">
        <v>0.10</v>
      </c>
      <c r="O20" s="8">
        <v>0.10</v>
      </c>
      <c r="P20" s="8">
        <v>0.20</v>
      </c>
      <c r="Q20" s="8">
        <v>0</v>
      </c>
      <c r="R20" s="8">
        <v>0.10</v>
      </c>
      <c r="S20" s="8">
        <v>0.20</v>
      </c>
      <c r="T20" s="8">
        <v>0.30</v>
      </c>
      <c r="U20" s="8">
        <v>0.10</v>
      </c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395</v>
      </c>
      <c r="H1" s="2" t="s">
        <v>31</v>
      </c>
    </row>
    <row r="2" ht="13.5" customHeight="1">
      <c r="A2" s="175" t="s">
        <v>396</v>
      </c>
    </row>
    <row r="3" ht="13.5" customHeight="1">
      <c r="A3" s="175" t="s">
        <v>283</v>
      </c>
    </row>
    <row r="18" spans="2:41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476</v>
      </c>
      <c r="B19" s="186">
        <v>0.54</v>
      </c>
      <c r="C19" s="186">
        <v>0.67</v>
      </c>
      <c r="D19" s="186">
        <v>0.89</v>
      </c>
      <c r="E19" s="186">
        <v>0.44</v>
      </c>
      <c r="F19" s="186">
        <v>-1.18</v>
      </c>
      <c r="G19" s="186">
        <v>-8.48</v>
      </c>
      <c r="H19" s="186">
        <v>7.85</v>
      </c>
      <c r="I19" s="186">
        <v>0.96</v>
      </c>
      <c r="J19" s="186">
        <v>1.54</v>
      </c>
      <c r="K19" s="186">
        <v>1.71</v>
      </c>
      <c r="L19" s="186">
        <v>0.66</v>
      </c>
      <c r="M19" s="186">
        <v>1.70</v>
      </c>
      <c r="N19" s="186">
        <v>-0.41</v>
      </c>
      <c r="O19" s="186">
        <v>-0.14000000000000001</v>
      </c>
      <c r="P19" s="186">
        <v>0.80</v>
      </c>
      <c r="Q19" s="186">
        <v>0.64</v>
      </c>
      <c r="R19" s="186">
        <v>0.50</v>
      </c>
      <c r="S19" s="186">
        <v>0.60</v>
      </c>
      <c r="T19" s="186">
        <v>0.03</v>
      </c>
      <c r="U19" s="186">
        <v>0.10</v>
      </c>
      <c r="V19" s="186">
        <v>0.16</v>
      </c>
      <c r="W19" s="186">
        <v>0.24</v>
      </c>
      <c r="X19" s="186">
        <v>0.34</v>
      </c>
      <c r="Y19" s="186">
        <v>0.34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483</v>
      </c>
      <c r="B20" s="186">
        <v>0.65</v>
      </c>
      <c r="C20" s="186">
        <v>0.30</v>
      </c>
      <c r="D20" s="186">
        <v>0.21</v>
      </c>
      <c r="E20" s="186">
        <v>0.01</v>
      </c>
      <c r="F20" s="186">
        <v>-3.26</v>
      </c>
      <c r="G20" s="186">
        <v>-11.43</v>
      </c>
      <c r="H20" s="186">
        <v>12.12</v>
      </c>
      <c r="I20" s="186">
        <v>-0.12</v>
      </c>
      <c r="J20" s="186">
        <v>0.14000000000000001</v>
      </c>
      <c r="K20" s="186">
        <v>1.91</v>
      </c>
      <c r="L20" s="186">
        <v>2.2000000000000002</v>
      </c>
      <c r="M20" s="186">
        <v>0.55000000000000004</v>
      </c>
      <c r="N20" s="186">
        <v>0.64</v>
      </c>
      <c r="O20" s="186">
        <v>0.79</v>
      </c>
      <c r="P20" s="186">
        <v>0.37</v>
      </c>
      <c r="Q20" s="186">
        <v>-0.06</v>
      </c>
      <c r="R20" s="186">
        <v>0.01</v>
      </c>
      <c r="S20" s="186">
        <v>0.27</v>
      </c>
      <c r="T20" s="186">
        <v>0.10</v>
      </c>
      <c r="U20" s="186">
        <v>0.20</v>
      </c>
      <c r="V20" s="186">
        <v>0.34</v>
      </c>
      <c r="W20" s="186">
        <v>0.36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425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392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44592</v>
      </c>
      <c r="C18" s="183">
        <v>44620</v>
      </c>
      <c r="D18" s="183">
        <v>44651</v>
      </c>
      <c r="E18" s="183">
        <v>44681</v>
      </c>
      <c r="F18" s="183">
        <v>44712</v>
      </c>
      <c r="G18" s="183">
        <v>44742</v>
      </c>
      <c r="H18" s="183">
        <v>44773</v>
      </c>
      <c r="I18" s="183">
        <v>44804</v>
      </c>
      <c r="J18" s="183">
        <v>44834</v>
      </c>
      <c r="K18" s="183">
        <v>44865</v>
      </c>
      <c r="L18" s="183">
        <v>44895</v>
      </c>
      <c r="M18" s="183">
        <v>44926</v>
      </c>
      <c r="N18" s="183">
        <v>44957</v>
      </c>
      <c r="O18" s="183">
        <v>44985</v>
      </c>
      <c r="P18" s="183">
        <v>45016</v>
      </c>
      <c r="Q18" s="183">
        <v>45046</v>
      </c>
      <c r="R18" s="183">
        <v>45077</v>
      </c>
      <c r="S18" s="183">
        <v>45107</v>
      </c>
      <c r="T18" s="183">
        <v>45138</v>
      </c>
      <c r="U18" s="183">
        <v>45169</v>
      </c>
      <c r="V18" s="183"/>
      <c r="W18" s="183"/>
      <c r="X18" s="183"/>
      <c r="Y18" s="183"/>
      <c r="Z18" s="183"/>
    </row>
    <row r="19" spans="1:26" ht="13.5" customHeight="1">
      <c r="A19" s="13" t="s">
        <v>459</v>
      </c>
      <c r="B19" s="8">
        <v>2.60</v>
      </c>
      <c r="C19" s="8"/>
      <c r="D19" s="8"/>
      <c r="E19" s="8">
        <v>4.4000000000000004</v>
      </c>
      <c r="F19" s="8"/>
      <c r="G19" s="8"/>
      <c r="H19" s="8"/>
      <c r="I19" s="8">
        <v>8.8000000000000007</v>
      </c>
      <c r="J19" s="8"/>
      <c r="K19" s="8"/>
      <c r="L19" s="8">
        <v>9.50</v>
      </c>
      <c r="M19" s="8"/>
      <c r="N19" s="8">
        <v>10.40</v>
      </c>
      <c r="O19" s="8"/>
      <c r="P19" s="8"/>
      <c r="Q19" s="8">
        <v>10.90</v>
      </c>
      <c r="R19" s="8"/>
      <c r="S19" s="8"/>
      <c r="T19" s="8"/>
      <c r="U19" s="8">
        <v>10.90</v>
      </c>
      <c r="V19" s="8"/>
      <c r="W19" s="8"/>
      <c r="X19" s="8"/>
      <c r="Y19" s="8"/>
      <c r="Z19" s="8"/>
    </row>
    <row r="20" spans="1:26" ht="13.5" customHeight="1">
      <c r="A20" s="13" t="s">
        <v>460</v>
      </c>
      <c r="B20" s="8">
        <v>2.50</v>
      </c>
      <c r="C20" s="8">
        <v>2.50</v>
      </c>
      <c r="D20" s="8">
        <v>2.60</v>
      </c>
      <c r="E20" s="8">
        <v>3</v>
      </c>
      <c r="F20" s="8">
        <v>4.30</v>
      </c>
      <c r="G20" s="8">
        <v>4.80</v>
      </c>
      <c r="H20" s="8">
        <v>5.40</v>
      </c>
      <c r="I20" s="8">
        <v>7.20</v>
      </c>
      <c r="J20" s="8">
        <v>7.90</v>
      </c>
      <c r="K20" s="8">
        <v>8.40</v>
      </c>
      <c r="L20" s="8">
        <v>9.1999999999999993</v>
      </c>
      <c r="M20" s="8">
        <v>9.6999999999999993</v>
      </c>
      <c r="N20" s="8">
        <v>10</v>
      </c>
      <c r="O20" s="8">
        <v>10.30</v>
      </c>
      <c r="P20" s="8">
        <v>10.60</v>
      </c>
      <c r="Q20" s="8">
        <v>11</v>
      </c>
      <c r="R20" s="8">
        <v>11</v>
      </c>
      <c r="S20" s="8">
        <v>11.40</v>
      </c>
      <c r="T20" s="8">
        <v>11.20</v>
      </c>
      <c r="U20" s="8">
        <v>11.20</v>
      </c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H1" sqref="H1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393</v>
      </c>
      <c r="B4" s="171" t="s">
        <v>394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67">
        <v>45139</v>
      </c>
      <c r="F7" s="968"/>
      <c r="G7" s="969"/>
      <c r="H7" s="910">
        <v>45139</v>
      </c>
    </row>
    <row r="8" spans="1:8" s="172" customFormat="1" ht="12.75" customHeight="1">
      <c r="A8" s="275"/>
      <c r="B8" s="275"/>
      <c r="C8" s="275"/>
      <c r="D8" s="275"/>
      <c r="E8" s="180" t="s">
        <v>436</v>
      </c>
      <c r="F8" s="318" t="s">
        <v>437</v>
      </c>
      <c r="G8" s="181" t="s">
        <v>438</v>
      </c>
      <c r="H8" s="182" t="s">
        <v>439</v>
      </c>
    </row>
    <row r="9" spans="1:8" s="172" customFormat="1" ht="12.75" customHeight="1" hidden="1">
      <c r="A9" s="275"/>
      <c r="B9" s="275"/>
      <c r="C9" s="275"/>
      <c r="D9" s="275"/>
      <c r="E9" s="967" t="s">
        <v>435</v>
      </c>
      <c r="F9" s="968"/>
      <c r="G9" s="969"/>
      <c r="H9" s="911" t="s">
        <v>435</v>
      </c>
    </row>
    <row r="10" spans="1:8" s="172" customFormat="1" ht="12.75" customHeight="1" hidden="1">
      <c r="A10" s="275"/>
      <c r="B10" s="275"/>
      <c r="C10" s="275"/>
      <c r="D10" s="275"/>
      <c r="E10" s="180" t="s">
        <v>436</v>
      </c>
      <c r="F10" s="318" t="s">
        <v>437</v>
      </c>
      <c r="G10" s="181" t="s">
        <v>440</v>
      </c>
      <c r="H10" s="182" t="s">
        <v>441</v>
      </c>
    </row>
    <row r="11" spans="1:8" ht="12.75" customHeight="1">
      <c r="A11" s="281" t="s">
        <v>442</v>
      </c>
      <c r="B11" s="281" t="s">
        <v>443</v>
      </c>
      <c r="C11" s="282" t="s">
        <v>336</v>
      </c>
      <c r="D11" s="282" t="s">
        <v>444</v>
      </c>
      <c r="E11" s="845">
        <v>-0.50</v>
      </c>
      <c r="F11" s="846">
        <v>0.50</v>
      </c>
      <c r="G11" s="846">
        <v>0.10</v>
      </c>
      <c r="H11" s="847">
        <v>-0.15485917905494384</v>
      </c>
    </row>
    <row r="12" spans="1:8" ht="12.75" customHeight="1">
      <c r="A12" s="178" t="s">
        <v>445</v>
      </c>
      <c r="B12" s="178" t="s">
        <v>446</v>
      </c>
      <c r="C12" s="179" t="s">
        <v>336</v>
      </c>
      <c r="D12" s="179" t="s">
        <v>444</v>
      </c>
      <c r="E12" s="848">
        <v>1.80</v>
      </c>
      <c r="F12" s="849">
        <v>3</v>
      </c>
      <c r="G12" s="849">
        <v>2.40</v>
      </c>
      <c r="H12" s="850">
        <v>2.3237616641539316</v>
      </c>
    </row>
    <row r="13" spans="1:8" ht="12.75" customHeight="1">
      <c r="A13" s="178" t="s">
        <v>447</v>
      </c>
      <c r="B13" s="178" t="s">
        <v>448</v>
      </c>
      <c r="C13" s="179" t="s">
        <v>357</v>
      </c>
      <c r="D13" s="179" t="s">
        <v>357</v>
      </c>
      <c r="E13" s="848">
        <v>10.50</v>
      </c>
      <c r="F13" s="849">
        <v>12.20</v>
      </c>
      <c r="G13" s="849">
        <v>11.20</v>
      </c>
      <c r="H13" s="850">
        <v>10.887176347415078</v>
      </c>
    </row>
    <row r="14" spans="1:8" ht="12.75" customHeight="1">
      <c r="A14" s="178" t="s">
        <v>449</v>
      </c>
      <c r="B14" s="178" t="s">
        <v>450</v>
      </c>
      <c r="C14" s="179" t="s">
        <v>357</v>
      </c>
      <c r="D14" s="179" t="s">
        <v>357</v>
      </c>
      <c r="E14" s="848">
        <v>1.30</v>
      </c>
      <c r="F14" s="849">
        <v>5.80</v>
      </c>
      <c r="G14" s="849">
        <v>3.10</v>
      </c>
      <c r="H14" s="850">
        <v>2.8186522042163062</v>
      </c>
    </row>
    <row r="15" spans="1:8" ht="12.75" customHeight="1">
      <c r="A15" s="178" t="s">
        <v>451</v>
      </c>
      <c r="B15" s="178" t="s">
        <v>452</v>
      </c>
      <c r="C15" s="179" t="s">
        <v>352</v>
      </c>
      <c r="D15" s="179" t="s">
        <v>353</v>
      </c>
      <c r="E15" s="848">
        <v>7.70</v>
      </c>
      <c r="F15" s="849">
        <v>10</v>
      </c>
      <c r="G15" s="849">
        <v>8.8000000000000007</v>
      </c>
      <c r="H15" s="850">
        <v>8.0730520522964255</v>
      </c>
    </row>
    <row r="16" spans="1:8" ht="12.75" customHeight="1">
      <c r="A16" s="178" t="s">
        <v>453</v>
      </c>
      <c r="B16" s="178" t="s">
        <v>454</v>
      </c>
      <c r="C16" s="179" t="s">
        <v>352</v>
      </c>
      <c r="D16" s="179" t="s">
        <v>353</v>
      </c>
      <c r="E16" s="848">
        <v>6</v>
      </c>
      <c r="F16" s="849">
        <v>7.80</v>
      </c>
      <c r="G16" s="849">
        <v>6.80</v>
      </c>
      <c r="H16" s="850">
        <v>5.8114959480279449</v>
      </c>
    </row>
    <row r="17" spans="1:8" ht="12.75" customHeight="1">
      <c r="A17" s="178" t="s">
        <v>455</v>
      </c>
      <c r="B17" s="178" t="s">
        <v>456</v>
      </c>
      <c r="C17" s="179" t="s">
        <v>357</v>
      </c>
      <c r="D17" s="179" t="s">
        <v>357</v>
      </c>
      <c r="E17" s="848">
        <v>-2.90</v>
      </c>
      <c r="F17" s="849">
        <v>1</v>
      </c>
      <c r="G17" s="849">
        <v>-0.60</v>
      </c>
      <c r="H17" s="850">
        <v>-1.6611785381990509</v>
      </c>
    </row>
    <row r="18" spans="1:8" ht="12.75" customHeight="1" thickBot="1">
      <c r="A18" s="283" t="s">
        <v>457</v>
      </c>
      <c r="B18" s="283" t="s">
        <v>458</v>
      </c>
      <c r="C18" s="284" t="s">
        <v>357</v>
      </c>
      <c r="D18" s="284" t="s">
        <v>357</v>
      </c>
      <c r="E18" s="851">
        <v>-3.40</v>
      </c>
      <c r="F18" s="852">
        <v>2.40</v>
      </c>
      <c r="G18" s="852">
        <v>0</v>
      </c>
      <c r="H18" s="853">
        <v>-0.62125952130659068</v>
      </c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937</v>
      </c>
      <c r="C18" s="185" t="s">
        <v>1096</v>
      </c>
      <c r="D18" s="185" t="s">
        <v>1097</v>
      </c>
      <c r="E18" s="185" t="s">
        <v>1098</v>
      </c>
      <c r="F18" s="185" t="s">
        <v>938</v>
      </c>
      <c r="G18" s="185" t="s">
        <v>1099</v>
      </c>
      <c r="H18" s="185" t="s">
        <v>1100</v>
      </c>
      <c r="I18" s="185" t="s">
        <v>1101</v>
      </c>
      <c r="J18" s="185" t="s">
        <v>939</v>
      </c>
      <c r="K18" s="185" t="s">
        <v>1102</v>
      </c>
      <c r="L18" s="185" t="s">
        <v>1103</v>
      </c>
      <c r="M18" s="185" t="s">
        <v>1104</v>
      </c>
      <c r="N18" s="185" t="s">
        <v>940</v>
      </c>
      <c r="O18" s="185" t="s">
        <v>1105</v>
      </c>
      <c r="P18" s="185" t="s">
        <v>1106</v>
      </c>
      <c r="Q18" s="185" t="s">
        <v>1107</v>
      </c>
      <c r="R18" s="185" t="s">
        <v>941</v>
      </c>
      <c r="S18" s="185" t="s">
        <v>1108</v>
      </c>
      <c r="T18" s="185" t="s">
        <v>1109</v>
      </c>
      <c r="U18" s="185" t="s">
        <v>1110</v>
      </c>
      <c r="V18" s="185" t="s">
        <v>942</v>
      </c>
      <c r="W18" s="185" t="s">
        <v>1111</v>
      </c>
      <c r="X18" s="185" t="s">
        <v>1112</v>
      </c>
      <c r="Y18" s="185" t="s">
        <v>1113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1.85</v>
      </c>
      <c r="C19" s="186">
        <v>1.62</v>
      </c>
      <c r="D19" s="186">
        <v>1.81</v>
      </c>
      <c r="E19" s="186">
        <v>1.17</v>
      </c>
      <c r="F19" s="186">
        <v>-2.76</v>
      </c>
      <c r="G19" s="186">
        <v>-14.13</v>
      </c>
      <c r="H19" s="186">
        <v>-3.92</v>
      </c>
      <c r="I19" s="186">
        <v>-4.05</v>
      </c>
      <c r="J19" s="186">
        <v>-0.67</v>
      </c>
      <c r="K19" s="186">
        <v>14.30</v>
      </c>
      <c r="L19" s="186">
        <v>4.18</v>
      </c>
      <c r="M19" s="186">
        <v>4.87</v>
      </c>
      <c r="N19" s="186">
        <v>5.39</v>
      </c>
      <c r="O19" s="186">
        <v>4.2300000000000004</v>
      </c>
      <c r="P19" s="186">
        <v>2.37</v>
      </c>
      <c r="Q19" s="186">
        <v>1.75</v>
      </c>
      <c r="R19" s="186">
        <v>1.1200000000000001</v>
      </c>
      <c r="S19" s="186">
        <v>0.60</v>
      </c>
      <c r="T19" s="186">
        <v>0.33</v>
      </c>
      <c r="U19" s="186">
        <v>0.59</v>
      </c>
      <c r="V19" s="186">
        <v>0.91</v>
      </c>
      <c r="W19" s="186">
        <v>1</v>
      </c>
      <c r="X19" s="186">
        <v>1.31</v>
      </c>
      <c r="Y19" s="186">
        <v>1.51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1.43</v>
      </c>
      <c r="C20" s="186">
        <v>0.56999999999999995</v>
      </c>
      <c r="D20" s="186">
        <v>1.50</v>
      </c>
      <c r="E20" s="186">
        <v>0.93</v>
      </c>
      <c r="F20" s="186">
        <v>-1.53</v>
      </c>
      <c r="G20" s="186">
        <v>-10.57</v>
      </c>
      <c r="H20" s="186">
        <v>-2.58</v>
      </c>
      <c r="I20" s="186">
        <v>-2.11</v>
      </c>
      <c r="J20" s="186">
        <v>-1.62</v>
      </c>
      <c r="K20" s="186">
        <v>10.79</v>
      </c>
      <c r="L20" s="186">
        <v>2.40</v>
      </c>
      <c r="M20" s="186">
        <v>1.61</v>
      </c>
      <c r="N20" s="186">
        <v>3.96</v>
      </c>
      <c r="O20" s="186">
        <v>1.56</v>
      </c>
      <c r="P20" s="186">
        <v>1.25</v>
      </c>
      <c r="Q20" s="186">
        <v>0.82</v>
      </c>
      <c r="R20" s="186">
        <v>-0.27</v>
      </c>
      <c r="S20" s="186">
        <v>-0.12</v>
      </c>
      <c r="T20" s="186">
        <v>-0.57999999999999996</v>
      </c>
      <c r="U20" s="186">
        <v>0.03</v>
      </c>
      <c r="V20" s="186">
        <v>0.52</v>
      </c>
      <c r="W20" s="186">
        <v>0.90</v>
      </c>
      <c r="X20" s="186">
        <v>1.41</v>
      </c>
      <c r="Y20" s="186">
        <v>1.61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2.41</v>
      </c>
      <c r="C21" s="186">
        <v>1.72</v>
      </c>
      <c r="D21" s="186">
        <v>1.77</v>
      </c>
      <c r="E21" s="186">
        <v>0.05</v>
      </c>
      <c r="F21" s="186">
        <v>-2.80</v>
      </c>
      <c r="G21" s="186">
        <v>-13.59</v>
      </c>
      <c r="H21" s="186">
        <v>-4.28</v>
      </c>
      <c r="I21" s="186">
        <v>-5.52</v>
      </c>
      <c r="J21" s="186">
        <v>-4.25</v>
      </c>
      <c r="K21" s="186">
        <v>12.48</v>
      </c>
      <c r="L21" s="186">
        <v>5.29</v>
      </c>
      <c r="M21" s="186">
        <v>6.28</v>
      </c>
      <c r="N21" s="186">
        <v>8.74</v>
      </c>
      <c r="O21" s="186">
        <v>6.34</v>
      </c>
      <c r="P21" s="186">
        <v>2.11</v>
      </c>
      <c r="Q21" s="186">
        <v>2.94</v>
      </c>
      <c r="R21" s="186">
        <v>1.77</v>
      </c>
      <c r="S21" s="186">
        <v>-0.28000000000000003</v>
      </c>
      <c r="T21" s="186">
        <v>-0.20</v>
      </c>
      <c r="U21" s="186">
        <v>0.40</v>
      </c>
      <c r="V21" s="186">
        <v>1.36</v>
      </c>
      <c r="W21" s="186">
        <v>1.87</v>
      </c>
      <c r="X21" s="186">
        <v>2.4500000000000002</v>
      </c>
      <c r="Y21" s="186">
        <v>3.20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5.1100000000000003</v>
      </c>
      <c r="C22" s="186">
        <v>4.6100000000000003</v>
      </c>
      <c r="D22" s="186">
        <v>4.09</v>
      </c>
      <c r="E22" s="186">
        <v>3.75</v>
      </c>
      <c r="F22" s="186">
        <v>3.07</v>
      </c>
      <c r="G22" s="186">
        <v>-7.25</v>
      </c>
      <c r="H22" s="186">
        <v>-1.71</v>
      </c>
      <c r="I22" s="186">
        <v>-2.2200000000000002</v>
      </c>
      <c r="J22" s="186">
        <v>-0.40</v>
      </c>
      <c r="K22" s="186">
        <v>12.03</v>
      </c>
      <c r="L22" s="186">
        <v>7.16</v>
      </c>
      <c r="M22" s="186">
        <v>8.94</v>
      </c>
      <c r="N22" s="186">
        <v>10.87</v>
      </c>
      <c r="O22" s="186">
        <v>5.86</v>
      </c>
      <c r="P22" s="186">
        <v>4.7300000000000004</v>
      </c>
      <c r="Q22" s="186">
        <v>0.56000000000000005</v>
      </c>
      <c r="R22" s="186">
        <v>-0.04</v>
      </c>
      <c r="S22" s="186">
        <v>1.07</v>
      </c>
      <c r="T22" s="186">
        <v>0.06</v>
      </c>
      <c r="U22" s="186">
        <v>3.11</v>
      </c>
      <c r="V22" s="186">
        <v>0.09</v>
      </c>
      <c r="W22" s="186">
        <v>2.37</v>
      </c>
      <c r="X22" s="186">
        <v>3.29</v>
      </c>
      <c r="Y22" s="186">
        <v>3.55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499</v>
      </c>
      <c r="B23" s="186">
        <v>3.50</v>
      </c>
      <c r="C23" s="186">
        <v>2.59</v>
      </c>
      <c r="D23" s="186">
        <v>1.93</v>
      </c>
      <c r="E23" s="186">
        <v>2.04</v>
      </c>
      <c r="F23" s="186">
        <v>-1.91</v>
      </c>
      <c r="G23" s="186">
        <v>-9.49</v>
      </c>
      <c r="H23" s="186">
        <v>-1.06</v>
      </c>
      <c r="I23" s="186">
        <v>-0.92</v>
      </c>
      <c r="J23" s="186">
        <v>2.15</v>
      </c>
      <c r="K23" s="186">
        <v>12.27</v>
      </c>
      <c r="L23" s="186">
        <v>2.99</v>
      </c>
      <c r="M23" s="186">
        <v>2.68</v>
      </c>
      <c r="N23" s="186">
        <v>3.06</v>
      </c>
      <c r="O23" s="186">
        <v>1.50</v>
      </c>
      <c r="P23" s="186">
        <v>1.17</v>
      </c>
      <c r="Q23" s="186">
        <v>0.97</v>
      </c>
      <c r="R23" s="186">
        <v>1</v>
      </c>
      <c r="S23" s="186">
        <v>0.46</v>
      </c>
      <c r="T23" s="186">
        <v>0.50</v>
      </c>
      <c r="U23" s="186">
        <v>0.90</v>
      </c>
      <c r="V23" s="186">
        <v>1.61</v>
      </c>
      <c r="W23" s="186">
        <v>2.12</v>
      </c>
      <c r="X23" s="186">
        <v>2.76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995</v>
      </c>
      <c r="B24" s="186">
        <v>2.99</v>
      </c>
      <c r="C24" s="186">
        <v>3.06</v>
      </c>
      <c r="D24" s="186">
        <v>3.02</v>
      </c>
      <c r="E24" s="186">
        <v>2.79</v>
      </c>
      <c r="F24" s="186">
        <v>-1.47</v>
      </c>
      <c r="G24" s="186">
        <v>-10.80</v>
      </c>
      <c r="H24" s="186">
        <v>-5.22</v>
      </c>
      <c r="I24" s="186">
        <v>-4.57</v>
      </c>
      <c r="J24" s="186">
        <v>-1.92</v>
      </c>
      <c r="K24" s="186">
        <v>9.18</v>
      </c>
      <c r="L24" s="186">
        <v>2.80</v>
      </c>
      <c r="M24" s="186">
        <v>3.41</v>
      </c>
      <c r="N24" s="186">
        <v>4.68</v>
      </c>
      <c r="O24" s="186">
        <v>3.36</v>
      </c>
      <c r="P24" s="186">
        <v>1.35</v>
      </c>
      <c r="Q24" s="186">
        <v>0.12</v>
      </c>
      <c r="R24" s="186">
        <v>-0.51</v>
      </c>
      <c r="S24" s="186">
        <v>-0.56000000000000005</v>
      </c>
      <c r="T24" s="186">
        <v>0.070000000000000007</v>
      </c>
      <c r="U24" s="186">
        <v>0.96</v>
      </c>
      <c r="V24" s="186">
        <v>1.57</v>
      </c>
      <c r="W24" s="186">
        <v>2.16</v>
      </c>
      <c r="X24" s="186">
        <v>2.42</v>
      </c>
      <c r="Y24" s="186">
        <v>2.56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936</v>
      </c>
      <c r="C18" s="185" t="s">
        <v>1114</v>
      </c>
      <c r="D18" s="185" t="s">
        <v>1115</v>
      </c>
      <c r="E18" s="185" t="s">
        <v>1116</v>
      </c>
      <c r="F18" s="185" t="s">
        <v>937</v>
      </c>
      <c r="G18" s="185" t="s">
        <v>1096</v>
      </c>
      <c r="H18" s="185" t="s">
        <v>1097</v>
      </c>
      <c r="I18" s="185" t="s">
        <v>1098</v>
      </c>
      <c r="J18" s="185" t="s">
        <v>938</v>
      </c>
      <c r="K18" s="185" t="s">
        <v>1099</v>
      </c>
      <c r="L18" s="185" t="s">
        <v>1100</v>
      </c>
      <c r="M18" s="185" t="s">
        <v>1101</v>
      </c>
      <c r="N18" s="185" t="s">
        <v>939</v>
      </c>
      <c r="O18" s="185" t="s">
        <v>1102</v>
      </c>
      <c r="P18" s="185" t="s">
        <v>1103</v>
      </c>
      <c r="Q18" s="185" t="s">
        <v>1104</v>
      </c>
      <c r="R18" s="185" t="s">
        <v>940</v>
      </c>
      <c r="S18" s="185" t="s">
        <v>1105</v>
      </c>
      <c r="T18" s="185" t="s">
        <v>1106</v>
      </c>
      <c r="U18" s="185" t="s">
        <v>1107</v>
      </c>
      <c r="V18" s="185" t="s">
        <v>941</v>
      </c>
      <c r="W18" s="185" t="s">
        <v>1108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1.27</v>
      </c>
      <c r="C19" s="186">
        <v>1.73</v>
      </c>
      <c r="D19" s="186">
        <v>2.13</v>
      </c>
      <c r="E19" s="186">
        <v>1.90</v>
      </c>
      <c r="F19" s="186">
        <v>1.43</v>
      </c>
      <c r="G19" s="186">
        <v>1.40</v>
      </c>
      <c r="H19" s="186">
        <v>0.93</v>
      </c>
      <c r="I19" s="186">
        <v>1</v>
      </c>
      <c r="J19" s="186">
        <v>1.1000000000000001</v>
      </c>
      <c r="K19" s="186">
        <v>0.23</v>
      </c>
      <c r="L19" s="186">
        <v>-0.03</v>
      </c>
      <c r="M19" s="186">
        <v>-0.30</v>
      </c>
      <c r="N19" s="186">
        <v>1.03</v>
      </c>
      <c r="O19" s="186">
        <v>1.83</v>
      </c>
      <c r="P19" s="186">
        <v>2.87</v>
      </c>
      <c r="Q19" s="186">
        <v>4.67</v>
      </c>
      <c r="R19" s="186">
        <v>6.13</v>
      </c>
      <c r="S19" s="186">
        <v>8.10</v>
      </c>
      <c r="T19" s="186">
        <v>9.33</v>
      </c>
      <c r="U19" s="186">
        <v>9.9700000000000006</v>
      </c>
      <c r="V19" s="186">
        <v>8.0299999999999994</v>
      </c>
      <c r="W19" s="186">
        <v>6.20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1.47</v>
      </c>
      <c r="C20" s="186">
        <v>1.97</v>
      </c>
      <c r="D20" s="186">
        <v>2.17</v>
      </c>
      <c r="E20" s="186">
        <v>2.17</v>
      </c>
      <c r="F20" s="186">
        <v>1.60</v>
      </c>
      <c r="G20" s="186">
        <v>1.63</v>
      </c>
      <c r="H20" s="186">
        <v>1</v>
      </c>
      <c r="I20" s="186">
        <v>1.20</v>
      </c>
      <c r="J20" s="186">
        <v>1.53</v>
      </c>
      <c r="K20" s="186">
        <v>0.70</v>
      </c>
      <c r="L20" s="186">
        <v>-0.17</v>
      </c>
      <c r="M20" s="186">
        <v>-0.63</v>
      </c>
      <c r="N20" s="186">
        <v>1.73</v>
      </c>
      <c r="O20" s="186">
        <v>2.2000000000000002</v>
      </c>
      <c r="P20" s="186">
        <v>3.53</v>
      </c>
      <c r="Q20" s="186">
        <v>5.43</v>
      </c>
      <c r="R20" s="186">
        <v>6.07</v>
      </c>
      <c r="S20" s="186">
        <v>8.23</v>
      </c>
      <c r="T20" s="186">
        <v>9.40</v>
      </c>
      <c r="U20" s="186">
        <v>10.83</v>
      </c>
      <c r="V20" s="186">
        <v>8.77</v>
      </c>
      <c r="W20" s="186">
        <v>6.90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1.93</v>
      </c>
      <c r="C21" s="186">
        <v>2.13</v>
      </c>
      <c r="D21" s="186">
        <v>2.23</v>
      </c>
      <c r="E21" s="186">
        <v>2.13</v>
      </c>
      <c r="F21" s="186">
        <v>1.60</v>
      </c>
      <c r="G21" s="186">
        <v>1.67</v>
      </c>
      <c r="H21" s="186">
        <v>1.37</v>
      </c>
      <c r="I21" s="186">
        <v>1.33</v>
      </c>
      <c r="J21" s="186">
        <v>2</v>
      </c>
      <c r="K21" s="186">
        <v>1.07</v>
      </c>
      <c r="L21" s="186">
        <v>1.47</v>
      </c>
      <c r="M21" s="186">
        <v>1.07</v>
      </c>
      <c r="N21" s="186">
        <v>1.50</v>
      </c>
      <c r="O21" s="186">
        <v>2.57</v>
      </c>
      <c r="P21" s="186">
        <v>3.10</v>
      </c>
      <c r="Q21" s="186">
        <v>3.90</v>
      </c>
      <c r="R21" s="186">
        <v>5.53</v>
      </c>
      <c r="S21" s="186">
        <v>7.83</v>
      </c>
      <c r="T21" s="186">
        <v>9.90</v>
      </c>
      <c r="U21" s="186">
        <v>11.10</v>
      </c>
      <c r="V21" s="186">
        <v>10.60</v>
      </c>
      <c r="W21" s="186">
        <v>8.6300000000000008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1</v>
      </c>
      <c r="C22" s="186">
        <v>1.17</v>
      </c>
      <c r="D22" s="186">
        <v>1.43</v>
      </c>
      <c r="E22" s="186">
        <v>1.17</v>
      </c>
      <c r="F22" s="186">
        <v>1.20</v>
      </c>
      <c r="G22" s="186">
        <v>2.2000000000000002</v>
      </c>
      <c r="H22" s="186">
        <v>2.50</v>
      </c>
      <c r="I22" s="186">
        <v>2.57</v>
      </c>
      <c r="J22" s="186">
        <v>3.93</v>
      </c>
      <c r="K22" s="186">
        <v>3.37</v>
      </c>
      <c r="L22" s="186">
        <v>3.73</v>
      </c>
      <c r="M22" s="186">
        <v>3.63</v>
      </c>
      <c r="N22" s="186">
        <v>3.87</v>
      </c>
      <c r="O22" s="186">
        <v>4.5999999999999996</v>
      </c>
      <c r="P22" s="186">
        <v>5.0999999999999996</v>
      </c>
      <c r="Q22" s="186">
        <v>7.27</v>
      </c>
      <c r="R22" s="186">
        <v>9</v>
      </c>
      <c r="S22" s="186">
        <v>12.80</v>
      </c>
      <c r="T22" s="186">
        <v>14.90</v>
      </c>
      <c r="U22" s="186">
        <v>15.93</v>
      </c>
      <c r="V22" s="186">
        <v>16.10</v>
      </c>
      <c r="W22" s="186">
        <v>12.50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499</v>
      </c>
      <c r="B23" s="186">
        <v>2.4300000000000002</v>
      </c>
      <c r="C23" s="186">
        <v>2.87</v>
      </c>
      <c r="D23" s="186">
        <v>2.73</v>
      </c>
      <c r="E23" s="186">
        <v>2.13</v>
      </c>
      <c r="F23" s="186">
        <v>2.40</v>
      </c>
      <c r="G23" s="186">
        <v>2.60</v>
      </c>
      <c r="H23" s="186">
        <v>3</v>
      </c>
      <c r="I23" s="186">
        <v>3.10</v>
      </c>
      <c r="J23" s="186">
        <v>2.90</v>
      </c>
      <c r="K23" s="186">
        <v>2</v>
      </c>
      <c r="L23" s="186">
        <v>1.53</v>
      </c>
      <c r="M23" s="186">
        <v>1.60</v>
      </c>
      <c r="N23" s="186">
        <v>1.03</v>
      </c>
      <c r="O23" s="186">
        <v>2.0699999999999998</v>
      </c>
      <c r="P23" s="186">
        <v>3.40</v>
      </c>
      <c r="Q23" s="186">
        <v>4.7699999999999996</v>
      </c>
      <c r="R23" s="186">
        <v>8.5299999999999994</v>
      </c>
      <c r="S23" s="186">
        <v>11.77</v>
      </c>
      <c r="T23" s="186">
        <v>13.27</v>
      </c>
      <c r="U23" s="186">
        <v>14.87</v>
      </c>
      <c r="V23" s="186">
        <v>15.10</v>
      </c>
      <c r="W23" s="186">
        <v>12.53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995</v>
      </c>
      <c r="B24" s="186">
        <v>1.77</v>
      </c>
      <c r="C24" s="186">
        <v>2.0699999999999998</v>
      </c>
      <c r="D24" s="186">
        <v>2.23</v>
      </c>
      <c r="E24" s="186">
        <v>1.73</v>
      </c>
      <c r="F24" s="186">
        <v>2.33</v>
      </c>
      <c r="G24" s="186">
        <v>2.4700000000000002</v>
      </c>
      <c r="H24" s="186">
        <v>2.60</v>
      </c>
      <c r="I24" s="186">
        <v>2.93</v>
      </c>
      <c r="J24" s="186">
        <v>3.70</v>
      </c>
      <c r="K24" s="186">
        <v>3.27</v>
      </c>
      <c r="L24" s="186">
        <v>3.47</v>
      </c>
      <c r="M24" s="186">
        <v>2.70</v>
      </c>
      <c r="N24" s="186">
        <v>2.2000000000000002</v>
      </c>
      <c r="O24" s="186">
        <v>2.77</v>
      </c>
      <c r="P24" s="186">
        <v>3.27</v>
      </c>
      <c r="Q24" s="186">
        <v>5</v>
      </c>
      <c r="R24" s="186">
        <v>10.23</v>
      </c>
      <c r="S24" s="186">
        <v>15</v>
      </c>
      <c r="T24" s="186">
        <v>17.40</v>
      </c>
      <c r="U24" s="186">
        <v>16.50</v>
      </c>
      <c r="V24" s="186">
        <v>18</v>
      </c>
      <c r="W24" s="186">
        <v>12.67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936</v>
      </c>
      <c r="C18" s="185" t="s">
        <v>1114</v>
      </c>
      <c r="D18" s="185" t="s">
        <v>1115</v>
      </c>
      <c r="E18" s="185" t="s">
        <v>1116</v>
      </c>
      <c r="F18" s="185" t="s">
        <v>937</v>
      </c>
      <c r="G18" s="185" t="s">
        <v>1096</v>
      </c>
      <c r="H18" s="185" t="s">
        <v>1097</v>
      </c>
      <c r="I18" s="185" t="s">
        <v>1098</v>
      </c>
      <c r="J18" s="185" t="s">
        <v>938</v>
      </c>
      <c r="K18" s="185" t="s">
        <v>1099</v>
      </c>
      <c r="L18" s="185" t="s">
        <v>1100</v>
      </c>
      <c r="M18" s="185" t="s">
        <v>1101</v>
      </c>
      <c r="N18" s="185" t="s">
        <v>939</v>
      </c>
      <c r="O18" s="185" t="s">
        <v>1102</v>
      </c>
      <c r="P18" s="185" t="s">
        <v>1103</v>
      </c>
      <c r="Q18" s="185" t="s">
        <v>1104</v>
      </c>
      <c r="R18" s="185" t="s">
        <v>940</v>
      </c>
      <c r="S18" s="185" t="s">
        <v>1105</v>
      </c>
      <c r="T18" s="185" t="s">
        <v>1106</v>
      </c>
      <c r="U18" s="185" t="s">
        <v>1107</v>
      </c>
      <c r="V18" s="185" t="s">
        <v>941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8.60</v>
      </c>
      <c r="C19" s="186">
        <v>8.3000000000000007</v>
      </c>
      <c r="D19" s="186">
        <v>8</v>
      </c>
      <c r="E19" s="186">
        <v>8</v>
      </c>
      <c r="F19" s="186">
        <v>7.80</v>
      </c>
      <c r="G19" s="186">
        <v>7.60</v>
      </c>
      <c r="H19" s="186">
        <v>7.50</v>
      </c>
      <c r="I19" s="186">
        <v>7.50</v>
      </c>
      <c r="J19" s="186">
        <v>7.40</v>
      </c>
      <c r="K19" s="186">
        <v>7.60</v>
      </c>
      <c r="L19" s="186">
        <v>8.6999999999999993</v>
      </c>
      <c r="M19" s="186">
        <v>8.1999999999999993</v>
      </c>
      <c r="N19" s="186">
        <v>8.3000000000000007</v>
      </c>
      <c r="O19" s="186">
        <v>8</v>
      </c>
      <c r="P19" s="186">
        <v>7.60</v>
      </c>
      <c r="Q19" s="186">
        <v>7.10</v>
      </c>
      <c r="R19" s="186">
        <v>6.80</v>
      </c>
      <c r="S19" s="186">
        <v>6.70</v>
      </c>
      <c r="T19" s="186">
        <v>6.80</v>
      </c>
      <c r="U19" s="186">
        <v>6.70</v>
      </c>
      <c r="V19" s="186">
        <v>6.60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3.30</v>
      </c>
      <c r="C20" s="186">
        <v>3.30</v>
      </c>
      <c r="D20" s="186">
        <v>3.20</v>
      </c>
      <c r="E20" s="186">
        <v>3.10</v>
      </c>
      <c r="F20" s="186">
        <v>3</v>
      </c>
      <c r="G20" s="186">
        <v>2.90</v>
      </c>
      <c r="H20" s="186">
        <v>2.90</v>
      </c>
      <c r="I20" s="186">
        <v>3</v>
      </c>
      <c r="J20" s="186">
        <v>3.30</v>
      </c>
      <c r="K20" s="186">
        <v>3.70</v>
      </c>
      <c r="L20" s="186">
        <v>3.90</v>
      </c>
      <c r="M20" s="186">
        <v>3.70</v>
      </c>
      <c r="N20" s="186">
        <v>4.0999999999999996</v>
      </c>
      <c r="O20" s="186">
        <v>3.80</v>
      </c>
      <c r="P20" s="186">
        <v>3.40</v>
      </c>
      <c r="Q20" s="186">
        <v>3.30</v>
      </c>
      <c r="R20" s="186">
        <v>3.20</v>
      </c>
      <c r="S20" s="186">
        <v>3.20</v>
      </c>
      <c r="T20" s="186">
        <v>3.20</v>
      </c>
      <c r="U20" s="186">
        <v>3.10</v>
      </c>
      <c r="V20" s="186">
        <v>2.90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5.50</v>
      </c>
      <c r="C21" s="186">
        <v>5</v>
      </c>
      <c r="D21" s="186">
        <v>5.30</v>
      </c>
      <c r="E21" s="186">
        <v>5.0999999999999996</v>
      </c>
      <c r="F21" s="186">
        <v>5.0999999999999996</v>
      </c>
      <c r="G21" s="186">
        <v>4.80</v>
      </c>
      <c r="H21" s="186">
        <v>4.70</v>
      </c>
      <c r="I21" s="186">
        <v>4.5999999999999996</v>
      </c>
      <c r="J21" s="186">
        <v>4.70</v>
      </c>
      <c r="K21" s="186">
        <v>6.90</v>
      </c>
      <c r="L21" s="186">
        <v>6.40</v>
      </c>
      <c r="M21" s="186">
        <v>6.30</v>
      </c>
      <c r="N21" s="186">
        <v>7.20</v>
      </c>
      <c r="O21" s="186">
        <v>6.70</v>
      </c>
      <c r="P21" s="186">
        <v>5.50</v>
      </c>
      <c r="Q21" s="186">
        <v>5.30</v>
      </c>
      <c r="R21" s="186">
        <v>4.70</v>
      </c>
      <c r="S21" s="186">
        <v>4.4000000000000004</v>
      </c>
      <c r="T21" s="186">
        <v>4.9000000000000004</v>
      </c>
      <c r="U21" s="186">
        <v>5</v>
      </c>
      <c r="V21" s="186">
        <v>5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4.0999999999999996</v>
      </c>
      <c r="C22" s="186">
        <v>3.80</v>
      </c>
      <c r="D22" s="186">
        <v>3.90</v>
      </c>
      <c r="E22" s="186">
        <v>3.80</v>
      </c>
      <c r="F22" s="186">
        <v>3.80</v>
      </c>
      <c r="G22" s="186">
        <v>3.40</v>
      </c>
      <c r="H22" s="186">
        <v>3.20</v>
      </c>
      <c r="I22" s="186">
        <v>3</v>
      </c>
      <c r="J22" s="186">
        <v>3</v>
      </c>
      <c r="K22" s="186">
        <v>3.20</v>
      </c>
      <c r="L22" s="186">
        <v>3.40</v>
      </c>
      <c r="M22" s="186">
        <v>3.30</v>
      </c>
      <c r="N22" s="186">
        <v>3.80</v>
      </c>
      <c r="O22" s="186">
        <v>3.60</v>
      </c>
      <c r="P22" s="186">
        <v>3.10</v>
      </c>
      <c r="Q22" s="186">
        <v>3</v>
      </c>
      <c r="R22" s="186">
        <v>2.90</v>
      </c>
      <c r="S22" s="186">
        <v>2.80</v>
      </c>
      <c r="T22" s="186">
        <v>2.90</v>
      </c>
      <c r="U22" s="186">
        <v>2.90</v>
      </c>
      <c r="V22" s="186">
        <v>2.70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499</v>
      </c>
      <c r="B23" s="186">
        <v>7.10</v>
      </c>
      <c r="C23" s="186">
        <v>6.70</v>
      </c>
      <c r="D23" s="186">
        <v>6.30</v>
      </c>
      <c r="E23" s="186">
        <v>6</v>
      </c>
      <c r="F23" s="186">
        <v>5.80</v>
      </c>
      <c r="G23" s="186">
        <v>5.70</v>
      </c>
      <c r="H23" s="186">
        <v>5.70</v>
      </c>
      <c r="I23" s="186">
        <v>5.70</v>
      </c>
      <c r="J23" s="186">
        <v>6</v>
      </c>
      <c r="K23" s="186">
        <v>6.60</v>
      </c>
      <c r="L23" s="186">
        <v>6.90</v>
      </c>
      <c r="M23" s="186">
        <v>7</v>
      </c>
      <c r="N23" s="186">
        <v>7.20</v>
      </c>
      <c r="O23" s="186">
        <v>7</v>
      </c>
      <c r="P23" s="186">
        <v>6.70</v>
      </c>
      <c r="Q23" s="186">
        <v>6.50</v>
      </c>
      <c r="R23" s="186">
        <v>6.40</v>
      </c>
      <c r="S23" s="186">
        <v>6.20</v>
      </c>
      <c r="T23" s="186">
        <v>6</v>
      </c>
      <c r="U23" s="186">
        <v>6</v>
      </c>
      <c r="V23" s="186">
        <v>6.20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995</v>
      </c>
      <c r="B24" s="186">
        <v>2.2999999999999998</v>
      </c>
      <c r="C24" s="186">
        <v>2.2999999999999998</v>
      </c>
      <c r="D24" s="186">
        <v>2.2999999999999998</v>
      </c>
      <c r="E24" s="186">
        <v>2.10</v>
      </c>
      <c r="F24" s="186">
        <v>2</v>
      </c>
      <c r="G24" s="186">
        <v>2</v>
      </c>
      <c r="H24" s="186">
        <v>2</v>
      </c>
      <c r="I24" s="186">
        <v>2.10</v>
      </c>
      <c r="J24" s="186">
        <v>2</v>
      </c>
      <c r="K24" s="186">
        <v>2.50</v>
      </c>
      <c r="L24" s="186">
        <v>2.80</v>
      </c>
      <c r="M24" s="186">
        <v>3.10</v>
      </c>
      <c r="N24" s="186">
        <v>3.30</v>
      </c>
      <c r="O24" s="186">
        <v>3</v>
      </c>
      <c r="P24" s="186">
        <v>2.70</v>
      </c>
      <c r="Q24" s="186">
        <v>2.2999999999999998</v>
      </c>
      <c r="R24" s="186">
        <v>2.2000000000000002</v>
      </c>
      <c r="S24" s="186">
        <v>2.2000000000000002</v>
      </c>
      <c r="T24" s="186">
        <v>2.2000000000000002</v>
      </c>
      <c r="U24" s="186">
        <v>2.2999999999999998</v>
      </c>
      <c r="V24" s="186">
        <v>2.50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936</v>
      </c>
      <c r="C18" s="185" t="s">
        <v>1114</v>
      </c>
      <c r="D18" s="185" t="s">
        <v>1115</v>
      </c>
      <c r="E18" s="185" t="s">
        <v>1116</v>
      </c>
      <c r="F18" s="185" t="s">
        <v>937</v>
      </c>
      <c r="G18" s="185" t="s">
        <v>1096</v>
      </c>
      <c r="H18" s="185" t="s">
        <v>1097</v>
      </c>
      <c r="I18" s="185" t="s">
        <v>1098</v>
      </c>
      <c r="J18" s="185" t="s">
        <v>938</v>
      </c>
      <c r="K18" s="185" t="s">
        <v>1099</v>
      </c>
      <c r="L18" s="185" t="s">
        <v>1100</v>
      </c>
      <c r="M18" s="185" t="s">
        <v>1101</v>
      </c>
      <c r="N18" s="185" t="s">
        <v>939</v>
      </c>
      <c r="O18" s="185" t="s">
        <v>1102</v>
      </c>
      <c r="P18" s="185" t="s">
        <v>1103</v>
      </c>
      <c r="Q18" s="185" t="s">
        <v>1104</v>
      </c>
      <c r="R18" s="185" t="s">
        <v>940</v>
      </c>
      <c r="S18" s="185" t="s">
        <v>1105</v>
      </c>
      <c r="T18" s="185" t="s">
        <v>1106</v>
      </c>
      <c r="U18" s="185" t="s">
        <v>1107</v>
      </c>
      <c r="V18" s="185" t="s">
        <v>941</v>
      </c>
      <c r="W18" s="185" t="s">
        <v>1108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113.20</v>
      </c>
      <c r="C19" s="186">
        <v>111.23</v>
      </c>
      <c r="D19" s="186">
        <v>109.87</v>
      </c>
      <c r="E19" s="186">
        <v>109.10</v>
      </c>
      <c r="F19" s="186">
        <v>106.40</v>
      </c>
      <c r="G19" s="186">
        <v>103.80</v>
      </c>
      <c r="H19" s="186">
        <v>101.77</v>
      </c>
      <c r="I19" s="186">
        <v>102.13</v>
      </c>
      <c r="J19" s="186">
        <v>101.27</v>
      </c>
      <c r="K19" s="186">
        <v>66.47</v>
      </c>
      <c r="L19" s="186">
        <v>89.57</v>
      </c>
      <c r="M19" s="186">
        <v>94.83</v>
      </c>
      <c r="N19" s="186">
        <v>98.63</v>
      </c>
      <c r="O19" s="186">
        <v>110</v>
      </c>
      <c r="P19" s="186">
        <v>117.57</v>
      </c>
      <c r="Q19" s="186">
        <v>116.67</v>
      </c>
      <c r="R19" s="186">
        <v>111</v>
      </c>
      <c r="S19" s="186">
        <v>103.87</v>
      </c>
      <c r="T19" s="186">
        <v>97.23</v>
      </c>
      <c r="U19" s="186">
        <v>95.30</v>
      </c>
      <c r="V19" s="186">
        <v>99.23</v>
      </c>
      <c r="W19" s="186">
        <v>96.87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113.20</v>
      </c>
      <c r="C20" s="186">
        <v>111.57</v>
      </c>
      <c r="D20" s="186">
        <v>111.60</v>
      </c>
      <c r="E20" s="186">
        <v>109.87</v>
      </c>
      <c r="F20" s="186">
        <v>107.20</v>
      </c>
      <c r="G20" s="186">
        <v>104.03</v>
      </c>
      <c r="H20" s="186">
        <v>98.90</v>
      </c>
      <c r="I20" s="186">
        <v>99.73</v>
      </c>
      <c r="J20" s="186">
        <v>99.23</v>
      </c>
      <c r="K20" s="186">
        <v>73.33</v>
      </c>
      <c r="L20" s="186">
        <v>94.30</v>
      </c>
      <c r="M20" s="186">
        <v>98</v>
      </c>
      <c r="N20" s="186">
        <v>99.60</v>
      </c>
      <c r="O20" s="186">
        <v>109.23</v>
      </c>
      <c r="P20" s="186">
        <v>116.87</v>
      </c>
      <c r="Q20" s="186">
        <v>114.37</v>
      </c>
      <c r="R20" s="186">
        <v>110.77</v>
      </c>
      <c r="S20" s="186">
        <v>105.80</v>
      </c>
      <c r="T20" s="186">
        <v>96.63</v>
      </c>
      <c r="U20" s="186">
        <v>93.33</v>
      </c>
      <c r="V20" s="186">
        <v>97.67</v>
      </c>
      <c r="W20" s="186">
        <v>95.60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116.37</v>
      </c>
      <c r="C21" s="186">
        <v>113.40</v>
      </c>
      <c r="D21" s="186">
        <v>111.23</v>
      </c>
      <c r="E21" s="186">
        <v>111.07</v>
      </c>
      <c r="F21" s="186">
        <v>105.27</v>
      </c>
      <c r="G21" s="186">
        <v>104</v>
      </c>
      <c r="H21" s="186">
        <v>102.60</v>
      </c>
      <c r="I21" s="186">
        <v>101.80</v>
      </c>
      <c r="J21" s="186">
        <v>100.73</v>
      </c>
      <c r="K21" s="186">
        <v>67.80</v>
      </c>
      <c r="L21" s="186">
        <v>89.20</v>
      </c>
      <c r="M21" s="186">
        <v>91.50</v>
      </c>
      <c r="N21" s="186">
        <v>98.53</v>
      </c>
      <c r="O21" s="186">
        <v>115.40</v>
      </c>
      <c r="P21" s="186">
        <v>119.10</v>
      </c>
      <c r="Q21" s="186">
        <v>114.57</v>
      </c>
      <c r="R21" s="186">
        <v>108.47</v>
      </c>
      <c r="S21" s="186">
        <v>101.27</v>
      </c>
      <c r="T21" s="186">
        <v>90.27</v>
      </c>
      <c r="U21" s="186">
        <v>86.37</v>
      </c>
      <c r="V21" s="186">
        <v>91.60</v>
      </c>
      <c r="W21" s="186">
        <v>86.50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114.13</v>
      </c>
      <c r="C22" s="186">
        <v>112.27</v>
      </c>
      <c r="D22" s="186">
        <v>111.30</v>
      </c>
      <c r="E22" s="186">
        <v>109.80</v>
      </c>
      <c r="F22" s="186">
        <v>109.67</v>
      </c>
      <c r="G22" s="186">
        <v>107.60</v>
      </c>
      <c r="H22" s="186">
        <v>106.87</v>
      </c>
      <c r="I22" s="186">
        <v>105.50</v>
      </c>
      <c r="J22" s="186">
        <v>102.40</v>
      </c>
      <c r="K22" s="186">
        <v>55.93</v>
      </c>
      <c r="L22" s="186">
        <v>83.37</v>
      </c>
      <c r="M22" s="186">
        <v>85.73</v>
      </c>
      <c r="N22" s="186">
        <v>92.07</v>
      </c>
      <c r="O22" s="186">
        <v>100.93</v>
      </c>
      <c r="P22" s="186">
        <v>105.53</v>
      </c>
      <c r="Q22" s="186">
        <v>105.37</v>
      </c>
      <c r="R22" s="186">
        <v>100.13</v>
      </c>
      <c r="S22" s="186">
        <v>96.97</v>
      </c>
      <c r="T22" s="186">
        <v>90.60</v>
      </c>
      <c r="U22" s="186">
        <v>89.67</v>
      </c>
      <c r="V22" s="186">
        <v>90.20</v>
      </c>
      <c r="W22" s="186">
        <v>92.67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499</v>
      </c>
      <c r="B23" s="186">
        <v>105.17</v>
      </c>
      <c r="C23" s="186">
        <v>103.07</v>
      </c>
      <c r="D23" s="186">
        <v>99.60</v>
      </c>
      <c r="E23" s="186">
        <v>100.07</v>
      </c>
      <c r="F23" s="186">
        <v>100.87</v>
      </c>
      <c r="G23" s="186">
        <v>95.53</v>
      </c>
      <c r="H23" s="186">
        <v>98.83</v>
      </c>
      <c r="I23" s="186">
        <v>99.77</v>
      </c>
      <c r="J23" s="186">
        <v>101.07</v>
      </c>
      <c r="K23" s="186">
        <v>60.27</v>
      </c>
      <c r="L23" s="186">
        <v>91.23</v>
      </c>
      <c r="M23" s="186">
        <v>92</v>
      </c>
      <c r="N23" s="186">
        <v>86.50</v>
      </c>
      <c r="O23" s="186">
        <v>98.60</v>
      </c>
      <c r="P23" s="186">
        <v>100.20</v>
      </c>
      <c r="Q23" s="186">
        <v>95.90</v>
      </c>
      <c r="R23" s="186">
        <v>95.37</v>
      </c>
      <c r="S23" s="186">
        <v>95</v>
      </c>
      <c r="T23" s="186">
        <v>89.53</v>
      </c>
      <c r="U23" s="186">
        <v>85.30</v>
      </c>
      <c r="V23" s="186">
        <v>88.70</v>
      </c>
      <c r="W23" s="186">
        <v>87.80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995</v>
      </c>
      <c r="B24" s="186">
        <v>108.03</v>
      </c>
      <c r="C24" s="186">
        <v>108.23</v>
      </c>
      <c r="D24" s="186">
        <v>106.27</v>
      </c>
      <c r="E24" s="186">
        <v>108.60</v>
      </c>
      <c r="F24" s="186">
        <v>106.97</v>
      </c>
      <c r="G24" s="186">
        <v>103.07</v>
      </c>
      <c r="H24" s="186">
        <v>102.80</v>
      </c>
      <c r="I24" s="186">
        <v>102.37</v>
      </c>
      <c r="J24" s="186">
        <v>98.97</v>
      </c>
      <c r="K24" s="186">
        <v>64.47</v>
      </c>
      <c r="L24" s="186">
        <v>89.57</v>
      </c>
      <c r="M24" s="186">
        <v>86.90</v>
      </c>
      <c r="N24" s="186">
        <v>88.83</v>
      </c>
      <c r="O24" s="186">
        <v>97.40</v>
      </c>
      <c r="P24" s="186">
        <v>96.17</v>
      </c>
      <c r="Q24" s="186">
        <v>93.80</v>
      </c>
      <c r="R24" s="186">
        <v>96.23</v>
      </c>
      <c r="S24" s="186">
        <v>95.17</v>
      </c>
      <c r="T24" s="186">
        <v>89.17</v>
      </c>
      <c r="U24" s="186">
        <v>83.17</v>
      </c>
      <c r="V24" s="186">
        <v>91.27</v>
      </c>
      <c r="W24" s="186">
        <v>86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936</v>
      </c>
      <c r="C18" s="185" t="s">
        <v>1114</v>
      </c>
      <c r="D18" s="185" t="s">
        <v>1115</v>
      </c>
      <c r="E18" s="185" t="s">
        <v>1116</v>
      </c>
      <c r="F18" s="185" t="s">
        <v>937</v>
      </c>
      <c r="G18" s="185" t="s">
        <v>1096</v>
      </c>
      <c r="H18" s="185" t="s">
        <v>1097</v>
      </c>
      <c r="I18" s="185" t="s">
        <v>1098</v>
      </c>
      <c r="J18" s="185" t="s">
        <v>938</v>
      </c>
      <c r="K18" s="185" t="s">
        <v>1099</v>
      </c>
      <c r="L18" s="185" t="s">
        <v>1100</v>
      </c>
      <c r="M18" s="185" t="s">
        <v>1101</v>
      </c>
      <c r="N18" s="185" t="s">
        <v>939</v>
      </c>
      <c r="O18" s="185" t="s">
        <v>1102</v>
      </c>
      <c r="P18" s="185" t="s">
        <v>1103</v>
      </c>
      <c r="Q18" s="185" t="s">
        <v>1104</v>
      </c>
      <c r="R18" s="185" t="s">
        <v>940</v>
      </c>
      <c r="S18" s="185" t="s">
        <v>1105</v>
      </c>
      <c r="T18" s="185" t="s">
        <v>1106</v>
      </c>
      <c r="U18" s="185" t="s">
        <v>1107</v>
      </c>
      <c r="V18" s="185" t="s">
        <v>941</v>
      </c>
      <c r="W18" s="185" t="s">
        <v>1108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58.27</v>
      </c>
      <c r="C19" s="186">
        <v>55.53</v>
      </c>
      <c r="D19" s="186">
        <v>54.30</v>
      </c>
      <c r="E19" s="186">
        <v>51.73</v>
      </c>
      <c r="F19" s="186">
        <v>49.10</v>
      </c>
      <c r="G19" s="186">
        <v>47.73</v>
      </c>
      <c r="H19" s="186">
        <v>46.40</v>
      </c>
      <c r="I19" s="186">
        <v>46.37</v>
      </c>
      <c r="J19" s="186">
        <v>47.20</v>
      </c>
      <c r="K19" s="186">
        <v>40.07</v>
      </c>
      <c r="L19" s="186">
        <v>52.40</v>
      </c>
      <c r="M19" s="186">
        <v>54.60</v>
      </c>
      <c r="N19" s="186">
        <v>58.40</v>
      </c>
      <c r="O19" s="186">
        <v>63.13</v>
      </c>
      <c r="P19" s="186">
        <v>60.93</v>
      </c>
      <c r="Q19" s="186">
        <v>58.23</v>
      </c>
      <c r="R19" s="186">
        <v>57.80</v>
      </c>
      <c r="S19" s="186">
        <v>54.07</v>
      </c>
      <c r="T19" s="186">
        <v>49.27</v>
      </c>
      <c r="U19" s="186">
        <v>47.17</v>
      </c>
      <c r="V19" s="186">
        <v>48.20</v>
      </c>
      <c r="W19" s="186">
        <v>44.57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59.97</v>
      </c>
      <c r="C20" s="186">
        <v>56.97</v>
      </c>
      <c r="D20" s="186">
        <v>55.50</v>
      </c>
      <c r="E20" s="186">
        <v>51.83</v>
      </c>
      <c r="F20" s="186">
        <v>47.13</v>
      </c>
      <c r="G20" s="186">
        <v>44.57</v>
      </c>
      <c r="H20" s="186">
        <v>42.80</v>
      </c>
      <c r="I20" s="186">
        <v>43.30</v>
      </c>
      <c r="J20" s="186">
        <v>46.23</v>
      </c>
      <c r="K20" s="186">
        <v>38.770000000000003</v>
      </c>
      <c r="L20" s="186">
        <v>53.20</v>
      </c>
      <c r="M20" s="186">
        <v>58.10</v>
      </c>
      <c r="N20" s="186">
        <v>61.47</v>
      </c>
      <c r="O20" s="186">
        <v>65.23</v>
      </c>
      <c r="P20" s="186">
        <v>62.30</v>
      </c>
      <c r="Q20" s="186">
        <v>57.53</v>
      </c>
      <c r="R20" s="186">
        <v>58.40</v>
      </c>
      <c r="S20" s="186">
        <v>53.80</v>
      </c>
      <c r="T20" s="186">
        <v>48.73</v>
      </c>
      <c r="U20" s="186">
        <v>46.13</v>
      </c>
      <c r="V20" s="186">
        <v>46.10</v>
      </c>
      <c r="W20" s="186">
        <v>42.60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59.50</v>
      </c>
      <c r="C21" s="186">
        <v>57.30</v>
      </c>
      <c r="D21" s="186">
        <v>56.07</v>
      </c>
      <c r="E21" s="186">
        <v>54.20</v>
      </c>
      <c r="F21" s="186">
        <v>51.50</v>
      </c>
      <c r="G21" s="186">
        <v>48.33</v>
      </c>
      <c r="H21" s="186">
        <v>46.67</v>
      </c>
      <c r="I21" s="186">
        <v>45.83</v>
      </c>
      <c r="J21" s="186">
        <v>48.40</v>
      </c>
      <c r="K21" s="186">
        <v>39.50</v>
      </c>
      <c r="L21" s="186">
        <v>51.83</v>
      </c>
      <c r="M21" s="186">
        <v>53.07</v>
      </c>
      <c r="N21" s="186">
        <v>58.63</v>
      </c>
      <c r="O21" s="186">
        <v>66.03</v>
      </c>
      <c r="P21" s="186">
        <v>62.83</v>
      </c>
      <c r="Q21" s="186">
        <v>59.13</v>
      </c>
      <c r="R21" s="186">
        <v>59.73</v>
      </c>
      <c r="S21" s="186">
        <v>55.23</v>
      </c>
      <c r="T21" s="186">
        <v>49.77</v>
      </c>
      <c r="U21" s="186">
        <v>46.83</v>
      </c>
      <c r="V21" s="186">
        <v>46.73</v>
      </c>
      <c r="W21" s="186">
        <v>40.229999999999997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54</v>
      </c>
      <c r="C22" s="186">
        <v>53.80</v>
      </c>
      <c r="D22" s="186">
        <v>51.60</v>
      </c>
      <c r="E22" s="186">
        <v>49.17</v>
      </c>
      <c r="F22" s="186">
        <v>48.17</v>
      </c>
      <c r="G22" s="186">
        <v>48.73</v>
      </c>
      <c r="H22" s="186">
        <v>48</v>
      </c>
      <c r="I22" s="186">
        <v>46.77</v>
      </c>
      <c r="J22" s="186">
        <v>46</v>
      </c>
      <c r="K22" s="186">
        <v>39.90</v>
      </c>
      <c r="L22" s="186">
        <v>51.40</v>
      </c>
      <c r="M22" s="186">
        <v>51.10</v>
      </c>
      <c r="N22" s="186">
        <v>53.20</v>
      </c>
      <c r="O22" s="186">
        <v>56.77</v>
      </c>
      <c r="P22" s="186">
        <v>55.67</v>
      </c>
      <c r="Q22" s="186">
        <v>54.77</v>
      </c>
      <c r="R22" s="186">
        <v>53.97</v>
      </c>
      <c r="S22" s="186">
        <v>48.43</v>
      </c>
      <c r="T22" s="186">
        <v>42</v>
      </c>
      <c r="U22" s="186">
        <v>43.67</v>
      </c>
      <c r="V22" s="186">
        <v>48.10</v>
      </c>
      <c r="W22" s="186">
        <v>46.23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995</v>
      </c>
      <c r="B23" s="186">
        <v>58.63</v>
      </c>
      <c r="C23" s="186">
        <v>56.83</v>
      </c>
      <c r="D23" s="186">
        <v>54.57</v>
      </c>
      <c r="E23" s="186">
        <v>51.30</v>
      </c>
      <c r="F23" s="186">
        <v>48.30</v>
      </c>
      <c r="G23" s="186">
        <v>46.37</v>
      </c>
      <c r="H23" s="186">
        <v>44.30</v>
      </c>
      <c r="I23" s="186">
        <v>44.03</v>
      </c>
      <c r="J23" s="186">
        <v>44.33</v>
      </c>
      <c r="K23" s="186">
        <v>39.869999999999997</v>
      </c>
      <c r="L23" s="186">
        <v>48.93</v>
      </c>
      <c r="M23" s="186">
        <v>54.27</v>
      </c>
      <c r="N23" s="186">
        <v>57.17</v>
      </c>
      <c r="O23" s="186">
        <v>61.13</v>
      </c>
      <c r="P23" s="186">
        <v>60.33</v>
      </c>
      <c r="Q23" s="186">
        <v>57.10</v>
      </c>
      <c r="R23" s="186">
        <v>56.73</v>
      </c>
      <c r="S23" s="186">
        <v>51.90</v>
      </c>
      <c r="T23" s="186">
        <v>46.10</v>
      </c>
      <c r="U23" s="186">
        <v>41.97</v>
      </c>
      <c r="V23" s="186">
        <v>44.40</v>
      </c>
      <c r="W23" s="186">
        <v>42.13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936</v>
      </c>
      <c r="C18" s="185" t="s">
        <v>1114</v>
      </c>
      <c r="D18" s="185" t="s">
        <v>1115</v>
      </c>
      <c r="E18" s="185" t="s">
        <v>1116</v>
      </c>
      <c r="F18" s="185" t="s">
        <v>937</v>
      </c>
      <c r="G18" s="185" t="s">
        <v>1096</v>
      </c>
      <c r="H18" s="185" t="s">
        <v>1097</v>
      </c>
      <c r="I18" s="185" t="s">
        <v>1098</v>
      </c>
      <c r="J18" s="185" t="s">
        <v>938</v>
      </c>
      <c r="K18" s="185" t="s">
        <v>1099</v>
      </c>
      <c r="L18" s="185" t="s">
        <v>1100</v>
      </c>
      <c r="M18" s="185" t="s">
        <v>1101</v>
      </c>
      <c r="N18" s="185" t="s">
        <v>939</v>
      </c>
      <c r="O18" s="185" t="s">
        <v>1102</v>
      </c>
      <c r="P18" s="185" t="s">
        <v>1103</v>
      </c>
      <c r="Q18" s="185" t="s">
        <v>1104</v>
      </c>
      <c r="R18" s="185" t="s">
        <v>940</v>
      </c>
      <c r="S18" s="185" t="s">
        <v>1105</v>
      </c>
      <c r="T18" s="185" t="s">
        <v>1106</v>
      </c>
      <c r="U18" s="185" t="s">
        <v>1107</v>
      </c>
      <c r="V18" s="185" t="s">
        <v>941</v>
      </c>
      <c r="W18" s="185" t="s">
        <v>1108</v>
      </c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483</v>
      </c>
      <c r="B19" s="186">
        <v>8.3000000000000007</v>
      </c>
      <c r="C19" s="186">
        <v>7.10</v>
      </c>
      <c r="D19" s="186">
        <v>5.37</v>
      </c>
      <c r="E19" s="186">
        <v>3.87</v>
      </c>
      <c r="F19" s="186">
        <v>-0.47</v>
      </c>
      <c r="G19" s="186">
        <v>-4</v>
      </c>
      <c r="H19" s="186">
        <v>-6.73</v>
      </c>
      <c r="I19" s="186">
        <v>-7.63</v>
      </c>
      <c r="J19" s="186">
        <v>-7.07</v>
      </c>
      <c r="K19" s="186">
        <v>-29.43</v>
      </c>
      <c r="L19" s="186">
        <v>-11.17</v>
      </c>
      <c r="M19" s="186">
        <v>-5.17</v>
      </c>
      <c r="N19" s="186">
        <v>0.17</v>
      </c>
      <c r="O19" s="186">
        <v>8.93</v>
      </c>
      <c r="P19" s="186">
        <v>14.10</v>
      </c>
      <c r="Q19" s="186">
        <v>14.37</v>
      </c>
      <c r="R19" s="186">
        <v>11.53</v>
      </c>
      <c r="S19" s="186">
        <v>6.57</v>
      </c>
      <c r="T19" s="186">
        <v>1.87</v>
      </c>
      <c r="U19" s="186">
        <v>-0.83</v>
      </c>
      <c r="V19" s="186">
        <v>0.070000000000000007</v>
      </c>
      <c r="W19" s="186">
        <v>-5.23</v>
      </c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485</v>
      </c>
      <c r="B20" s="186">
        <v>12.70</v>
      </c>
      <c r="C20" s="186">
        <v>12</v>
      </c>
      <c r="D20" s="186">
        <v>9.6999999999999993</v>
      </c>
      <c r="E20" s="186">
        <v>5.73</v>
      </c>
      <c r="F20" s="186">
        <v>0.13</v>
      </c>
      <c r="G20" s="186">
        <v>-6.30</v>
      </c>
      <c r="H20" s="186">
        <v>-12.63</v>
      </c>
      <c r="I20" s="186">
        <v>-14.67</v>
      </c>
      <c r="J20" s="186">
        <v>-12.80</v>
      </c>
      <c r="K20" s="186">
        <v>-28.97</v>
      </c>
      <c r="L20" s="186">
        <v>-10.83</v>
      </c>
      <c r="M20" s="186">
        <v>-2.60</v>
      </c>
      <c r="N20" s="186">
        <v>6.67</v>
      </c>
      <c r="O20" s="186">
        <v>16.97</v>
      </c>
      <c r="P20" s="186">
        <v>23.17</v>
      </c>
      <c r="Q20" s="186">
        <v>21.83</v>
      </c>
      <c r="R20" s="186">
        <v>19.97</v>
      </c>
      <c r="S20" s="186">
        <v>14.87</v>
      </c>
      <c r="T20" s="186">
        <v>8.0299999999999994</v>
      </c>
      <c r="U20" s="186">
        <v>3.37</v>
      </c>
      <c r="V20" s="186">
        <v>1.90</v>
      </c>
      <c r="W20" s="186">
        <v>-5.23</v>
      </c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493</v>
      </c>
      <c r="B21" s="186">
        <v>10.90</v>
      </c>
      <c r="C21" s="186">
        <v>9</v>
      </c>
      <c r="D21" s="186">
        <v>6.40</v>
      </c>
      <c r="E21" s="186">
        <v>5.0999999999999996</v>
      </c>
      <c r="F21" s="186">
        <v>-2.93</v>
      </c>
      <c r="G21" s="186">
        <v>-4.7699999999999996</v>
      </c>
      <c r="H21" s="186">
        <v>-4.43</v>
      </c>
      <c r="I21" s="186">
        <v>-6.87</v>
      </c>
      <c r="J21" s="186">
        <v>-8.1300000000000008</v>
      </c>
      <c r="K21" s="186">
        <v>-28.80</v>
      </c>
      <c r="L21" s="186">
        <v>-15.33</v>
      </c>
      <c r="M21" s="186">
        <v>-8.27</v>
      </c>
      <c r="N21" s="186">
        <v>-1.67</v>
      </c>
      <c r="O21" s="186">
        <v>13.53</v>
      </c>
      <c r="P21" s="186">
        <v>14.50</v>
      </c>
      <c r="Q21" s="186">
        <v>14.80</v>
      </c>
      <c r="R21" s="186">
        <v>10.97</v>
      </c>
      <c r="S21" s="186">
        <v>6.90</v>
      </c>
      <c r="T21" s="186">
        <v>-1.27</v>
      </c>
      <c r="U21" s="186">
        <v>-7.57</v>
      </c>
      <c r="V21" s="186">
        <v>-4.80</v>
      </c>
      <c r="W21" s="186">
        <v>-11.83</v>
      </c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497</v>
      </c>
      <c r="B22" s="186">
        <v>-2.73</v>
      </c>
      <c r="C22" s="186">
        <v>-4.2300000000000004</v>
      </c>
      <c r="D22" s="186">
        <v>-4.83</v>
      </c>
      <c r="E22" s="186">
        <v>-5.47</v>
      </c>
      <c r="F22" s="186">
        <v>-6.93</v>
      </c>
      <c r="G22" s="186">
        <v>-8.27</v>
      </c>
      <c r="H22" s="186">
        <v>-9.8000000000000007</v>
      </c>
      <c r="I22" s="186">
        <v>-9.93</v>
      </c>
      <c r="J22" s="186">
        <v>-12.30</v>
      </c>
      <c r="K22" s="186">
        <v>-36.33</v>
      </c>
      <c r="L22" s="186">
        <v>-19.57</v>
      </c>
      <c r="M22" s="186">
        <v>-18.63</v>
      </c>
      <c r="N22" s="186">
        <v>-15.03</v>
      </c>
      <c r="O22" s="186">
        <v>-11.90</v>
      </c>
      <c r="P22" s="186">
        <v>-11.73</v>
      </c>
      <c r="Q22" s="186">
        <v>-11</v>
      </c>
      <c r="R22" s="186">
        <v>-14.53</v>
      </c>
      <c r="S22" s="186">
        <v>-15.83</v>
      </c>
      <c r="T22" s="186">
        <v>-20.43</v>
      </c>
      <c r="U22" s="186">
        <v>-20.63</v>
      </c>
      <c r="V22" s="186">
        <v>-18.63</v>
      </c>
      <c r="W22" s="186">
        <v>-20.43</v>
      </c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499</v>
      </c>
      <c r="B23" s="186">
        <v>4.17</v>
      </c>
      <c r="C23" s="186">
        <v>2.93</v>
      </c>
      <c r="D23" s="186">
        <v>0.83</v>
      </c>
      <c r="E23" s="186">
        <v>1.30</v>
      </c>
      <c r="F23" s="186">
        <v>-0.70</v>
      </c>
      <c r="G23" s="186">
        <v>-6.33</v>
      </c>
      <c r="H23" s="186">
        <v>-6.63</v>
      </c>
      <c r="I23" s="186">
        <v>-5.70</v>
      </c>
      <c r="J23" s="186">
        <v>2.0299999999999998</v>
      </c>
      <c r="K23" s="186">
        <v>-31.30</v>
      </c>
      <c r="L23" s="186">
        <v>-2.93</v>
      </c>
      <c r="M23" s="186">
        <v>6.57</v>
      </c>
      <c r="N23" s="186">
        <v>-1.53</v>
      </c>
      <c r="O23" s="186">
        <v>0.13</v>
      </c>
      <c r="P23" s="186">
        <v>0.87</v>
      </c>
      <c r="Q23" s="186">
        <v>-0.77</v>
      </c>
      <c r="R23" s="186">
        <v>-1.70</v>
      </c>
      <c r="S23" s="186">
        <v>-1.17</v>
      </c>
      <c r="T23" s="186">
        <v>-6.50</v>
      </c>
      <c r="U23" s="186">
        <v>-11.97</v>
      </c>
      <c r="V23" s="186">
        <v>-7.30</v>
      </c>
      <c r="W23" s="186">
        <v>-13</v>
      </c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995</v>
      </c>
      <c r="B24" s="186">
        <v>3.03</v>
      </c>
      <c r="C24" s="186">
        <v>4.2300000000000004</v>
      </c>
      <c r="D24" s="186">
        <v>0.03</v>
      </c>
      <c r="E24" s="186">
        <v>1.83</v>
      </c>
      <c r="F24" s="186">
        <v>-0.37</v>
      </c>
      <c r="G24" s="186">
        <v>-3.23</v>
      </c>
      <c r="H24" s="186">
        <v>-4</v>
      </c>
      <c r="I24" s="186">
        <v>-4.7300000000000004</v>
      </c>
      <c r="J24" s="186">
        <v>-8.10</v>
      </c>
      <c r="K24" s="186">
        <v>-33.799999999999997</v>
      </c>
      <c r="L24" s="186">
        <v>-4.4000000000000004</v>
      </c>
      <c r="M24" s="186">
        <v>-3.03</v>
      </c>
      <c r="N24" s="186">
        <v>-2.4300000000000002</v>
      </c>
      <c r="O24" s="186">
        <v>1.83</v>
      </c>
      <c r="P24" s="186">
        <v>-4.47</v>
      </c>
      <c r="Q24" s="186">
        <v>-5.0999999999999996</v>
      </c>
      <c r="R24" s="186">
        <v>-0.37</v>
      </c>
      <c r="S24" s="186">
        <v>1.93</v>
      </c>
      <c r="T24" s="186">
        <v>-3.97</v>
      </c>
      <c r="U24" s="186">
        <v>-10.73</v>
      </c>
      <c r="V24" s="186">
        <v>-3.40</v>
      </c>
      <c r="W24" s="186">
        <v>-9.77</v>
      </c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43131</v>
      </c>
      <c r="C18" s="187">
        <v>43159</v>
      </c>
      <c r="D18" s="187">
        <v>43190</v>
      </c>
      <c r="E18" s="187">
        <v>43220</v>
      </c>
      <c r="F18" s="187">
        <v>43251</v>
      </c>
      <c r="G18" s="187">
        <v>43281</v>
      </c>
      <c r="H18" s="187">
        <v>43312</v>
      </c>
      <c r="I18" s="187">
        <v>43343</v>
      </c>
      <c r="J18" s="187">
        <v>43373</v>
      </c>
      <c r="K18" s="187">
        <v>43404</v>
      </c>
      <c r="L18" s="187">
        <v>43434</v>
      </c>
      <c r="M18" s="187">
        <v>43465</v>
      </c>
      <c r="N18" s="187">
        <v>43496</v>
      </c>
      <c r="O18" s="187">
        <v>43524</v>
      </c>
      <c r="P18" s="187">
        <v>43555</v>
      </c>
      <c r="Q18" s="187">
        <v>43585</v>
      </c>
      <c r="R18" s="187">
        <v>43616</v>
      </c>
      <c r="S18" s="187">
        <v>43646</v>
      </c>
      <c r="T18" s="187">
        <v>43677</v>
      </c>
      <c r="U18" s="187">
        <v>43708</v>
      </c>
      <c r="V18" s="187">
        <v>43738</v>
      </c>
      <c r="W18" s="187">
        <v>43769</v>
      </c>
      <c r="X18" s="187">
        <v>43799</v>
      </c>
      <c r="Y18" s="187">
        <v>43830</v>
      </c>
      <c r="Z18" s="187">
        <v>43861</v>
      </c>
      <c r="AA18" s="187">
        <v>43890</v>
      </c>
      <c r="AB18" s="187">
        <v>43921</v>
      </c>
      <c r="AC18" s="187">
        <v>43951</v>
      </c>
      <c r="AD18" s="187">
        <v>43982</v>
      </c>
      <c r="AE18" s="187">
        <v>44012</v>
      </c>
      <c r="AF18" s="187">
        <v>44043</v>
      </c>
      <c r="AG18" s="187">
        <v>44074</v>
      </c>
      <c r="AH18" s="187">
        <v>44104</v>
      </c>
      <c r="AI18" s="187">
        <v>44135</v>
      </c>
      <c r="AJ18" s="187">
        <v>44165</v>
      </c>
      <c r="AK18" s="187">
        <v>44196</v>
      </c>
      <c r="AL18" s="187">
        <v>44227</v>
      </c>
      <c r="AM18" s="187">
        <v>44255</v>
      </c>
      <c r="AN18" s="187">
        <v>44286</v>
      </c>
      <c r="AO18" s="187">
        <v>44316</v>
      </c>
      <c r="AP18" s="187">
        <v>44347</v>
      </c>
      <c r="AQ18" s="187">
        <v>44377</v>
      </c>
      <c r="AR18" s="187">
        <v>44408</v>
      </c>
      <c r="AS18" s="187">
        <v>44439</v>
      </c>
      <c r="AT18" s="187">
        <v>44469</v>
      </c>
      <c r="AU18" s="187">
        <v>44500</v>
      </c>
      <c r="AV18" s="187">
        <v>44530</v>
      </c>
      <c r="AW18" s="187">
        <v>44561</v>
      </c>
      <c r="AX18" s="187">
        <v>44592</v>
      </c>
      <c r="AY18" s="187">
        <v>44620</v>
      </c>
      <c r="AZ18" s="187">
        <v>44651</v>
      </c>
      <c r="BA18" s="187">
        <v>44681</v>
      </c>
      <c r="BB18" s="187">
        <v>44712</v>
      </c>
      <c r="BC18" s="187">
        <v>44742</v>
      </c>
      <c r="BD18" s="187">
        <v>44773</v>
      </c>
      <c r="BE18" s="187">
        <v>44804</v>
      </c>
      <c r="BF18" s="187">
        <v>44834</v>
      </c>
      <c r="BG18" s="187">
        <v>44865</v>
      </c>
      <c r="BH18" s="187">
        <v>44895</v>
      </c>
      <c r="BI18" s="187">
        <v>44926</v>
      </c>
      <c r="BJ18" s="187">
        <v>44957</v>
      </c>
      <c r="BK18" s="187">
        <v>44985</v>
      </c>
      <c r="BL18" s="187">
        <v>45016</v>
      </c>
      <c r="BM18" s="187">
        <v>45046</v>
      </c>
      <c r="BN18" s="187">
        <v>45077</v>
      </c>
      <c r="BO18" s="187">
        <v>45107</v>
      </c>
      <c r="BP18" s="187">
        <v>45138</v>
      </c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1117</v>
      </c>
      <c r="B19" s="186">
        <v>12.60</v>
      </c>
      <c r="C19" s="186">
        <v>10.80</v>
      </c>
      <c r="D19" s="186">
        <v>12.60</v>
      </c>
      <c r="E19" s="186">
        <v>11.70</v>
      </c>
      <c r="F19" s="186">
        <v>8.60</v>
      </c>
      <c r="G19" s="186">
        <v>5</v>
      </c>
      <c r="H19" s="186">
        <v>4.4000000000000004</v>
      </c>
      <c r="I19" s="186">
        <v>10.60</v>
      </c>
      <c r="J19" s="186">
        <v>10.10</v>
      </c>
      <c r="K19" s="186">
        <v>8.60</v>
      </c>
      <c r="L19" s="186">
        <v>6.50</v>
      </c>
      <c r="M19" s="186">
        <v>2.90</v>
      </c>
      <c r="N19" s="186">
        <v>-2.70</v>
      </c>
      <c r="O19" s="186">
        <v>-3.10</v>
      </c>
      <c r="P19" s="186">
        <v>2.10</v>
      </c>
      <c r="Q19" s="186">
        <v>4.5999999999999996</v>
      </c>
      <c r="R19" s="186">
        <v>0.90</v>
      </c>
      <c r="S19" s="186">
        <v>-5.30</v>
      </c>
      <c r="T19" s="186">
        <v>-9</v>
      </c>
      <c r="U19" s="186">
        <v>-9.6999999999999993</v>
      </c>
      <c r="V19" s="186">
        <v>-10.10</v>
      </c>
      <c r="W19" s="186">
        <v>-7.30</v>
      </c>
      <c r="X19" s="186">
        <v>-6.50</v>
      </c>
      <c r="Y19" s="186">
        <v>-4.30</v>
      </c>
      <c r="Z19" s="186">
        <v>-6.80</v>
      </c>
      <c r="AA19" s="186">
        <v>-5</v>
      </c>
      <c r="AB19" s="186">
        <v>-30.50</v>
      </c>
      <c r="AC19" s="186">
        <v>-49.70</v>
      </c>
      <c r="AD19" s="186">
        <v>-30</v>
      </c>
      <c r="AE19" s="186">
        <v>-10.60</v>
      </c>
      <c r="AF19" s="186">
        <v>-1.30</v>
      </c>
      <c r="AG19" s="186">
        <v>2</v>
      </c>
      <c r="AH19" s="186">
        <v>3.70</v>
      </c>
      <c r="AI19" s="186">
        <v>-0.30</v>
      </c>
      <c r="AJ19" s="186">
        <v>-5.50</v>
      </c>
      <c r="AK19" s="186">
        <v>-3.40</v>
      </c>
      <c r="AL19" s="186">
        <v>-8.8000000000000007</v>
      </c>
      <c r="AM19" s="186">
        <v>-2.10</v>
      </c>
      <c r="AN19" s="186">
        <v>9.6999999999999993</v>
      </c>
      <c r="AO19" s="186">
        <v>6.90</v>
      </c>
      <c r="AP19" s="186">
        <v>13.10</v>
      </c>
      <c r="AQ19" s="186">
        <v>15.10</v>
      </c>
      <c r="AR19" s="186">
        <v>11.50</v>
      </c>
      <c r="AS19" s="186">
        <v>5.80</v>
      </c>
      <c r="AT19" s="186">
        <v>6.60</v>
      </c>
      <c r="AU19" s="186">
        <v>2.80</v>
      </c>
      <c r="AV19" s="186">
        <v>-1.40</v>
      </c>
      <c r="AW19" s="186">
        <v>-6.50</v>
      </c>
      <c r="AX19" s="186">
        <v>-0.90</v>
      </c>
      <c r="AY19" s="186">
        <v>5.80</v>
      </c>
      <c r="AZ19" s="186">
        <v>-23.10</v>
      </c>
      <c r="BA19" s="186">
        <v>-18.60</v>
      </c>
      <c r="BB19" s="186">
        <v>-18.90</v>
      </c>
      <c r="BC19" s="186">
        <v>-20.10</v>
      </c>
      <c r="BD19" s="186">
        <v>-31.70</v>
      </c>
      <c r="BE19" s="186">
        <v>-30.20</v>
      </c>
      <c r="BF19" s="186">
        <v>-39.50</v>
      </c>
      <c r="BG19" s="186">
        <v>-39</v>
      </c>
      <c r="BH19" s="186">
        <v>-31.40</v>
      </c>
      <c r="BI19" s="186">
        <v>-25.60</v>
      </c>
      <c r="BJ19" s="186">
        <v>-20</v>
      </c>
      <c r="BK19" s="186">
        <v>-15.30</v>
      </c>
      <c r="BL19" s="186">
        <v>-9</v>
      </c>
      <c r="BM19" s="186">
        <v>-7.20</v>
      </c>
      <c r="BN19" s="186">
        <v>-14.90</v>
      </c>
      <c r="BO19" s="186">
        <v>-24.30</v>
      </c>
      <c r="BP19" s="186">
        <v>-25</v>
      </c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1118</v>
      </c>
      <c r="B20" s="186">
        <v>9.7200000000000006</v>
      </c>
      <c r="C20" s="186">
        <v>8.40</v>
      </c>
      <c r="D20" s="186">
        <v>5.74</v>
      </c>
      <c r="E20" s="186">
        <v>3.34</v>
      </c>
      <c r="F20" s="186">
        <v>2.08</v>
      </c>
      <c r="G20" s="186">
        <v>2.79</v>
      </c>
      <c r="H20" s="186">
        <v>3.80</v>
      </c>
      <c r="I20" s="186">
        <v>4.32</v>
      </c>
      <c r="J20" s="186">
        <v>3.49</v>
      </c>
      <c r="K20" s="186">
        <v>2.79</v>
      </c>
      <c r="L20" s="186">
        <v>2.75</v>
      </c>
      <c r="M20" s="186">
        <v>1.47</v>
      </c>
      <c r="N20" s="186">
        <v>-0.32</v>
      </c>
      <c r="O20" s="186">
        <v>-0.46</v>
      </c>
      <c r="P20" s="186">
        <v>0.70</v>
      </c>
      <c r="Q20" s="186">
        <v>2.77</v>
      </c>
      <c r="R20" s="186">
        <v>3.35</v>
      </c>
      <c r="S20" s="186">
        <v>1.49</v>
      </c>
      <c r="T20" s="186">
        <v>-0.28999999999999998</v>
      </c>
      <c r="U20" s="186">
        <v>-1.35</v>
      </c>
      <c r="V20" s="186">
        <v>-0.86</v>
      </c>
      <c r="W20" s="186">
        <v>-0.46</v>
      </c>
      <c r="X20" s="186">
        <v>-1.40</v>
      </c>
      <c r="Y20" s="186">
        <v>-2.0499999999999998</v>
      </c>
      <c r="Z20" s="186">
        <v>-1.92</v>
      </c>
      <c r="AA20" s="186">
        <v>-0.45</v>
      </c>
      <c r="AB20" s="186">
        <v>-3.76</v>
      </c>
      <c r="AC20" s="186">
        <v>-15.90</v>
      </c>
      <c r="AD20" s="186">
        <v>-24.64</v>
      </c>
      <c r="AE20" s="186">
        <v>-24.02</v>
      </c>
      <c r="AF20" s="186">
        <v>-13.63</v>
      </c>
      <c r="AG20" s="186">
        <v>-5.85</v>
      </c>
      <c r="AH20" s="186">
        <v>-2.36</v>
      </c>
      <c r="AI20" s="186">
        <v>0.41</v>
      </c>
      <c r="AJ20" s="186">
        <v>2.08</v>
      </c>
      <c r="AK20" s="186">
        <v>3.39</v>
      </c>
      <c r="AL20" s="186">
        <v>2.11</v>
      </c>
      <c r="AM20" s="186">
        <v>0.04</v>
      </c>
      <c r="AN20" s="186">
        <v>3.33</v>
      </c>
      <c r="AO20" s="186">
        <v>19.11</v>
      </c>
      <c r="AP20" s="186">
        <v>32.229999999999997</v>
      </c>
      <c r="AQ20" s="186">
        <v>31.21</v>
      </c>
      <c r="AR20" s="186">
        <v>15.02</v>
      </c>
      <c r="AS20" s="186">
        <v>6.30</v>
      </c>
      <c r="AT20" s="186">
        <v>0.77</v>
      </c>
      <c r="AU20" s="186">
        <v>-3.72</v>
      </c>
      <c r="AV20" s="186">
        <v>-3.91</v>
      </c>
      <c r="AW20" s="186">
        <v>-3.55</v>
      </c>
      <c r="AX20" s="186">
        <v>0.05</v>
      </c>
      <c r="AY20" s="186">
        <v>0.43</v>
      </c>
      <c r="AZ20" s="186">
        <v>1.1299999999999999</v>
      </c>
      <c r="BA20" s="186">
        <v>-1.1599999999999999</v>
      </c>
      <c r="BB20" s="186">
        <v>-0.93</v>
      </c>
      <c r="BC20" s="186">
        <v>0.69</v>
      </c>
      <c r="BD20" s="186">
        <v>2.50</v>
      </c>
      <c r="BE20" s="186">
        <v>3.70</v>
      </c>
      <c r="BF20" s="186">
        <v>5.84</v>
      </c>
      <c r="BG20" s="186">
        <v>7.69</v>
      </c>
      <c r="BH20" s="186">
        <v>6.79</v>
      </c>
      <c r="BI20" s="186">
        <v>5.50</v>
      </c>
      <c r="BJ20" s="186">
        <v>2.74</v>
      </c>
      <c r="BK20" s="186">
        <v>2.64</v>
      </c>
      <c r="BL20" s="186">
        <v>2.41</v>
      </c>
      <c r="BM20" s="186">
        <v>3.56</v>
      </c>
      <c r="BN20" s="186">
        <v>3.86</v>
      </c>
      <c r="BO20" s="186">
        <v>3.16</v>
      </c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1119</v>
      </c>
      <c r="B21" s="186">
        <v>32.60</v>
      </c>
      <c r="C21" s="186">
        <v>29.10</v>
      </c>
      <c r="D21" s="186">
        <v>29.40</v>
      </c>
      <c r="E21" s="186">
        <v>28.60</v>
      </c>
      <c r="F21" s="186">
        <v>26.30</v>
      </c>
      <c r="G21" s="186">
        <v>23.30</v>
      </c>
      <c r="H21" s="186">
        <v>22.20</v>
      </c>
      <c r="I21" s="186">
        <v>23.90</v>
      </c>
      <c r="J21" s="186">
        <v>23.10</v>
      </c>
      <c r="K21" s="186">
        <v>19.30</v>
      </c>
      <c r="L21" s="186">
        <v>17.10</v>
      </c>
      <c r="M21" s="186">
        <v>13.80</v>
      </c>
      <c r="N21" s="186">
        <v>9.90</v>
      </c>
      <c r="O21" s="186">
        <v>7.80</v>
      </c>
      <c r="P21" s="186">
        <v>9.10</v>
      </c>
      <c r="Q21" s="186">
        <v>8.10</v>
      </c>
      <c r="R21" s="186">
        <v>6.10</v>
      </c>
      <c r="S21" s="186">
        <v>0.50</v>
      </c>
      <c r="T21" s="186">
        <v>-5</v>
      </c>
      <c r="U21" s="186">
        <v>-5.90</v>
      </c>
      <c r="V21" s="186">
        <v>-6.80</v>
      </c>
      <c r="W21" s="186">
        <v>-4.70</v>
      </c>
      <c r="X21" s="186">
        <v>-6.40</v>
      </c>
      <c r="Y21" s="186">
        <v>-5.70</v>
      </c>
      <c r="Z21" s="186">
        <v>-3.40</v>
      </c>
      <c r="AA21" s="186">
        <v>-3.20</v>
      </c>
      <c r="AB21" s="186">
        <v>-16.80</v>
      </c>
      <c r="AC21" s="186">
        <v>-41.20</v>
      </c>
      <c r="AD21" s="186">
        <v>-35</v>
      </c>
      <c r="AE21" s="186">
        <v>-23.90</v>
      </c>
      <c r="AF21" s="186">
        <v>-13.50</v>
      </c>
      <c r="AG21" s="186">
        <v>-6.60</v>
      </c>
      <c r="AH21" s="186">
        <v>-0.30</v>
      </c>
      <c r="AI21" s="186">
        <v>2.70</v>
      </c>
      <c r="AJ21" s="186">
        <v>4.70</v>
      </c>
      <c r="AK21" s="186">
        <v>9.40</v>
      </c>
      <c r="AL21" s="186">
        <v>7.70</v>
      </c>
      <c r="AM21" s="186">
        <v>15.20</v>
      </c>
      <c r="AN21" s="186">
        <v>24.20</v>
      </c>
      <c r="AO21" s="186">
        <v>25.50</v>
      </c>
      <c r="AP21" s="186">
        <v>25.30</v>
      </c>
      <c r="AQ21" s="186">
        <v>29</v>
      </c>
      <c r="AR21" s="186">
        <v>27.90</v>
      </c>
      <c r="AS21" s="186">
        <v>25.10</v>
      </c>
      <c r="AT21" s="186">
        <v>21.40</v>
      </c>
      <c r="AU21" s="186">
        <v>19.10</v>
      </c>
      <c r="AV21" s="186">
        <v>17.20</v>
      </c>
      <c r="AW21" s="186">
        <v>16.80</v>
      </c>
      <c r="AX21" s="186">
        <v>18.30</v>
      </c>
      <c r="AY21" s="186">
        <v>22.20</v>
      </c>
      <c r="AZ21" s="186">
        <v>-2.60</v>
      </c>
      <c r="BA21" s="186">
        <v>-0.40</v>
      </c>
      <c r="BB21" s="186">
        <v>2.80</v>
      </c>
      <c r="BC21" s="186">
        <v>0</v>
      </c>
      <c r="BD21" s="186">
        <v>-6.50</v>
      </c>
      <c r="BE21" s="186">
        <v>-6.40</v>
      </c>
      <c r="BF21" s="186">
        <v>-12.80</v>
      </c>
      <c r="BG21" s="186">
        <v>-14.20</v>
      </c>
      <c r="BH21" s="186">
        <v>-10.90</v>
      </c>
      <c r="BI21" s="186">
        <v>-5.90</v>
      </c>
      <c r="BJ21" s="186">
        <v>-1.30</v>
      </c>
      <c r="BK21" s="186">
        <v>1.1000000000000001</v>
      </c>
      <c r="BL21" s="186">
        <v>6.70</v>
      </c>
      <c r="BM21" s="186">
        <v>6.40</v>
      </c>
      <c r="BN21" s="186">
        <v>-0.50</v>
      </c>
      <c r="BO21" s="186">
        <v>-9.6999999999999993</v>
      </c>
      <c r="BP21" s="186">
        <v>-14.20</v>
      </c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50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2018</v>
      </c>
      <c r="F7" s="278">
        <v>2019</v>
      </c>
      <c r="G7" s="278">
        <v>2020</v>
      </c>
      <c r="H7" s="278">
        <v>2021</v>
      </c>
      <c r="I7" s="278">
        <v>2022</v>
      </c>
      <c r="J7" s="321">
        <v>2023</v>
      </c>
      <c r="K7" s="321">
        <v>2024</v>
      </c>
      <c r="L7" s="769">
        <v>2023</v>
      </c>
      <c r="M7" s="320">
        <v>2024</v>
      </c>
    </row>
    <row r="8" spans="1:13" ht="11.25" customHeight="1" hidden="1">
      <c r="A8" s="315"/>
      <c r="B8" s="315"/>
      <c r="C8" s="770"/>
      <c r="D8" s="770"/>
      <c r="E8" s="744"/>
      <c r="F8" s="744"/>
      <c r="G8" s="744"/>
      <c r="H8" s="744"/>
      <c r="I8" s="744"/>
      <c r="J8" s="963" t="s">
        <v>1129</v>
      </c>
      <c r="K8" s="964"/>
      <c r="L8" s="959" t="s">
        <v>1130</v>
      </c>
      <c r="M8" s="960"/>
    </row>
    <row r="9" spans="1:13" ht="11.25" customHeight="1">
      <c r="A9" s="275"/>
      <c r="B9" s="275"/>
      <c r="C9" s="816"/>
      <c r="D9" s="816"/>
      <c r="E9" s="745"/>
      <c r="F9" s="745"/>
      <c r="G9" s="745"/>
      <c r="H9" s="745"/>
      <c r="I9" s="745"/>
      <c r="J9" s="965" t="s">
        <v>1131</v>
      </c>
      <c r="K9" s="966"/>
      <c r="L9" s="961" t="s">
        <v>1132</v>
      </c>
      <c r="M9" s="962"/>
    </row>
    <row r="10" spans="1:13" ht="12.75" customHeight="1">
      <c r="A10" s="710" t="s">
        <v>328</v>
      </c>
      <c r="B10" s="710" t="s">
        <v>329</v>
      </c>
      <c r="C10" s="711" t="s">
        <v>330</v>
      </c>
      <c r="D10" s="711" t="s">
        <v>331</v>
      </c>
      <c r="E10" s="686">
        <v>5411</v>
      </c>
      <c r="F10" s="686">
        <v>5791</v>
      </c>
      <c r="G10" s="686">
        <v>5709</v>
      </c>
      <c r="H10" s="686">
        <v>6109</v>
      </c>
      <c r="I10" s="686">
        <v>6786</v>
      </c>
      <c r="J10" s="687">
        <v>7384</v>
      </c>
      <c r="K10" s="687">
        <v>7751</v>
      </c>
      <c r="L10" s="807">
        <v>7475</v>
      </c>
      <c r="M10" s="688">
        <v>7989</v>
      </c>
    </row>
    <row r="11" spans="1:13" ht="12.75" customHeight="1">
      <c r="A11" s="712"/>
      <c r="B11" s="712"/>
      <c r="C11" s="713" t="s">
        <v>332</v>
      </c>
      <c r="D11" s="713" t="s">
        <v>333</v>
      </c>
      <c r="E11" s="689">
        <v>5.90</v>
      </c>
      <c r="F11" s="689">
        <v>7</v>
      </c>
      <c r="G11" s="689">
        <v>-1.40</v>
      </c>
      <c r="H11" s="689">
        <v>7</v>
      </c>
      <c r="I11" s="689">
        <v>11.10</v>
      </c>
      <c r="J11" s="690">
        <v>8.8000000000000007</v>
      </c>
      <c r="K11" s="690">
        <v>5</v>
      </c>
      <c r="L11" s="808">
        <v>10</v>
      </c>
      <c r="M11" s="691">
        <v>6.90</v>
      </c>
    </row>
    <row r="12" spans="1:13" ht="12.75" customHeight="1">
      <c r="A12" s="214" t="s">
        <v>334</v>
      </c>
      <c r="B12" s="214" t="s">
        <v>335</v>
      </c>
      <c r="C12" s="714" t="s">
        <v>336</v>
      </c>
      <c r="D12" s="714" t="s">
        <v>337</v>
      </c>
      <c r="E12" s="692">
        <v>3.20</v>
      </c>
      <c r="F12" s="692">
        <v>3</v>
      </c>
      <c r="G12" s="692">
        <v>-5.50</v>
      </c>
      <c r="H12" s="692">
        <v>3.60</v>
      </c>
      <c r="I12" s="692">
        <v>2.40</v>
      </c>
      <c r="J12" s="693">
        <v>-0.20</v>
      </c>
      <c r="K12" s="693">
        <v>2.2999999999999998</v>
      </c>
      <c r="L12" s="809">
        <v>0.10</v>
      </c>
      <c r="M12" s="694">
        <v>3</v>
      </c>
    </row>
    <row r="13" spans="1:13" ht="12.75" customHeight="1">
      <c r="A13" s="715" t="s">
        <v>338</v>
      </c>
      <c r="B13" s="715" t="s">
        <v>339</v>
      </c>
      <c r="C13" s="714" t="s">
        <v>336</v>
      </c>
      <c r="D13" s="714" t="s">
        <v>337</v>
      </c>
      <c r="E13" s="695">
        <v>3.50</v>
      </c>
      <c r="F13" s="695">
        <v>2.70</v>
      </c>
      <c r="G13" s="695">
        <v>-7.20</v>
      </c>
      <c r="H13" s="695">
        <v>4.0999999999999996</v>
      </c>
      <c r="I13" s="695">
        <v>-0.70</v>
      </c>
      <c r="J13" s="696">
        <v>-3.40</v>
      </c>
      <c r="K13" s="696">
        <v>3.90</v>
      </c>
      <c r="L13" s="809">
        <v>-2.70</v>
      </c>
      <c r="M13" s="694">
        <v>3.90</v>
      </c>
    </row>
    <row r="14" spans="1:13" ht="12.75" customHeight="1">
      <c r="A14" s="715" t="s">
        <v>340</v>
      </c>
      <c r="B14" s="715" t="s">
        <v>341</v>
      </c>
      <c r="C14" s="714" t="s">
        <v>336</v>
      </c>
      <c r="D14" s="714" t="s">
        <v>337</v>
      </c>
      <c r="E14" s="695">
        <v>3.90</v>
      </c>
      <c r="F14" s="695">
        <v>2.50</v>
      </c>
      <c r="G14" s="695">
        <v>4.20</v>
      </c>
      <c r="H14" s="695">
        <v>1.40</v>
      </c>
      <c r="I14" s="695">
        <v>0.60</v>
      </c>
      <c r="J14" s="696">
        <v>2.40</v>
      </c>
      <c r="K14" s="696">
        <v>1.80</v>
      </c>
      <c r="L14" s="809">
        <v>1.60</v>
      </c>
      <c r="M14" s="694">
        <v>1.30</v>
      </c>
    </row>
    <row r="15" spans="1:13" ht="12.75" customHeight="1">
      <c r="A15" s="715" t="s">
        <v>342</v>
      </c>
      <c r="B15" s="715" t="s">
        <v>343</v>
      </c>
      <c r="C15" s="714" t="s">
        <v>336</v>
      </c>
      <c r="D15" s="714" t="s">
        <v>337</v>
      </c>
      <c r="E15" s="695">
        <v>10</v>
      </c>
      <c r="F15" s="695">
        <v>5.90</v>
      </c>
      <c r="G15" s="695">
        <v>-6</v>
      </c>
      <c r="H15" s="695">
        <v>0.80</v>
      </c>
      <c r="I15" s="695">
        <v>3</v>
      </c>
      <c r="J15" s="696">
        <v>0.80</v>
      </c>
      <c r="K15" s="696">
        <v>0.70</v>
      </c>
      <c r="L15" s="809">
        <v>2.80</v>
      </c>
      <c r="M15" s="694">
        <v>0.50</v>
      </c>
    </row>
    <row r="16" spans="1:13" ht="12.75" customHeight="1">
      <c r="A16" s="715" t="s">
        <v>344</v>
      </c>
      <c r="B16" s="715" t="s">
        <v>345</v>
      </c>
      <c r="C16" s="714" t="s">
        <v>346</v>
      </c>
      <c r="D16" s="714" t="s">
        <v>347</v>
      </c>
      <c r="E16" s="695">
        <v>-1.20</v>
      </c>
      <c r="F16" s="695">
        <v>0</v>
      </c>
      <c r="G16" s="695">
        <v>-0.40</v>
      </c>
      <c r="H16" s="695">
        <v>-3.60</v>
      </c>
      <c r="I16" s="695">
        <v>0.90</v>
      </c>
      <c r="J16" s="696">
        <v>2.40</v>
      </c>
      <c r="K16" s="696">
        <v>1.30</v>
      </c>
      <c r="L16" s="809">
        <v>0.80</v>
      </c>
      <c r="M16" s="694">
        <v>1.40</v>
      </c>
    </row>
    <row r="17" spans="1:13" ht="12.75" customHeight="1">
      <c r="A17" s="716" t="s">
        <v>348</v>
      </c>
      <c r="B17" s="716" t="s">
        <v>349</v>
      </c>
      <c r="C17" s="717" t="s">
        <v>346</v>
      </c>
      <c r="D17" s="717" t="s">
        <v>347</v>
      </c>
      <c r="E17" s="697">
        <v>-0.50</v>
      </c>
      <c r="F17" s="697">
        <v>-0.30</v>
      </c>
      <c r="G17" s="697">
        <v>-0.90</v>
      </c>
      <c r="H17" s="697">
        <v>4.80</v>
      </c>
      <c r="I17" s="697">
        <v>0.90</v>
      </c>
      <c r="J17" s="698">
        <v>-1.70</v>
      </c>
      <c r="K17" s="698">
        <v>-1.30</v>
      </c>
      <c r="L17" s="810">
        <v>-0.50</v>
      </c>
      <c r="M17" s="699">
        <v>-0.70</v>
      </c>
    </row>
    <row r="18" spans="1:13" ht="12.75" customHeight="1">
      <c r="A18" s="214" t="s">
        <v>350</v>
      </c>
      <c r="B18" s="214" t="s">
        <v>351</v>
      </c>
      <c r="C18" s="714" t="s">
        <v>352</v>
      </c>
      <c r="D18" s="714" t="s">
        <v>353</v>
      </c>
      <c r="E18" s="692">
        <v>2.60</v>
      </c>
      <c r="F18" s="692">
        <v>3.90</v>
      </c>
      <c r="G18" s="692">
        <v>4.30</v>
      </c>
      <c r="H18" s="692">
        <v>3.30</v>
      </c>
      <c r="I18" s="692">
        <v>8.50</v>
      </c>
      <c r="J18" s="693">
        <v>9</v>
      </c>
      <c r="K18" s="693">
        <v>2.60</v>
      </c>
      <c r="L18" s="809">
        <v>9.90</v>
      </c>
      <c r="M18" s="694">
        <v>3.80</v>
      </c>
    </row>
    <row r="19" spans="1:13" ht="12.75" customHeight="1">
      <c r="A19" s="712" t="s">
        <v>354</v>
      </c>
      <c r="B19" s="712" t="s">
        <v>355</v>
      </c>
      <c r="C19" s="717" t="s">
        <v>356</v>
      </c>
      <c r="D19" s="717" t="s">
        <v>357</v>
      </c>
      <c r="E19" s="700">
        <v>2.10</v>
      </c>
      <c r="F19" s="700">
        <v>2.80</v>
      </c>
      <c r="G19" s="700">
        <v>3.20</v>
      </c>
      <c r="H19" s="700">
        <v>3.80</v>
      </c>
      <c r="I19" s="700">
        <v>15.10</v>
      </c>
      <c r="J19" s="701">
        <v>10.90</v>
      </c>
      <c r="K19" s="701">
        <v>2.80</v>
      </c>
      <c r="L19" s="810">
        <v>10.90</v>
      </c>
      <c r="M19" s="699">
        <v>2.40</v>
      </c>
    </row>
    <row r="20" spans="1:13" ht="12.75" customHeight="1">
      <c r="A20" s="214" t="s">
        <v>408</v>
      </c>
      <c r="B20" s="214" t="s">
        <v>409</v>
      </c>
      <c r="C20" s="714" t="s">
        <v>352</v>
      </c>
      <c r="D20" s="714" t="s">
        <v>353</v>
      </c>
      <c r="E20" s="692">
        <v>1.40</v>
      </c>
      <c r="F20" s="692">
        <v>0.20</v>
      </c>
      <c r="G20" s="692">
        <v>-1.30</v>
      </c>
      <c r="H20" s="692">
        <v>-0.40</v>
      </c>
      <c r="I20" s="692">
        <v>-0.80</v>
      </c>
      <c r="J20" s="693">
        <v>1</v>
      </c>
      <c r="K20" s="693">
        <v>0.70</v>
      </c>
      <c r="L20" s="809">
        <v>-0.20</v>
      </c>
      <c r="M20" s="694">
        <v>0.60</v>
      </c>
    </row>
    <row r="21" spans="1:13" ht="12.75" customHeight="1">
      <c r="A21" s="214" t="s">
        <v>410</v>
      </c>
      <c r="B21" s="214" t="s">
        <v>411</v>
      </c>
      <c r="C21" s="714" t="s">
        <v>356</v>
      </c>
      <c r="D21" s="714" t="s">
        <v>358</v>
      </c>
      <c r="E21" s="692">
        <v>2.2000000000000002</v>
      </c>
      <c r="F21" s="692">
        <v>2</v>
      </c>
      <c r="G21" s="692">
        <v>2.60</v>
      </c>
      <c r="H21" s="692">
        <v>2.80</v>
      </c>
      <c r="I21" s="692">
        <v>2.2999999999999998</v>
      </c>
      <c r="J21" s="693">
        <v>2.80</v>
      </c>
      <c r="K21" s="693">
        <v>2.70</v>
      </c>
      <c r="L21" s="809">
        <v>3</v>
      </c>
      <c r="M21" s="694">
        <v>2.80</v>
      </c>
    </row>
    <row r="22" spans="1:13" ht="12.75" customHeight="1">
      <c r="A22" s="712" t="s">
        <v>412</v>
      </c>
      <c r="B22" s="712" t="s">
        <v>413</v>
      </c>
      <c r="C22" s="717" t="s">
        <v>332</v>
      </c>
      <c r="D22" s="717" t="s">
        <v>353</v>
      </c>
      <c r="E22" s="700">
        <v>9.60</v>
      </c>
      <c r="F22" s="700">
        <v>7.80</v>
      </c>
      <c r="G22" s="700">
        <v>0.10</v>
      </c>
      <c r="H22" s="700">
        <v>5.90</v>
      </c>
      <c r="I22" s="700">
        <v>9.3000000000000007</v>
      </c>
      <c r="J22" s="701">
        <v>8.40</v>
      </c>
      <c r="K22" s="701">
        <v>6.10</v>
      </c>
      <c r="L22" s="810">
        <v>7.50</v>
      </c>
      <c r="M22" s="699">
        <v>5.80</v>
      </c>
    </row>
    <row r="23" spans="1:13" ht="12.75" customHeight="1">
      <c r="A23" s="718" t="s">
        <v>359</v>
      </c>
      <c r="B23" s="718" t="s">
        <v>360</v>
      </c>
      <c r="C23" s="719" t="s">
        <v>361</v>
      </c>
      <c r="D23" s="719" t="s">
        <v>362</v>
      </c>
      <c r="E23" s="702">
        <v>0.40</v>
      </c>
      <c r="F23" s="702">
        <v>0.30</v>
      </c>
      <c r="G23" s="702">
        <v>2</v>
      </c>
      <c r="H23" s="702">
        <v>-2.80</v>
      </c>
      <c r="I23" s="702">
        <v>-6.10</v>
      </c>
      <c r="J23" s="703">
        <v>-1.70</v>
      </c>
      <c r="K23" s="703">
        <v>-0.60</v>
      </c>
      <c r="L23" s="811">
        <v>-3.50</v>
      </c>
      <c r="M23" s="704">
        <v>-1.90</v>
      </c>
    </row>
    <row r="24" spans="1:13" ht="12.75" customHeight="1">
      <c r="A24" s="710" t="s">
        <v>363</v>
      </c>
      <c r="B24" s="710" t="s">
        <v>364</v>
      </c>
      <c r="C24" s="711" t="s">
        <v>361</v>
      </c>
      <c r="D24" s="711" t="s">
        <v>362</v>
      </c>
      <c r="E24" s="956">
        <v>0.90</v>
      </c>
      <c r="F24" s="956">
        <v>0.30</v>
      </c>
      <c r="G24" s="937">
        <v>-5.80</v>
      </c>
      <c r="H24" s="937">
        <v>-5.0999999999999996</v>
      </c>
      <c r="I24" s="937">
        <v>-3.20</v>
      </c>
      <c r="J24" s="411">
        <v>-3.60</v>
      </c>
      <c r="K24" s="411" t="s">
        <v>521</v>
      </c>
      <c r="L24" s="957">
        <v>-3.50</v>
      </c>
      <c r="M24" s="958">
        <v>-2.90</v>
      </c>
    </row>
    <row r="25" spans="1:13" ht="12.75" customHeight="1">
      <c r="A25" s="712" t="s">
        <v>1153</v>
      </c>
      <c r="B25" s="712" t="s">
        <v>1154</v>
      </c>
      <c r="C25" s="717" t="s">
        <v>361</v>
      </c>
      <c r="D25" s="717" t="s">
        <v>362</v>
      </c>
      <c r="E25" s="700">
        <v>32.10</v>
      </c>
      <c r="F25" s="700">
        <v>30</v>
      </c>
      <c r="G25" s="952">
        <v>37.700000000000003</v>
      </c>
      <c r="H25" s="952">
        <v>42</v>
      </c>
      <c r="I25" s="952">
        <v>44.20</v>
      </c>
      <c r="J25" s="953">
        <v>44.70</v>
      </c>
      <c r="K25" s="953" t="s">
        <v>521</v>
      </c>
      <c r="L25" s="954">
        <v>43.50</v>
      </c>
      <c r="M25" s="955">
        <v>44</v>
      </c>
    </row>
    <row r="26" spans="1:13" ht="12.75" customHeight="1">
      <c r="A26" s="812" t="s">
        <v>365</v>
      </c>
      <c r="B26" s="812" t="s">
        <v>366</v>
      </c>
      <c r="C26" s="813"/>
      <c r="D26" s="813"/>
      <c r="E26" s="692"/>
      <c r="F26" s="692"/>
      <c r="G26" s="692"/>
      <c r="H26" s="692"/>
      <c r="I26" s="692"/>
      <c r="J26" s="693"/>
      <c r="K26" s="693"/>
      <c r="L26" s="809"/>
      <c r="M26" s="694"/>
    </row>
    <row r="27" spans="1:13" ht="12.75" customHeight="1">
      <c r="A27" s="214" t="s">
        <v>367</v>
      </c>
      <c r="B27" s="214" t="s">
        <v>368</v>
      </c>
      <c r="C27" s="714"/>
      <c r="D27" s="714"/>
      <c r="E27" s="692">
        <v>25.60</v>
      </c>
      <c r="F27" s="692">
        <v>25.70</v>
      </c>
      <c r="G27" s="692">
        <v>26.40</v>
      </c>
      <c r="H27" s="692">
        <v>25.60</v>
      </c>
      <c r="I27" s="692">
        <v>24.60</v>
      </c>
      <c r="J27" s="693">
        <v>23.80</v>
      </c>
      <c r="K27" s="693">
        <v>23.90</v>
      </c>
      <c r="L27" s="809">
        <v>23.80</v>
      </c>
      <c r="M27" s="694">
        <v>23.80</v>
      </c>
    </row>
    <row r="28" spans="1:13" ht="12.75" customHeight="1">
      <c r="A28" s="214" t="s">
        <v>369</v>
      </c>
      <c r="B28" s="214" t="s">
        <v>370</v>
      </c>
      <c r="C28" s="714" t="s">
        <v>371</v>
      </c>
      <c r="D28" s="714" t="s">
        <v>371</v>
      </c>
      <c r="E28" s="692">
        <v>2</v>
      </c>
      <c r="F28" s="692">
        <v>1.50</v>
      </c>
      <c r="G28" s="692">
        <v>1.1000000000000001</v>
      </c>
      <c r="H28" s="692">
        <v>1.90</v>
      </c>
      <c r="I28" s="692">
        <v>4.30</v>
      </c>
      <c r="J28" s="693">
        <v>4.30</v>
      </c>
      <c r="K28" s="693">
        <v>3.90</v>
      </c>
      <c r="L28" s="809">
        <v>4.50</v>
      </c>
      <c r="M28" s="694">
        <v>4</v>
      </c>
    </row>
    <row r="29" spans="1:13" ht="12.75" customHeight="1">
      <c r="A29" s="214" t="s">
        <v>372</v>
      </c>
      <c r="B29" s="214" t="s">
        <v>373</v>
      </c>
      <c r="C29" s="714" t="s">
        <v>0</v>
      </c>
      <c r="D29" s="714" t="s">
        <v>1</v>
      </c>
      <c r="E29" s="705">
        <v>71</v>
      </c>
      <c r="F29" s="705">
        <v>64</v>
      </c>
      <c r="G29" s="705">
        <v>42</v>
      </c>
      <c r="H29" s="705">
        <v>71</v>
      </c>
      <c r="I29" s="705">
        <v>101</v>
      </c>
      <c r="J29" s="768">
        <v>80</v>
      </c>
      <c r="K29" s="768">
        <v>77</v>
      </c>
      <c r="L29" s="814">
        <v>77</v>
      </c>
      <c r="M29" s="706">
        <v>73</v>
      </c>
    </row>
    <row r="30" spans="1:13" ht="12.75" customHeight="1" thickBot="1">
      <c r="A30" s="720" t="s">
        <v>374</v>
      </c>
      <c r="B30" s="720" t="s">
        <v>375</v>
      </c>
      <c r="C30" s="721" t="s">
        <v>336</v>
      </c>
      <c r="D30" s="721" t="s">
        <v>337</v>
      </c>
      <c r="E30" s="707">
        <v>1.80</v>
      </c>
      <c r="F30" s="707">
        <v>1.60</v>
      </c>
      <c r="G30" s="707">
        <v>-6.20</v>
      </c>
      <c r="H30" s="707">
        <v>5.40</v>
      </c>
      <c r="I30" s="707">
        <v>3.40</v>
      </c>
      <c r="J30" s="708">
        <v>0.70</v>
      </c>
      <c r="K30" s="708">
        <v>1.20</v>
      </c>
      <c r="L30" s="815">
        <v>0.70</v>
      </c>
      <c r="M30" s="709">
        <v>1.30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261</v>
      </c>
      <c r="B5" s="61" t="s">
        <v>262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7" t="s">
        <v>461</v>
      </c>
      <c r="F8" s="427" t="s">
        <v>462</v>
      </c>
      <c r="G8" s="427" t="s">
        <v>463</v>
      </c>
      <c r="H8" s="427" t="s">
        <v>464</v>
      </c>
      <c r="I8" s="427" t="s">
        <v>465</v>
      </c>
      <c r="J8" s="427" t="s">
        <v>466</v>
      </c>
      <c r="K8" s="427" t="s">
        <v>467</v>
      </c>
      <c r="L8" s="427" t="s">
        <v>468</v>
      </c>
      <c r="M8" s="325" t="s">
        <v>469</v>
      </c>
      <c r="N8" s="325" t="s">
        <v>470</v>
      </c>
    </row>
    <row r="9" spans="1:14" ht="12.75" customHeight="1">
      <c r="A9" s="332"/>
      <c r="B9" s="332"/>
      <c r="C9" s="326"/>
      <c r="D9" s="326"/>
      <c r="E9" s="428"/>
      <c r="F9" s="428"/>
      <c r="G9" s="428"/>
      <c r="H9" s="428"/>
      <c r="I9" s="428"/>
      <c r="J9" s="428"/>
      <c r="K9" s="428"/>
      <c r="L9" s="428"/>
      <c r="M9" s="327" t="s">
        <v>471</v>
      </c>
      <c r="N9" s="327" t="s">
        <v>471</v>
      </c>
    </row>
    <row r="10" spans="1:14" ht="12.75" customHeight="1" hidden="1">
      <c r="A10" s="332"/>
      <c r="B10" s="332"/>
      <c r="C10" s="326"/>
      <c r="D10" s="326"/>
      <c r="E10" s="428"/>
      <c r="F10" s="428"/>
      <c r="G10" s="428"/>
      <c r="H10" s="428"/>
      <c r="I10" s="428"/>
      <c r="J10" s="428"/>
      <c r="K10" s="428"/>
      <c r="L10" s="428"/>
      <c r="M10" s="327" t="s">
        <v>472</v>
      </c>
      <c r="N10" s="327" t="s">
        <v>472</v>
      </c>
    </row>
    <row r="11" spans="1:14" ht="12.75" customHeight="1">
      <c r="A11" s="746" t="s">
        <v>473</v>
      </c>
      <c r="B11" s="434" t="s">
        <v>474</v>
      </c>
      <c r="C11" s="648" t="s">
        <v>475</v>
      </c>
      <c r="D11" s="648" t="s">
        <v>119</v>
      </c>
      <c r="E11" s="429">
        <v>3.40</v>
      </c>
      <c r="F11" s="429">
        <v>3.30</v>
      </c>
      <c r="G11" s="429">
        <v>3.80</v>
      </c>
      <c r="H11" s="429">
        <v>3.60</v>
      </c>
      <c r="I11" s="429">
        <v>2.80</v>
      </c>
      <c r="J11" s="429">
        <v>-2.80</v>
      </c>
      <c r="K11" s="429">
        <v>6.30</v>
      </c>
      <c r="L11" s="429">
        <v>3.50</v>
      </c>
      <c r="M11" s="328">
        <v>2.40</v>
      </c>
      <c r="N11" s="328">
        <v>2.50</v>
      </c>
    </row>
    <row r="12" spans="1:14" ht="12.75" customHeight="1">
      <c r="A12" s="436" t="s">
        <v>476</v>
      </c>
      <c r="B12" s="436" t="s">
        <v>476</v>
      </c>
      <c r="C12" s="652" t="s">
        <v>475</v>
      </c>
      <c r="D12" s="652" t="s">
        <v>119</v>
      </c>
      <c r="E12" s="430">
        <v>2.70</v>
      </c>
      <c r="F12" s="430">
        <v>1.70</v>
      </c>
      <c r="G12" s="430">
        <v>2.2000000000000002</v>
      </c>
      <c r="H12" s="430">
        <v>2.90</v>
      </c>
      <c r="I12" s="430">
        <v>2.2999999999999998</v>
      </c>
      <c r="J12" s="430">
        <v>-2.80</v>
      </c>
      <c r="K12" s="430">
        <v>5.90</v>
      </c>
      <c r="L12" s="430">
        <v>2.10</v>
      </c>
      <c r="M12" s="329">
        <v>1.80</v>
      </c>
      <c r="N12" s="329">
        <v>0.80</v>
      </c>
    </row>
    <row r="13" spans="1:14" ht="12.75" customHeight="1">
      <c r="A13" s="436" t="s">
        <v>477</v>
      </c>
      <c r="B13" s="436" t="s">
        <v>478</v>
      </c>
      <c r="C13" s="652" t="s">
        <v>475</v>
      </c>
      <c r="D13" s="652" t="s">
        <v>119</v>
      </c>
      <c r="E13" s="430">
        <v>7.20</v>
      </c>
      <c r="F13" s="430">
        <v>6.90</v>
      </c>
      <c r="G13" s="430">
        <v>6.80</v>
      </c>
      <c r="H13" s="430">
        <v>6.70</v>
      </c>
      <c r="I13" s="430">
        <v>6.10</v>
      </c>
      <c r="J13" s="430">
        <v>1.70</v>
      </c>
      <c r="K13" s="430">
        <v>8.6999999999999993</v>
      </c>
      <c r="L13" s="430">
        <v>3.20</v>
      </c>
      <c r="M13" s="329">
        <v>5.30</v>
      </c>
      <c r="N13" s="329">
        <v>4.70</v>
      </c>
    </row>
    <row r="14" spans="1:14" s="255" customFormat="1" ht="12.75" customHeight="1">
      <c r="A14" s="436" t="s">
        <v>479</v>
      </c>
      <c r="B14" s="436" t="s">
        <v>480</v>
      </c>
      <c r="C14" s="652" t="s">
        <v>475</v>
      </c>
      <c r="D14" s="652" t="s">
        <v>119</v>
      </c>
      <c r="E14" s="430">
        <v>2.40</v>
      </c>
      <c r="F14" s="430">
        <v>2.2000000000000002</v>
      </c>
      <c r="G14" s="430">
        <v>2.40</v>
      </c>
      <c r="H14" s="430">
        <v>1.70</v>
      </c>
      <c r="I14" s="430">
        <v>1.60</v>
      </c>
      <c r="J14" s="430">
        <v>-11</v>
      </c>
      <c r="K14" s="430">
        <v>7.60</v>
      </c>
      <c r="L14" s="430">
        <v>4.0999999999999996</v>
      </c>
      <c r="M14" s="329">
        <v>0.20</v>
      </c>
      <c r="N14" s="329">
        <v>0.70</v>
      </c>
    </row>
    <row r="15" spans="1:14" s="255" customFormat="1" ht="12.75" customHeight="1">
      <c r="A15" s="434" t="s">
        <v>481</v>
      </c>
      <c r="B15" s="434" t="s">
        <v>482</v>
      </c>
      <c r="C15" s="648" t="s">
        <v>475</v>
      </c>
      <c r="D15" s="648" t="s">
        <v>119</v>
      </c>
      <c r="E15" s="429">
        <v>2.10</v>
      </c>
      <c r="F15" s="429">
        <v>2</v>
      </c>
      <c r="G15" s="429">
        <v>3</v>
      </c>
      <c r="H15" s="429">
        <v>2</v>
      </c>
      <c r="I15" s="429">
        <v>1.80</v>
      </c>
      <c r="J15" s="429">
        <v>-5.80</v>
      </c>
      <c r="K15" s="429">
        <v>5.50</v>
      </c>
      <c r="L15" s="429">
        <v>3.50</v>
      </c>
      <c r="M15" s="328">
        <v>0.70</v>
      </c>
      <c r="N15" s="328">
        <v>1.40</v>
      </c>
    </row>
    <row r="16" spans="1:14" s="255" customFormat="1" ht="12.75" customHeight="1">
      <c r="A16" s="436" t="s">
        <v>483</v>
      </c>
      <c r="B16" s="436" t="s">
        <v>484</v>
      </c>
      <c r="C16" s="652" t="s">
        <v>475</v>
      </c>
      <c r="D16" s="652" t="s">
        <v>119</v>
      </c>
      <c r="E16" s="430">
        <v>1.90</v>
      </c>
      <c r="F16" s="430">
        <v>1.80</v>
      </c>
      <c r="G16" s="430">
        <v>2.80</v>
      </c>
      <c r="H16" s="430">
        <v>1.80</v>
      </c>
      <c r="I16" s="430">
        <v>1.60</v>
      </c>
      <c r="J16" s="430">
        <v>-6.20</v>
      </c>
      <c r="K16" s="430">
        <v>5.40</v>
      </c>
      <c r="L16" s="430">
        <v>3.40</v>
      </c>
      <c r="M16" s="329">
        <v>0.70</v>
      </c>
      <c r="N16" s="329">
        <v>1.20</v>
      </c>
    </row>
    <row r="17" spans="1:14" s="255" customFormat="1" ht="12.75" customHeight="1">
      <c r="A17" s="436" t="s">
        <v>485</v>
      </c>
      <c r="B17" s="436" t="s">
        <v>486</v>
      </c>
      <c r="C17" s="652" t="s">
        <v>475</v>
      </c>
      <c r="D17" s="652" t="s">
        <v>119</v>
      </c>
      <c r="E17" s="430">
        <v>1.20</v>
      </c>
      <c r="F17" s="430">
        <v>2.10</v>
      </c>
      <c r="G17" s="430">
        <v>3</v>
      </c>
      <c r="H17" s="430">
        <v>1</v>
      </c>
      <c r="I17" s="430">
        <v>1.1000000000000001</v>
      </c>
      <c r="J17" s="430">
        <v>-4.20</v>
      </c>
      <c r="K17" s="430">
        <v>3.10</v>
      </c>
      <c r="L17" s="430">
        <v>1.90</v>
      </c>
      <c r="M17" s="329">
        <v>-0.20</v>
      </c>
      <c r="N17" s="329">
        <v>1.1000000000000001</v>
      </c>
    </row>
    <row r="18" spans="1:14" s="255" customFormat="1" ht="12.75" customHeight="1">
      <c r="A18" s="436" t="s">
        <v>503</v>
      </c>
      <c r="B18" s="436" t="s">
        <v>503</v>
      </c>
      <c r="C18" s="650" t="s">
        <v>487</v>
      </c>
      <c r="D18" s="650" t="s">
        <v>488</v>
      </c>
      <c r="E18" s="440">
        <v>1.50</v>
      </c>
      <c r="F18" s="440">
        <v>2.2000000000000002</v>
      </c>
      <c r="G18" s="440">
        <v>2.70</v>
      </c>
      <c r="H18" s="440">
        <v>1</v>
      </c>
      <c r="I18" s="440">
        <v>1.1000000000000001</v>
      </c>
      <c r="J18" s="440">
        <v>-3.80</v>
      </c>
      <c r="K18" s="440">
        <v>3.20</v>
      </c>
      <c r="L18" s="440">
        <v>1.80</v>
      </c>
      <c r="M18" s="338">
        <v>-0.60</v>
      </c>
      <c r="N18" s="338">
        <v>1</v>
      </c>
    </row>
    <row r="19" spans="1:14" s="255" customFormat="1" ht="12.75" customHeight="1">
      <c r="A19" s="436" t="s">
        <v>489</v>
      </c>
      <c r="B19" s="436" t="s">
        <v>490</v>
      </c>
      <c r="C19" s="652" t="s">
        <v>475</v>
      </c>
      <c r="D19" s="652" t="s">
        <v>119</v>
      </c>
      <c r="E19" s="430">
        <v>1</v>
      </c>
      <c r="F19" s="430">
        <v>1</v>
      </c>
      <c r="G19" s="430">
        <v>2.50</v>
      </c>
      <c r="H19" s="430">
        <v>1.80</v>
      </c>
      <c r="I19" s="430">
        <v>1.90</v>
      </c>
      <c r="J19" s="430">
        <v>-7.70</v>
      </c>
      <c r="K19" s="430">
        <v>6.40</v>
      </c>
      <c r="L19" s="430">
        <v>2.50</v>
      </c>
      <c r="M19" s="329">
        <v>0.90</v>
      </c>
      <c r="N19" s="329">
        <v>1.20</v>
      </c>
    </row>
    <row r="20" spans="1:14" ht="12.75" customHeight="1">
      <c r="A20" s="436" t="s">
        <v>503</v>
      </c>
      <c r="B20" s="436" t="s">
        <v>503</v>
      </c>
      <c r="C20" s="650" t="s">
        <v>487</v>
      </c>
      <c r="D20" s="650" t="s">
        <v>488</v>
      </c>
      <c r="E20" s="440">
        <v>1.1000000000000001</v>
      </c>
      <c r="F20" s="440">
        <v>1.1000000000000001</v>
      </c>
      <c r="G20" s="440">
        <v>2.2999999999999998</v>
      </c>
      <c r="H20" s="440">
        <v>1.90</v>
      </c>
      <c r="I20" s="440">
        <v>1.80</v>
      </c>
      <c r="J20" s="440">
        <v>-7.50</v>
      </c>
      <c r="K20" s="440">
        <v>6.40</v>
      </c>
      <c r="L20" s="440">
        <v>2.50</v>
      </c>
      <c r="M20" s="338">
        <v>0.80</v>
      </c>
      <c r="N20" s="338">
        <v>1.20</v>
      </c>
    </row>
    <row r="21" spans="1:14" ht="12.75" customHeight="1">
      <c r="A21" s="436" t="s">
        <v>491</v>
      </c>
      <c r="B21" s="436" t="s">
        <v>492</v>
      </c>
      <c r="C21" s="652" t="s">
        <v>475</v>
      </c>
      <c r="D21" s="652" t="s">
        <v>119</v>
      </c>
      <c r="E21" s="430">
        <v>0.60</v>
      </c>
      <c r="F21" s="430">
        <v>1.40</v>
      </c>
      <c r="G21" s="430">
        <v>1.70</v>
      </c>
      <c r="H21" s="430">
        <v>0.80</v>
      </c>
      <c r="I21" s="430">
        <v>0.50</v>
      </c>
      <c r="J21" s="430">
        <v>-9</v>
      </c>
      <c r="K21" s="430">
        <v>7</v>
      </c>
      <c r="L21" s="430">
        <v>3.80</v>
      </c>
      <c r="M21" s="329">
        <v>1</v>
      </c>
      <c r="N21" s="329">
        <v>1</v>
      </c>
    </row>
    <row r="22" spans="1:14" s="255" customFormat="1" ht="12.75" customHeight="1">
      <c r="A22" s="436" t="s">
        <v>503</v>
      </c>
      <c r="B22" s="436" t="s">
        <v>503</v>
      </c>
      <c r="C22" s="650" t="s">
        <v>487</v>
      </c>
      <c r="D22" s="650" t="s">
        <v>488</v>
      </c>
      <c r="E22" s="440">
        <v>0.80</v>
      </c>
      <c r="F22" s="440">
        <v>1.30</v>
      </c>
      <c r="G22" s="440">
        <v>1.70</v>
      </c>
      <c r="H22" s="440">
        <v>0.90</v>
      </c>
      <c r="I22" s="440">
        <v>0.50</v>
      </c>
      <c r="J22" s="440">
        <v>-9</v>
      </c>
      <c r="K22" s="440">
        <v>7</v>
      </c>
      <c r="L22" s="440">
        <v>3.70</v>
      </c>
      <c r="M22" s="338">
        <v>0.90</v>
      </c>
      <c r="N22" s="338">
        <v>1.1000000000000001</v>
      </c>
    </row>
    <row r="23" spans="1:14" ht="12.75" customHeight="1">
      <c r="A23" s="436" t="s">
        <v>493</v>
      </c>
      <c r="B23" s="436" t="s">
        <v>494</v>
      </c>
      <c r="C23" s="652" t="s">
        <v>475</v>
      </c>
      <c r="D23" s="652" t="s">
        <v>119</v>
      </c>
      <c r="E23" s="430">
        <v>1</v>
      </c>
      <c r="F23" s="430">
        <v>2</v>
      </c>
      <c r="G23" s="430">
        <v>2.2999999999999998</v>
      </c>
      <c r="H23" s="430">
        <v>2.40</v>
      </c>
      <c r="I23" s="430">
        <v>1.50</v>
      </c>
      <c r="J23" s="430">
        <v>-6.50</v>
      </c>
      <c r="K23" s="430">
        <v>4.70</v>
      </c>
      <c r="L23" s="430">
        <v>4.9000000000000004</v>
      </c>
      <c r="M23" s="329">
        <v>0.30</v>
      </c>
      <c r="N23" s="329">
        <v>1.1000000000000001</v>
      </c>
    </row>
    <row r="24" spans="1:14" ht="12.75" customHeight="1">
      <c r="A24" s="436" t="s">
        <v>503</v>
      </c>
      <c r="B24" s="436" t="s">
        <v>503</v>
      </c>
      <c r="C24" s="650" t="s">
        <v>487</v>
      </c>
      <c r="D24" s="650" t="s">
        <v>488</v>
      </c>
      <c r="E24" s="440">
        <v>1</v>
      </c>
      <c r="F24" s="440">
        <v>2</v>
      </c>
      <c r="G24" s="440">
        <v>2.2999999999999998</v>
      </c>
      <c r="H24" s="440">
        <v>2.40</v>
      </c>
      <c r="I24" s="440">
        <v>1.50</v>
      </c>
      <c r="J24" s="440">
        <v>-6.50</v>
      </c>
      <c r="K24" s="440">
        <v>4.5999999999999996</v>
      </c>
      <c r="L24" s="440">
        <v>4.9000000000000004</v>
      </c>
      <c r="M24" s="338">
        <v>0.10</v>
      </c>
      <c r="N24" s="338">
        <v>1.30</v>
      </c>
    </row>
    <row r="25" spans="1:14" ht="12.75" customHeight="1">
      <c r="A25" s="434" t="s">
        <v>495</v>
      </c>
      <c r="B25" s="434" t="s">
        <v>496</v>
      </c>
      <c r="C25" s="648" t="s">
        <v>475</v>
      </c>
      <c r="D25" s="648" t="s">
        <v>119</v>
      </c>
      <c r="E25" s="429">
        <v>3.70</v>
      </c>
      <c r="F25" s="429">
        <v>2.2000000000000002</v>
      </c>
      <c r="G25" s="429">
        <v>4.4000000000000004</v>
      </c>
      <c r="H25" s="429">
        <v>5.40</v>
      </c>
      <c r="I25" s="429">
        <v>4.9000000000000004</v>
      </c>
      <c r="J25" s="429">
        <v>-4.70</v>
      </c>
      <c r="K25" s="429">
        <v>7.20</v>
      </c>
      <c r="L25" s="429">
        <v>4.5999999999999996</v>
      </c>
      <c r="M25" s="328">
        <v>-0.10</v>
      </c>
      <c r="N25" s="328">
        <v>2.70</v>
      </c>
    </row>
    <row r="26" spans="1:14" s="255" customFormat="1" ht="12.75" customHeight="1">
      <c r="A26" s="436" t="s">
        <v>503</v>
      </c>
      <c r="B26" s="436" t="s">
        <v>503</v>
      </c>
      <c r="C26" s="650" t="s">
        <v>487</v>
      </c>
      <c r="D26" s="650" t="s">
        <v>488</v>
      </c>
      <c r="E26" s="440">
        <v>3.70</v>
      </c>
      <c r="F26" s="440">
        <v>2.2000000000000002</v>
      </c>
      <c r="G26" s="440">
        <v>4.30</v>
      </c>
      <c r="H26" s="440">
        <v>5.40</v>
      </c>
      <c r="I26" s="440">
        <v>4.9000000000000004</v>
      </c>
      <c r="J26" s="440">
        <v>-4.50</v>
      </c>
      <c r="K26" s="440">
        <v>7.20</v>
      </c>
      <c r="L26" s="440">
        <v>4.5999999999999996</v>
      </c>
      <c r="M26" s="338">
        <v>-0.20</v>
      </c>
      <c r="N26" s="338">
        <v>2.70</v>
      </c>
    </row>
    <row r="27" spans="1:14" ht="12.75" customHeight="1">
      <c r="A27" s="436" t="s">
        <v>497</v>
      </c>
      <c r="B27" s="436" t="s">
        <v>498</v>
      </c>
      <c r="C27" s="652" t="s">
        <v>475</v>
      </c>
      <c r="D27" s="652" t="s">
        <v>119</v>
      </c>
      <c r="E27" s="430">
        <v>4.30</v>
      </c>
      <c r="F27" s="430">
        <v>3.10</v>
      </c>
      <c r="G27" s="430">
        <v>5.20</v>
      </c>
      <c r="H27" s="430">
        <v>5.90</v>
      </c>
      <c r="I27" s="430">
        <v>4.4000000000000004</v>
      </c>
      <c r="J27" s="430">
        <v>-2</v>
      </c>
      <c r="K27" s="430">
        <v>6.80</v>
      </c>
      <c r="L27" s="430">
        <v>5.40</v>
      </c>
      <c r="M27" s="329">
        <v>1</v>
      </c>
      <c r="N27" s="329">
        <v>2.2999999999999998</v>
      </c>
    </row>
    <row r="28" spans="1:14" s="255" customFormat="1" ht="12.75" customHeight="1">
      <c r="A28" s="436" t="s">
        <v>503</v>
      </c>
      <c r="B28" s="436" t="s">
        <v>503</v>
      </c>
      <c r="C28" s="650" t="s">
        <v>487</v>
      </c>
      <c r="D28" s="650" t="s">
        <v>488</v>
      </c>
      <c r="E28" s="440">
        <v>4.4000000000000004</v>
      </c>
      <c r="F28" s="440">
        <v>3</v>
      </c>
      <c r="G28" s="440">
        <v>5.0999999999999996</v>
      </c>
      <c r="H28" s="440">
        <v>5.90</v>
      </c>
      <c r="I28" s="440">
        <v>4.4000000000000004</v>
      </c>
      <c r="J28" s="440">
        <v>-2</v>
      </c>
      <c r="K28" s="440">
        <v>6.90</v>
      </c>
      <c r="L28" s="440">
        <v>5.0999999999999996</v>
      </c>
      <c r="M28" s="338">
        <v>1</v>
      </c>
      <c r="N28" s="338">
        <v>2.40</v>
      </c>
    </row>
    <row r="29" spans="1:14" ht="12.75" customHeight="1">
      <c r="A29" s="436" t="s">
        <v>499</v>
      </c>
      <c r="B29" s="436" t="s">
        <v>500</v>
      </c>
      <c r="C29" s="652" t="s">
        <v>475</v>
      </c>
      <c r="D29" s="652" t="s">
        <v>119</v>
      </c>
      <c r="E29" s="430">
        <v>5.20</v>
      </c>
      <c r="F29" s="430">
        <v>1.90</v>
      </c>
      <c r="G29" s="430">
        <v>2.90</v>
      </c>
      <c r="H29" s="430">
        <v>4</v>
      </c>
      <c r="I29" s="430">
        <v>2.50</v>
      </c>
      <c r="J29" s="430">
        <v>-3.30</v>
      </c>
      <c r="K29" s="430">
        <v>4.9000000000000004</v>
      </c>
      <c r="L29" s="430">
        <v>1.70</v>
      </c>
      <c r="M29" s="329">
        <v>1.30</v>
      </c>
      <c r="N29" s="329">
        <v>2.2000000000000002</v>
      </c>
    </row>
    <row r="30" spans="1:14" ht="12.75" customHeight="1">
      <c r="A30" s="434" t="s">
        <v>501</v>
      </c>
      <c r="B30" s="434" t="s">
        <v>502</v>
      </c>
      <c r="C30" s="648" t="s">
        <v>475</v>
      </c>
      <c r="D30" s="648" t="s">
        <v>119</v>
      </c>
      <c r="E30" s="429">
        <v>5.50</v>
      </c>
      <c r="F30" s="429">
        <v>2.50</v>
      </c>
      <c r="G30" s="429">
        <v>5.30</v>
      </c>
      <c r="H30" s="429">
        <v>3.20</v>
      </c>
      <c r="I30" s="429">
        <v>3</v>
      </c>
      <c r="J30" s="429">
        <v>-5.50</v>
      </c>
      <c r="K30" s="429">
        <v>3.50</v>
      </c>
      <c r="L30" s="429">
        <v>2.40</v>
      </c>
      <c r="M30" s="328">
        <v>0</v>
      </c>
      <c r="N30" s="328">
        <v>2.2000000000000002</v>
      </c>
    </row>
    <row r="31" spans="1:14" ht="12.75" customHeight="1" thickBot="1">
      <c r="A31" s="441" t="s">
        <v>503</v>
      </c>
      <c r="B31" s="441" t="s">
        <v>503</v>
      </c>
      <c r="C31" s="722" t="s">
        <v>487</v>
      </c>
      <c r="D31" s="722" t="s">
        <v>488</v>
      </c>
      <c r="E31" s="442">
        <v>5.40</v>
      </c>
      <c r="F31" s="442">
        <v>2.50</v>
      </c>
      <c r="G31" s="442">
        <v>5.20</v>
      </c>
      <c r="H31" s="442">
        <v>3.20</v>
      </c>
      <c r="I31" s="442">
        <v>3</v>
      </c>
      <c r="J31" s="442">
        <v>-5.50</v>
      </c>
      <c r="K31" s="442">
        <v>3.60</v>
      </c>
      <c r="L31" s="442">
        <v>2.40</v>
      </c>
      <c r="M31" s="339">
        <v>-0.20</v>
      </c>
      <c r="N31" s="339">
        <v>2.2999999999999998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1">
        <v>2022</v>
      </c>
      <c r="F8" s="431"/>
      <c r="G8" s="431"/>
      <c r="H8" s="866"/>
      <c r="I8" s="912">
        <v>2023</v>
      </c>
      <c r="J8" s="331"/>
      <c r="K8" s="331"/>
      <c r="L8" s="331"/>
    </row>
    <row r="9" spans="1:12" ht="12.75" customHeight="1">
      <c r="A9" s="332"/>
      <c r="B9" s="332"/>
      <c r="C9" s="326"/>
      <c r="D9" s="326"/>
      <c r="E9" s="432" t="s">
        <v>504</v>
      </c>
      <c r="F9" s="432" t="s">
        <v>505</v>
      </c>
      <c r="G9" s="432" t="s">
        <v>506</v>
      </c>
      <c r="H9" s="432" t="s">
        <v>507</v>
      </c>
      <c r="I9" s="913" t="s">
        <v>504</v>
      </c>
      <c r="J9" s="333" t="s">
        <v>505</v>
      </c>
      <c r="K9" s="333" t="s">
        <v>506</v>
      </c>
      <c r="L9" s="333" t="s">
        <v>507</v>
      </c>
    </row>
    <row r="10" spans="1:12" ht="12.75" customHeight="1">
      <c r="A10" s="332"/>
      <c r="B10" s="332"/>
      <c r="C10" s="326"/>
      <c r="D10" s="326"/>
      <c r="E10" s="428"/>
      <c r="F10" s="428"/>
      <c r="G10" s="428"/>
      <c r="H10" s="428"/>
      <c r="I10" s="914"/>
      <c r="J10" s="327" t="s">
        <v>508</v>
      </c>
      <c r="K10" s="327" t="s">
        <v>471</v>
      </c>
      <c r="L10" s="327" t="s">
        <v>471</v>
      </c>
    </row>
    <row r="11" spans="1:12" ht="12.75" customHeight="1" hidden="1">
      <c r="A11" s="332"/>
      <c r="B11" s="332"/>
      <c r="C11" s="326"/>
      <c r="D11" s="326"/>
      <c r="E11" s="433"/>
      <c r="F11" s="433"/>
      <c r="G11" s="433"/>
      <c r="H11" s="433"/>
      <c r="I11" s="914"/>
      <c r="J11" s="327" t="s">
        <v>509</v>
      </c>
      <c r="K11" s="327" t="s">
        <v>472</v>
      </c>
      <c r="L11" s="327" t="s">
        <v>472</v>
      </c>
    </row>
    <row r="12" spans="1:12" ht="12.75" customHeight="1">
      <c r="A12" s="746" t="s">
        <v>476</v>
      </c>
      <c r="B12" s="434" t="s">
        <v>476</v>
      </c>
      <c r="C12" s="648" t="s">
        <v>510</v>
      </c>
      <c r="D12" s="648" t="s">
        <v>511</v>
      </c>
      <c r="E12" s="435">
        <v>-0.40</v>
      </c>
      <c r="F12" s="435">
        <v>-0.10</v>
      </c>
      <c r="G12" s="435">
        <v>0.80</v>
      </c>
      <c r="H12" s="435">
        <v>0.60</v>
      </c>
      <c r="I12" s="915">
        <v>0.50</v>
      </c>
      <c r="J12" s="435">
        <v>0.60</v>
      </c>
      <c r="K12" s="334">
        <v>0</v>
      </c>
      <c r="L12" s="334">
        <v>0.10</v>
      </c>
    </row>
    <row r="13" spans="1:12" ht="12.75" customHeight="1">
      <c r="A13" s="436" t="s">
        <v>503</v>
      </c>
      <c r="B13" s="436" t="s">
        <v>503</v>
      </c>
      <c r="C13" s="650" t="s">
        <v>512</v>
      </c>
      <c r="D13" s="650" t="s">
        <v>513</v>
      </c>
      <c r="E13" s="437">
        <v>3.70</v>
      </c>
      <c r="F13" s="437">
        <v>1.80</v>
      </c>
      <c r="G13" s="437">
        <v>1.90</v>
      </c>
      <c r="H13" s="437">
        <v>0.90</v>
      </c>
      <c r="I13" s="916">
        <v>1.80</v>
      </c>
      <c r="J13" s="437">
        <v>2.60</v>
      </c>
      <c r="K13" s="335">
        <v>1.80</v>
      </c>
      <c r="L13" s="335">
        <v>1.20</v>
      </c>
    </row>
    <row r="14" spans="1:12" ht="12.75" customHeight="1">
      <c r="A14" s="436" t="s">
        <v>479</v>
      </c>
      <c r="B14" s="436" t="s">
        <v>480</v>
      </c>
      <c r="C14" s="650" t="s">
        <v>510</v>
      </c>
      <c r="D14" s="650" t="s">
        <v>511</v>
      </c>
      <c r="E14" s="438">
        <v>0.50</v>
      </c>
      <c r="F14" s="438">
        <v>0.10</v>
      </c>
      <c r="G14" s="438">
        <v>-0.10</v>
      </c>
      <c r="H14" s="438">
        <v>0.10</v>
      </c>
      <c r="I14" s="917">
        <v>0.10</v>
      </c>
      <c r="J14" s="336">
        <v>-0.10</v>
      </c>
      <c r="K14" s="336">
        <v>0</v>
      </c>
      <c r="L14" s="336">
        <v>0.10</v>
      </c>
    </row>
    <row r="15" spans="1:12" ht="12.75" customHeight="1">
      <c r="A15" s="436" t="s">
        <v>503</v>
      </c>
      <c r="B15" s="436" t="s">
        <v>503</v>
      </c>
      <c r="C15" s="650" t="s">
        <v>512</v>
      </c>
      <c r="D15" s="650" t="s">
        <v>513</v>
      </c>
      <c r="E15" s="437">
        <v>10.60</v>
      </c>
      <c r="F15" s="437">
        <v>3.80</v>
      </c>
      <c r="G15" s="437">
        <v>2</v>
      </c>
      <c r="H15" s="437">
        <v>0.60</v>
      </c>
      <c r="I15" s="916">
        <v>0.20</v>
      </c>
      <c r="J15" s="335">
        <v>0.10</v>
      </c>
      <c r="K15" s="335">
        <v>0.20</v>
      </c>
      <c r="L15" s="335">
        <v>0.20</v>
      </c>
    </row>
    <row r="16" spans="1:12" ht="12.75" customHeight="1">
      <c r="A16" s="434" t="s">
        <v>481</v>
      </c>
      <c r="B16" s="434" t="s">
        <v>482</v>
      </c>
      <c r="C16" s="648" t="s">
        <v>510</v>
      </c>
      <c r="D16" s="648" t="s">
        <v>511</v>
      </c>
      <c r="E16" s="435">
        <v>0.70</v>
      </c>
      <c r="F16" s="435">
        <v>0.60</v>
      </c>
      <c r="G16" s="435">
        <v>0.40</v>
      </c>
      <c r="H16" s="435">
        <v>-0.10</v>
      </c>
      <c r="I16" s="915">
        <v>0.20</v>
      </c>
      <c r="J16" s="435">
        <v>0</v>
      </c>
      <c r="K16" s="334">
        <v>0.30</v>
      </c>
      <c r="L16" s="334">
        <v>0.30</v>
      </c>
    </row>
    <row r="17" spans="1:12" ht="12.75" customHeight="1">
      <c r="A17" s="436" t="s">
        <v>503</v>
      </c>
      <c r="B17" s="436" t="s">
        <v>503</v>
      </c>
      <c r="C17" s="650" t="s">
        <v>512</v>
      </c>
      <c r="D17" s="650" t="s">
        <v>513</v>
      </c>
      <c r="E17" s="437">
        <v>5.60</v>
      </c>
      <c r="F17" s="437">
        <v>4.30</v>
      </c>
      <c r="G17" s="437">
        <v>2.50</v>
      </c>
      <c r="H17" s="437">
        <v>1.60</v>
      </c>
      <c r="I17" s="916">
        <v>1.1000000000000001</v>
      </c>
      <c r="J17" s="437">
        <v>0.50</v>
      </c>
      <c r="K17" s="335">
        <v>0.40</v>
      </c>
      <c r="L17" s="335">
        <v>0.80</v>
      </c>
    </row>
    <row r="18" spans="1:12" s="255" customFormat="1" ht="12.75" customHeight="1">
      <c r="A18" s="436" t="s">
        <v>483</v>
      </c>
      <c r="B18" s="436" t="s">
        <v>484</v>
      </c>
      <c r="C18" s="652" t="s">
        <v>510</v>
      </c>
      <c r="D18" s="652" t="s">
        <v>511</v>
      </c>
      <c r="E18" s="438">
        <v>0.60</v>
      </c>
      <c r="F18" s="438">
        <v>0.80</v>
      </c>
      <c r="G18" s="438">
        <v>0.40</v>
      </c>
      <c r="H18" s="438">
        <v>-0.10</v>
      </c>
      <c r="I18" s="917">
        <v>0</v>
      </c>
      <c r="J18" s="438">
        <v>0.30</v>
      </c>
      <c r="K18" s="336">
        <v>0.10</v>
      </c>
      <c r="L18" s="336">
        <v>0.20</v>
      </c>
    </row>
    <row r="19" spans="1:12" s="255" customFormat="1" ht="12.75" customHeight="1">
      <c r="A19" s="436" t="s">
        <v>503</v>
      </c>
      <c r="B19" s="436" t="s">
        <v>503</v>
      </c>
      <c r="C19" s="650" t="s">
        <v>512</v>
      </c>
      <c r="D19" s="650" t="s">
        <v>513</v>
      </c>
      <c r="E19" s="437">
        <v>5.40</v>
      </c>
      <c r="F19" s="437">
        <v>4.20</v>
      </c>
      <c r="G19" s="437">
        <v>2.40</v>
      </c>
      <c r="H19" s="437">
        <v>1.80</v>
      </c>
      <c r="I19" s="916">
        <v>1.1000000000000001</v>
      </c>
      <c r="J19" s="437">
        <v>0.60</v>
      </c>
      <c r="K19" s="335">
        <v>0.30</v>
      </c>
      <c r="L19" s="335">
        <v>0.60</v>
      </c>
    </row>
    <row r="20" spans="1:12" ht="12.75" customHeight="1">
      <c r="A20" s="436" t="s">
        <v>514</v>
      </c>
      <c r="B20" s="436" t="s">
        <v>486</v>
      </c>
      <c r="C20" s="652" t="s">
        <v>510</v>
      </c>
      <c r="D20" s="652" t="s">
        <v>511</v>
      </c>
      <c r="E20" s="438">
        <v>1</v>
      </c>
      <c r="F20" s="438">
        <v>-0.10</v>
      </c>
      <c r="G20" s="438">
        <v>0.40</v>
      </c>
      <c r="H20" s="438">
        <v>-0.40</v>
      </c>
      <c r="I20" s="917">
        <v>-0.10</v>
      </c>
      <c r="J20" s="438">
        <v>0</v>
      </c>
      <c r="K20" s="336">
        <v>-0.10</v>
      </c>
      <c r="L20" s="336">
        <v>0.20</v>
      </c>
    </row>
    <row r="21" spans="1:12" ht="12.75" customHeight="1">
      <c r="A21" s="436" t="s">
        <v>503</v>
      </c>
      <c r="B21" s="436" t="s">
        <v>503</v>
      </c>
      <c r="C21" s="650" t="s">
        <v>512</v>
      </c>
      <c r="D21" s="650" t="s">
        <v>513</v>
      </c>
      <c r="E21" s="437">
        <v>4</v>
      </c>
      <c r="F21" s="437">
        <v>1.60</v>
      </c>
      <c r="G21" s="437">
        <v>1.20</v>
      </c>
      <c r="H21" s="437">
        <v>0.80</v>
      </c>
      <c r="I21" s="916">
        <v>-0.30</v>
      </c>
      <c r="J21" s="437">
        <v>-0.10</v>
      </c>
      <c r="K21" s="335">
        <v>-0.60</v>
      </c>
      <c r="L21" s="335">
        <v>0</v>
      </c>
    </row>
    <row r="22" spans="1:12" ht="12.75" customHeight="1">
      <c r="A22" s="436" t="s">
        <v>489</v>
      </c>
      <c r="B22" s="436" t="s">
        <v>490</v>
      </c>
      <c r="C22" s="652" t="s">
        <v>510</v>
      </c>
      <c r="D22" s="652" t="s">
        <v>511</v>
      </c>
      <c r="E22" s="438">
        <v>-0.10</v>
      </c>
      <c r="F22" s="438">
        <v>0.50</v>
      </c>
      <c r="G22" s="438">
        <v>0.20</v>
      </c>
      <c r="H22" s="438">
        <v>0.10</v>
      </c>
      <c r="I22" s="917">
        <v>0.10</v>
      </c>
      <c r="J22" s="438">
        <v>0.50</v>
      </c>
      <c r="K22" s="336">
        <v>0.20</v>
      </c>
      <c r="L22" s="336">
        <v>0.20</v>
      </c>
    </row>
    <row r="23" spans="1:12" ht="12.75" customHeight="1">
      <c r="A23" s="436" t="s">
        <v>503</v>
      </c>
      <c r="B23" s="436" t="s">
        <v>503</v>
      </c>
      <c r="C23" s="650" t="s">
        <v>512</v>
      </c>
      <c r="D23" s="650" t="s">
        <v>513</v>
      </c>
      <c r="E23" s="437">
        <v>4.4000000000000004</v>
      </c>
      <c r="F23" s="437">
        <v>3.90</v>
      </c>
      <c r="G23" s="437">
        <v>1.20</v>
      </c>
      <c r="H23" s="437">
        <v>0.70</v>
      </c>
      <c r="I23" s="916">
        <v>0.90</v>
      </c>
      <c r="J23" s="437">
        <v>0.90</v>
      </c>
      <c r="K23" s="335">
        <v>0.80</v>
      </c>
      <c r="L23" s="335">
        <v>1</v>
      </c>
    </row>
    <row r="24" spans="1:12" ht="12.75" customHeight="1">
      <c r="A24" s="436" t="s">
        <v>491</v>
      </c>
      <c r="B24" s="436" t="s">
        <v>492</v>
      </c>
      <c r="C24" s="652" t="s">
        <v>510</v>
      </c>
      <c r="D24" s="652" t="s">
        <v>511</v>
      </c>
      <c r="E24" s="438">
        <v>0.10</v>
      </c>
      <c r="F24" s="438">
        <v>1.1000000000000001</v>
      </c>
      <c r="G24" s="438">
        <v>0.40</v>
      </c>
      <c r="H24" s="438">
        <v>-0.10</v>
      </c>
      <c r="I24" s="917">
        <v>0.60</v>
      </c>
      <c r="J24" s="438">
        <v>-0.30</v>
      </c>
      <c r="K24" s="336">
        <v>0.30</v>
      </c>
      <c r="L24" s="336">
        <v>0.30</v>
      </c>
    </row>
    <row r="25" spans="1:12" ht="12.75" customHeight="1">
      <c r="A25" s="436" t="s">
        <v>503</v>
      </c>
      <c r="B25" s="436" t="s">
        <v>503</v>
      </c>
      <c r="C25" s="650" t="s">
        <v>512</v>
      </c>
      <c r="D25" s="650" t="s">
        <v>513</v>
      </c>
      <c r="E25" s="437">
        <v>6.50</v>
      </c>
      <c r="F25" s="437">
        <v>5</v>
      </c>
      <c r="G25" s="437">
        <v>2.50</v>
      </c>
      <c r="H25" s="437">
        <v>1.50</v>
      </c>
      <c r="I25" s="916">
        <v>2</v>
      </c>
      <c r="J25" s="437">
        <v>0.60</v>
      </c>
      <c r="K25" s="335">
        <v>0.50</v>
      </c>
      <c r="L25" s="335">
        <v>0.90</v>
      </c>
    </row>
    <row r="26" spans="1:12" ht="12.75" customHeight="1">
      <c r="A26" s="436" t="s">
        <v>493</v>
      </c>
      <c r="B26" s="436" t="s">
        <v>494</v>
      </c>
      <c r="C26" s="652" t="s">
        <v>510</v>
      </c>
      <c r="D26" s="652" t="s">
        <v>511</v>
      </c>
      <c r="E26" s="438">
        <v>1.30</v>
      </c>
      <c r="F26" s="438">
        <v>1.70</v>
      </c>
      <c r="G26" s="438">
        <v>0</v>
      </c>
      <c r="H26" s="438">
        <v>-0.10</v>
      </c>
      <c r="I26" s="917">
        <v>0.10</v>
      </c>
      <c r="J26" s="438">
        <v>-0.40</v>
      </c>
      <c r="K26" s="336">
        <v>0.10</v>
      </c>
      <c r="L26" s="336">
        <v>0.20</v>
      </c>
    </row>
    <row r="27" spans="1:12" ht="12.75" customHeight="1">
      <c r="A27" s="436" t="s">
        <v>503</v>
      </c>
      <c r="B27" s="436" t="s">
        <v>503</v>
      </c>
      <c r="C27" s="650" t="s">
        <v>512</v>
      </c>
      <c r="D27" s="650" t="s">
        <v>513</v>
      </c>
      <c r="E27" s="437">
        <v>8.6999999999999993</v>
      </c>
      <c r="F27" s="437">
        <v>6.30</v>
      </c>
      <c r="G27" s="437">
        <v>2.10</v>
      </c>
      <c r="H27" s="437">
        <v>2.90</v>
      </c>
      <c r="I27" s="916">
        <v>1.80</v>
      </c>
      <c r="J27" s="437">
        <v>-0.30</v>
      </c>
      <c r="K27" s="335">
        <v>-0.20</v>
      </c>
      <c r="L27" s="335">
        <v>0.40</v>
      </c>
    </row>
    <row r="28" spans="1:12" ht="12.75" customHeight="1">
      <c r="A28" s="434" t="s">
        <v>495</v>
      </c>
      <c r="B28" s="434" t="s">
        <v>496</v>
      </c>
      <c r="C28" s="648" t="s">
        <v>510</v>
      </c>
      <c r="D28" s="648" t="s">
        <v>511</v>
      </c>
      <c r="E28" s="429">
        <v>1.50</v>
      </c>
      <c r="F28" s="429">
        <v>0.60</v>
      </c>
      <c r="G28" s="429">
        <v>-0.80</v>
      </c>
      <c r="H28" s="429">
        <v>-0.60</v>
      </c>
      <c r="I28" s="918">
        <v>-0.30</v>
      </c>
      <c r="J28" s="328">
        <v>0.50</v>
      </c>
      <c r="K28" s="328">
        <v>0.60</v>
      </c>
      <c r="L28" s="328">
        <v>0.60</v>
      </c>
    </row>
    <row r="29" spans="1:12" ht="12.75" customHeight="1">
      <c r="A29" s="436" t="s">
        <v>503</v>
      </c>
      <c r="B29" s="436" t="s">
        <v>503</v>
      </c>
      <c r="C29" s="650" t="s">
        <v>512</v>
      </c>
      <c r="D29" s="650" t="s">
        <v>513</v>
      </c>
      <c r="E29" s="440">
        <v>8</v>
      </c>
      <c r="F29" s="440">
        <v>6.20</v>
      </c>
      <c r="G29" s="440">
        <v>3.70</v>
      </c>
      <c r="H29" s="440">
        <v>0.70</v>
      </c>
      <c r="I29" s="919">
        <v>-1.1000000000000001</v>
      </c>
      <c r="J29" s="338">
        <v>-1.20</v>
      </c>
      <c r="K29" s="338">
        <v>0.30</v>
      </c>
      <c r="L29" s="338">
        <v>1.50</v>
      </c>
    </row>
    <row r="30" spans="1:12" ht="12.75" customHeight="1">
      <c r="A30" s="436" t="s">
        <v>497</v>
      </c>
      <c r="B30" s="436" t="s">
        <v>498</v>
      </c>
      <c r="C30" s="652" t="s">
        <v>510</v>
      </c>
      <c r="D30" s="652" t="s">
        <v>511</v>
      </c>
      <c r="E30" s="430">
        <v>4.50</v>
      </c>
      <c r="F30" s="430">
        <v>-2.50</v>
      </c>
      <c r="G30" s="430">
        <v>1</v>
      </c>
      <c r="H30" s="430">
        <v>-2.2999999999999998</v>
      </c>
      <c r="I30" s="920">
        <v>3.80</v>
      </c>
      <c r="J30" s="329">
        <v>-1.40</v>
      </c>
      <c r="K30" s="329">
        <v>0</v>
      </c>
      <c r="L30" s="329">
        <v>0.70</v>
      </c>
    </row>
    <row r="31" spans="1:12" ht="12.75" customHeight="1">
      <c r="A31" s="436" t="s">
        <v>503</v>
      </c>
      <c r="B31" s="436" t="s">
        <v>503</v>
      </c>
      <c r="C31" s="650" t="s">
        <v>512</v>
      </c>
      <c r="D31" s="650" t="s">
        <v>513</v>
      </c>
      <c r="E31" s="440">
        <v>10.90</v>
      </c>
      <c r="F31" s="440">
        <v>5.90</v>
      </c>
      <c r="G31" s="440">
        <v>4.70</v>
      </c>
      <c r="H31" s="440">
        <v>0.60</v>
      </c>
      <c r="I31" s="919">
        <v>0</v>
      </c>
      <c r="J31" s="338">
        <v>1.1000000000000001</v>
      </c>
      <c r="K31" s="338">
        <v>0.10</v>
      </c>
      <c r="L31" s="338">
        <v>3.10</v>
      </c>
    </row>
    <row r="32" spans="1:12" ht="12.75" customHeight="1">
      <c r="A32" s="436" t="s">
        <v>499</v>
      </c>
      <c r="B32" s="436" t="s">
        <v>500</v>
      </c>
      <c r="C32" s="652" t="s">
        <v>510</v>
      </c>
      <c r="D32" s="652" t="s">
        <v>511</v>
      </c>
      <c r="E32" s="430">
        <v>0.20</v>
      </c>
      <c r="F32" s="430">
        <v>0.20</v>
      </c>
      <c r="G32" s="430">
        <v>0.30</v>
      </c>
      <c r="H32" s="430">
        <v>0.30</v>
      </c>
      <c r="I32" s="920">
        <v>0.30</v>
      </c>
      <c r="J32" s="329">
        <v>0.30</v>
      </c>
      <c r="K32" s="329">
        <v>0.50</v>
      </c>
      <c r="L32" s="329">
        <v>0.50</v>
      </c>
    </row>
    <row r="33" spans="1:12" ht="12.75" customHeight="1">
      <c r="A33" s="436" t="s">
        <v>503</v>
      </c>
      <c r="B33" s="436" t="s">
        <v>503</v>
      </c>
      <c r="C33" s="650" t="s">
        <v>512</v>
      </c>
      <c r="D33" s="650" t="s">
        <v>513</v>
      </c>
      <c r="E33" s="440">
        <v>3.10</v>
      </c>
      <c r="F33" s="440">
        <v>1.50</v>
      </c>
      <c r="G33" s="440">
        <v>1.20</v>
      </c>
      <c r="H33" s="440">
        <v>1</v>
      </c>
      <c r="I33" s="919">
        <v>1</v>
      </c>
      <c r="J33" s="338">
        <v>0.50</v>
      </c>
      <c r="K33" s="338">
        <v>0.50</v>
      </c>
      <c r="L33" s="338">
        <v>0.90</v>
      </c>
    </row>
    <row r="34" spans="1:12" ht="12.75" customHeight="1">
      <c r="A34" s="434" t="s">
        <v>501</v>
      </c>
      <c r="B34" s="434" t="s">
        <v>502</v>
      </c>
      <c r="C34" s="648" t="s">
        <v>510</v>
      </c>
      <c r="D34" s="648" t="s">
        <v>511</v>
      </c>
      <c r="E34" s="435">
        <v>0.60</v>
      </c>
      <c r="F34" s="435">
        <v>0.20</v>
      </c>
      <c r="G34" s="435">
        <v>-0.20</v>
      </c>
      <c r="H34" s="435">
        <v>-0.40</v>
      </c>
      <c r="I34" s="915">
        <v>0</v>
      </c>
      <c r="J34" s="435">
        <v>0.10</v>
      </c>
      <c r="K34" s="334">
        <v>0.40</v>
      </c>
      <c r="L34" s="334">
        <v>0.50</v>
      </c>
    </row>
    <row r="35" spans="1:12" ht="12.75" customHeight="1" thickBot="1">
      <c r="A35" s="441" t="s">
        <v>503</v>
      </c>
      <c r="B35" s="441" t="s">
        <v>503</v>
      </c>
      <c r="C35" s="722" t="s">
        <v>512</v>
      </c>
      <c r="D35" s="722" t="s">
        <v>513</v>
      </c>
      <c r="E35" s="442">
        <v>4.70</v>
      </c>
      <c r="F35" s="442">
        <v>3.40</v>
      </c>
      <c r="G35" s="442">
        <v>1.40</v>
      </c>
      <c r="H35" s="442">
        <v>0.10</v>
      </c>
      <c r="I35" s="921">
        <v>-0.50</v>
      </c>
      <c r="J35" s="442">
        <v>-0.60</v>
      </c>
      <c r="K35" s="339">
        <v>0.10</v>
      </c>
      <c r="L35" s="339">
        <v>1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1092</v>
      </c>
      <c r="B19" s="8">
        <v>63.10</v>
      </c>
      <c r="C19" s="8">
        <v>69.040000000000006</v>
      </c>
      <c r="D19" s="8">
        <v>61.95</v>
      </c>
      <c r="E19" s="8">
        <v>63.27</v>
      </c>
      <c r="F19" s="8">
        <v>50.27</v>
      </c>
      <c r="G19" s="8">
        <v>29.70</v>
      </c>
      <c r="H19" s="8">
        <v>42.91</v>
      </c>
      <c r="I19" s="8">
        <v>44.32</v>
      </c>
      <c r="J19" s="8">
        <v>61.04</v>
      </c>
      <c r="K19" s="8">
        <v>68.98</v>
      </c>
      <c r="L19" s="8">
        <v>73.510000000000005</v>
      </c>
      <c r="M19" s="8">
        <v>79.61</v>
      </c>
      <c r="N19" s="8">
        <v>100.87</v>
      </c>
      <c r="O19" s="8">
        <v>113.84</v>
      </c>
      <c r="P19" s="8">
        <v>100.71</v>
      </c>
      <c r="Q19" s="8">
        <v>88.72</v>
      </c>
      <c r="R19" s="8">
        <v>81.069999999999993</v>
      </c>
      <c r="S19" s="8">
        <v>77.989999999999995</v>
      </c>
      <c r="T19" s="8">
        <v>79.78</v>
      </c>
      <c r="U19" s="8">
        <v>79.599999999999994</v>
      </c>
      <c r="V19" s="8">
        <v>78.489999999999995</v>
      </c>
      <c r="W19" s="8">
        <v>77.47</v>
      </c>
      <c r="X19" s="8">
        <v>76.56</v>
      </c>
      <c r="Y19" s="8">
        <v>75.70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1093</v>
      </c>
      <c r="B19" s="186">
        <v>3.29</v>
      </c>
      <c r="C19" s="186">
        <v>-1.57</v>
      </c>
      <c r="D19" s="186">
        <v>-13.60</v>
      </c>
      <c r="E19" s="186">
        <v>-6.17</v>
      </c>
      <c r="F19" s="186">
        <v>-18.09</v>
      </c>
      <c r="G19" s="186">
        <v>-53.76</v>
      </c>
      <c r="H19" s="186">
        <v>-32.28</v>
      </c>
      <c r="I19" s="186">
        <v>-32.21</v>
      </c>
      <c r="J19" s="186">
        <v>13.01</v>
      </c>
      <c r="K19" s="186">
        <v>101.02</v>
      </c>
      <c r="L19" s="186">
        <v>63.68</v>
      </c>
      <c r="M19" s="186">
        <v>78.27</v>
      </c>
      <c r="N19" s="186">
        <v>67.900000000000006</v>
      </c>
      <c r="O19" s="186">
        <v>79.709999999999994</v>
      </c>
      <c r="P19" s="186">
        <v>54.56</v>
      </c>
      <c r="Q19" s="186">
        <v>20.13</v>
      </c>
      <c r="R19" s="186">
        <v>-18.97</v>
      </c>
      <c r="S19" s="186">
        <v>-35.880000000000003</v>
      </c>
      <c r="T19" s="186">
        <v>-30.44</v>
      </c>
      <c r="U19" s="186">
        <v>-19.989999999999998</v>
      </c>
      <c r="V19" s="186">
        <v>-7.38</v>
      </c>
      <c r="W19" s="186">
        <v>-3.27</v>
      </c>
      <c r="X19" s="186">
        <v>-5.86</v>
      </c>
      <c r="Y19" s="186">
        <v>-6.64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1094</v>
      </c>
      <c r="B20" s="186">
        <v>-5.89</v>
      </c>
      <c r="C20" s="186">
        <v>-7.60</v>
      </c>
      <c r="D20" s="186">
        <v>-17.89</v>
      </c>
      <c r="E20" s="186">
        <v>-8.06</v>
      </c>
      <c r="F20" s="186">
        <v>-20.62</v>
      </c>
      <c r="G20" s="186">
        <v>-59.11</v>
      </c>
      <c r="H20" s="186">
        <v>-30.39</v>
      </c>
      <c r="I20" s="186">
        <v>-29.47</v>
      </c>
      <c r="J20" s="186">
        <v>20.68</v>
      </c>
      <c r="K20" s="186">
        <v>123.36</v>
      </c>
      <c r="L20" s="186">
        <v>69.72</v>
      </c>
      <c r="M20" s="186">
        <v>79.319999999999993</v>
      </c>
      <c r="N20" s="186">
        <v>65.78</v>
      </c>
      <c r="O20" s="186">
        <v>67.930000000000007</v>
      </c>
      <c r="P20" s="186">
        <v>39.369999999999997</v>
      </c>
      <c r="Q20" s="186">
        <v>11.89</v>
      </c>
      <c r="R20" s="186">
        <v>-19.71</v>
      </c>
      <c r="S20" s="186">
        <v>-30.48</v>
      </c>
      <c r="T20" s="186">
        <v>-19.510000000000002</v>
      </c>
      <c r="U20" s="186">
        <v>-9.7200000000000006</v>
      </c>
      <c r="V20" s="186">
        <v>-3.12</v>
      </c>
      <c r="W20" s="186">
        <v>-0.65</v>
      </c>
      <c r="X20" s="186">
        <v>-4</v>
      </c>
      <c r="Y20" s="186">
        <v>-4.87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1095</v>
      </c>
      <c r="B21" s="186">
        <v>9.17</v>
      </c>
      <c r="C21" s="186">
        <v>6.02</v>
      </c>
      <c r="D21" s="186">
        <v>4.29</v>
      </c>
      <c r="E21" s="186">
        <v>1.90</v>
      </c>
      <c r="F21" s="186">
        <v>2.5299999999999998</v>
      </c>
      <c r="G21" s="186">
        <v>5.35</v>
      </c>
      <c r="H21" s="186">
        <v>-1.89</v>
      </c>
      <c r="I21" s="186">
        <v>-2.75</v>
      </c>
      <c r="J21" s="186">
        <v>-7.67</v>
      </c>
      <c r="K21" s="186">
        <v>-22.34</v>
      </c>
      <c r="L21" s="186">
        <v>-6.04</v>
      </c>
      <c r="M21" s="186">
        <v>-1.06</v>
      </c>
      <c r="N21" s="186">
        <v>2.13</v>
      </c>
      <c r="O21" s="186">
        <v>11.79</v>
      </c>
      <c r="P21" s="186">
        <v>15.19</v>
      </c>
      <c r="Q21" s="186">
        <v>8.24</v>
      </c>
      <c r="R21" s="186">
        <v>0.74</v>
      </c>
      <c r="S21" s="186">
        <v>-5.40</v>
      </c>
      <c r="T21" s="186">
        <v>-10.93</v>
      </c>
      <c r="U21" s="186">
        <v>-10.27</v>
      </c>
      <c r="V21" s="186">
        <v>-4.26</v>
      </c>
      <c r="W21" s="186">
        <v>-2.62</v>
      </c>
      <c r="X21" s="186">
        <v>-1.86</v>
      </c>
      <c r="Y21" s="186">
        <v>-1.77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0"/>
      <c r="D8" s="340"/>
      <c r="E8" s="427" t="s">
        <v>461</v>
      </c>
      <c r="F8" s="427" t="s">
        <v>462</v>
      </c>
      <c r="G8" s="427" t="s">
        <v>463</v>
      </c>
      <c r="H8" s="427" t="s">
        <v>464</v>
      </c>
      <c r="I8" s="427" t="s">
        <v>465</v>
      </c>
      <c r="J8" s="427" t="s">
        <v>466</v>
      </c>
      <c r="K8" s="427" t="s">
        <v>467</v>
      </c>
      <c r="L8" s="427" t="s">
        <v>468</v>
      </c>
      <c r="M8" s="325" t="s">
        <v>469</v>
      </c>
      <c r="N8" s="325" t="s">
        <v>470</v>
      </c>
    </row>
    <row r="9" spans="1:14" ht="12.75" customHeight="1">
      <c r="A9" s="341"/>
      <c r="B9" s="341"/>
      <c r="C9" s="342"/>
      <c r="D9" s="342"/>
      <c r="E9" s="428"/>
      <c r="F9" s="428"/>
      <c r="G9" s="428"/>
      <c r="H9" s="428"/>
      <c r="I9" s="428"/>
      <c r="J9" s="428"/>
      <c r="K9" s="428"/>
      <c r="L9" s="428"/>
      <c r="M9" s="327" t="s">
        <v>471</v>
      </c>
      <c r="N9" s="327" t="s">
        <v>471</v>
      </c>
    </row>
    <row r="10" spans="1:14" ht="12.75" customHeight="1" hidden="1">
      <c r="A10" s="341"/>
      <c r="B10" s="341"/>
      <c r="C10" s="342"/>
      <c r="D10" s="342"/>
      <c r="E10" s="428"/>
      <c r="F10" s="428"/>
      <c r="G10" s="428"/>
      <c r="H10" s="428"/>
      <c r="I10" s="428"/>
      <c r="J10" s="428"/>
      <c r="K10" s="428"/>
      <c r="L10" s="428"/>
      <c r="M10" s="327" t="s">
        <v>472</v>
      </c>
      <c r="N10" s="327" t="s">
        <v>472</v>
      </c>
    </row>
    <row r="11" spans="1:14" ht="12.75" customHeight="1">
      <c r="A11" s="747" t="s">
        <v>372</v>
      </c>
      <c r="B11" s="434" t="s">
        <v>373</v>
      </c>
      <c r="C11" s="648" t="s">
        <v>0</v>
      </c>
      <c r="D11" s="648" t="s">
        <v>1</v>
      </c>
      <c r="E11" s="443">
        <v>52.40</v>
      </c>
      <c r="F11" s="443">
        <v>43.60</v>
      </c>
      <c r="G11" s="443">
        <v>54.20</v>
      </c>
      <c r="H11" s="443">
        <v>71.30</v>
      </c>
      <c r="I11" s="443">
        <v>64.30</v>
      </c>
      <c r="J11" s="443">
        <v>41.80</v>
      </c>
      <c r="K11" s="443">
        <v>70.80</v>
      </c>
      <c r="L11" s="443">
        <v>101</v>
      </c>
      <c r="M11" s="444">
        <v>80</v>
      </c>
      <c r="N11" s="444">
        <v>77</v>
      </c>
    </row>
    <row r="12" spans="1:14" ht="12.75" customHeight="1">
      <c r="A12" s="445" t="s">
        <v>503</v>
      </c>
      <c r="B12" s="445" t="s">
        <v>503</v>
      </c>
      <c r="C12" s="513" t="s">
        <v>352</v>
      </c>
      <c r="D12" s="650" t="s">
        <v>353</v>
      </c>
      <c r="E12" s="446">
        <v>-47.10</v>
      </c>
      <c r="F12" s="446">
        <v>-16.90</v>
      </c>
      <c r="G12" s="446">
        <v>24.30</v>
      </c>
      <c r="H12" s="446">
        <v>31.70</v>
      </c>
      <c r="I12" s="446">
        <v>-9.8000000000000007</v>
      </c>
      <c r="J12" s="446">
        <v>-35</v>
      </c>
      <c r="K12" s="446">
        <v>69.30</v>
      </c>
      <c r="L12" s="446">
        <v>42.70</v>
      </c>
      <c r="M12" s="356">
        <v>-21.20</v>
      </c>
      <c r="N12" s="356">
        <v>-3.20</v>
      </c>
    </row>
    <row r="13" spans="1:14" ht="12.75" customHeight="1">
      <c r="A13" s="436" t="s">
        <v>515</v>
      </c>
      <c r="B13" s="436" t="s">
        <v>516</v>
      </c>
      <c r="C13" s="510" t="s">
        <v>517</v>
      </c>
      <c r="D13" s="510" t="s">
        <v>517</v>
      </c>
      <c r="E13" s="447">
        <v>84.90</v>
      </c>
      <c r="F13" s="447">
        <v>70.099999999999994</v>
      </c>
      <c r="G13" s="447">
        <v>83.10</v>
      </c>
      <c r="H13" s="447">
        <v>102.10</v>
      </c>
      <c r="I13" s="447">
        <v>97.10</v>
      </c>
      <c r="J13" s="447">
        <v>63.60</v>
      </c>
      <c r="K13" s="447">
        <v>101.10</v>
      </c>
      <c r="L13" s="447">
        <v>155.30000000000001</v>
      </c>
      <c r="M13" s="448">
        <v>114</v>
      </c>
      <c r="N13" s="448">
        <v>107</v>
      </c>
    </row>
    <row r="14" spans="1:14" ht="12.75" customHeight="1">
      <c r="A14" s="445" t="s">
        <v>503</v>
      </c>
      <c r="B14" s="445" t="s">
        <v>503</v>
      </c>
      <c r="C14" s="513" t="s">
        <v>352</v>
      </c>
      <c r="D14" s="650" t="s">
        <v>353</v>
      </c>
      <c r="E14" s="449">
        <v>-36.90</v>
      </c>
      <c r="F14" s="449">
        <v>-17.40</v>
      </c>
      <c r="G14" s="449">
        <v>18.50</v>
      </c>
      <c r="H14" s="449">
        <v>22.90</v>
      </c>
      <c r="I14" s="449">
        <v>-4.9000000000000004</v>
      </c>
      <c r="J14" s="449">
        <v>-34.60</v>
      </c>
      <c r="K14" s="449">
        <v>59.10</v>
      </c>
      <c r="L14" s="449">
        <v>53.50</v>
      </c>
      <c r="M14" s="450">
        <v>-26.90</v>
      </c>
      <c r="N14" s="450">
        <v>-5.80</v>
      </c>
    </row>
    <row r="15" spans="1:14" ht="12.75" customHeight="1">
      <c r="A15" s="434" t="s">
        <v>518</v>
      </c>
      <c r="B15" s="434" t="s">
        <v>519</v>
      </c>
      <c r="C15" s="648" t="s">
        <v>520</v>
      </c>
      <c r="D15" s="648" t="s">
        <v>520</v>
      </c>
      <c r="E15" s="443">
        <v>6.80</v>
      </c>
      <c r="F15" s="443">
        <v>4.5999999999999996</v>
      </c>
      <c r="G15" s="443">
        <v>5.70</v>
      </c>
      <c r="H15" s="443">
        <v>7.70</v>
      </c>
      <c r="I15" s="443">
        <v>4.80</v>
      </c>
      <c r="J15" s="443">
        <v>3.20</v>
      </c>
      <c r="K15" s="443">
        <v>16.10</v>
      </c>
      <c r="L15" s="443">
        <v>40.299999999999997</v>
      </c>
      <c r="M15" s="444" t="s">
        <v>521</v>
      </c>
      <c r="N15" s="444" t="s">
        <v>521</v>
      </c>
    </row>
    <row r="16" spans="1:14" ht="12.75" customHeight="1">
      <c r="A16" s="445" t="s">
        <v>503</v>
      </c>
      <c r="B16" s="445" t="s">
        <v>503</v>
      </c>
      <c r="C16" s="513" t="s">
        <v>352</v>
      </c>
      <c r="D16" s="650" t="s">
        <v>353</v>
      </c>
      <c r="E16" s="449">
        <v>-32.10</v>
      </c>
      <c r="F16" s="449">
        <v>-33.10</v>
      </c>
      <c r="G16" s="449">
        <v>25.30</v>
      </c>
      <c r="H16" s="449">
        <v>34.40</v>
      </c>
      <c r="I16" s="449">
        <v>-37.50</v>
      </c>
      <c r="J16" s="449">
        <v>-32.50</v>
      </c>
      <c r="K16" s="449">
        <v>397.10</v>
      </c>
      <c r="L16" s="449">
        <v>150.30000000000001</v>
      </c>
      <c r="M16" s="451" t="s">
        <v>521</v>
      </c>
      <c r="N16" s="451" t="s">
        <v>521</v>
      </c>
    </row>
    <row r="17" spans="1:14" ht="12.75" customHeight="1">
      <c r="A17" s="436" t="s">
        <v>515</v>
      </c>
      <c r="B17" s="436" t="s">
        <v>522</v>
      </c>
      <c r="C17" s="510" t="s">
        <v>517</v>
      </c>
      <c r="D17" s="510" t="s">
        <v>517</v>
      </c>
      <c r="E17" s="452">
        <v>106.20</v>
      </c>
      <c r="F17" s="452">
        <v>70.70</v>
      </c>
      <c r="G17" s="452">
        <v>84.20</v>
      </c>
      <c r="H17" s="452">
        <v>106</v>
      </c>
      <c r="I17" s="452">
        <v>69.599999999999994</v>
      </c>
      <c r="J17" s="452">
        <v>47.10</v>
      </c>
      <c r="K17" s="452">
        <v>222.90</v>
      </c>
      <c r="L17" s="452">
        <v>601.40</v>
      </c>
      <c r="M17" s="357" t="s">
        <v>521</v>
      </c>
      <c r="N17" s="357" t="s">
        <v>521</v>
      </c>
    </row>
    <row r="18" spans="1:14" ht="12.75" customHeight="1" thickBot="1">
      <c r="A18" s="453" t="s">
        <v>503</v>
      </c>
      <c r="B18" s="453" t="s">
        <v>503</v>
      </c>
      <c r="C18" s="724" t="s">
        <v>352</v>
      </c>
      <c r="D18" s="722" t="s">
        <v>353</v>
      </c>
      <c r="E18" s="454">
        <v>-19.40</v>
      </c>
      <c r="F18" s="454">
        <v>-33.40</v>
      </c>
      <c r="G18" s="454">
        <v>19.20</v>
      </c>
      <c r="H18" s="454">
        <v>25.80</v>
      </c>
      <c r="I18" s="454">
        <v>-34.299999999999997</v>
      </c>
      <c r="J18" s="454">
        <v>-32.40</v>
      </c>
      <c r="K18" s="454">
        <v>373.70</v>
      </c>
      <c r="L18" s="454">
        <v>169.70</v>
      </c>
      <c r="M18" s="367" t="s">
        <v>521</v>
      </c>
      <c r="N18" s="367" t="s">
        <v>521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3"/>
      <c r="C8" s="324"/>
      <c r="D8" s="324"/>
      <c r="E8" s="830">
        <v>2022</v>
      </c>
      <c r="F8" s="271"/>
      <c r="G8" s="271"/>
      <c r="H8" s="234"/>
      <c r="I8" s="271">
        <v>2023</v>
      </c>
      <c r="J8" s="271"/>
      <c r="K8" s="344"/>
      <c r="L8" s="344"/>
    </row>
    <row r="9" spans="1:12" ht="12.75" customHeight="1">
      <c r="A9" s="332"/>
      <c r="B9" s="345"/>
      <c r="C9" s="326"/>
      <c r="D9" s="326"/>
      <c r="E9" s="831" t="s">
        <v>504</v>
      </c>
      <c r="F9" s="273" t="s">
        <v>505</v>
      </c>
      <c r="G9" s="273" t="s">
        <v>506</v>
      </c>
      <c r="H9" s="242" t="s">
        <v>507</v>
      </c>
      <c r="I9" s="273" t="s">
        <v>504</v>
      </c>
      <c r="J9" s="273" t="s">
        <v>505</v>
      </c>
      <c r="K9" s="346" t="s">
        <v>506</v>
      </c>
      <c r="L9" s="346" t="s">
        <v>507</v>
      </c>
    </row>
    <row r="10" spans="1:12" ht="12.75" customHeight="1">
      <c r="A10" s="332"/>
      <c r="B10" s="345"/>
      <c r="C10" s="326"/>
      <c r="D10" s="326"/>
      <c r="E10" s="280"/>
      <c r="F10" s="280"/>
      <c r="G10" s="280"/>
      <c r="H10" s="243"/>
      <c r="I10" s="280"/>
      <c r="J10" s="280"/>
      <c r="K10" s="322" t="s">
        <v>471</v>
      </c>
      <c r="L10" s="322" t="s">
        <v>471</v>
      </c>
    </row>
    <row r="11" spans="1:12" ht="12.75" customHeight="1" hidden="1">
      <c r="A11" s="332"/>
      <c r="B11" s="345"/>
      <c r="C11" s="326"/>
      <c r="D11" s="326"/>
      <c r="E11" s="280"/>
      <c r="F11" s="280"/>
      <c r="G11" s="280"/>
      <c r="H11" s="243"/>
      <c r="I11" s="280"/>
      <c r="J11" s="280"/>
      <c r="K11" s="322" t="s">
        <v>472</v>
      </c>
      <c r="L11" s="322" t="s">
        <v>472</v>
      </c>
    </row>
    <row r="12" spans="1:12" ht="12.75" customHeight="1">
      <c r="A12" s="747" t="s">
        <v>372</v>
      </c>
      <c r="B12" s="455" t="s">
        <v>373</v>
      </c>
      <c r="C12" s="648" t="s">
        <v>0</v>
      </c>
      <c r="D12" s="648" t="s">
        <v>1</v>
      </c>
      <c r="E12" s="435">
        <v>100.90</v>
      </c>
      <c r="F12" s="435">
        <v>113.80</v>
      </c>
      <c r="G12" s="435">
        <v>100.70</v>
      </c>
      <c r="H12" s="649">
        <v>88.70</v>
      </c>
      <c r="I12" s="435">
        <v>81.099999999999994</v>
      </c>
      <c r="J12" s="435">
        <v>78</v>
      </c>
      <c r="K12" s="456">
        <v>80</v>
      </c>
      <c r="L12" s="456">
        <v>80</v>
      </c>
    </row>
    <row r="13" spans="1:12" ht="12.75" customHeight="1">
      <c r="A13" s="445" t="s">
        <v>503</v>
      </c>
      <c r="B13" s="457" t="s">
        <v>503</v>
      </c>
      <c r="C13" s="513" t="s">
        <v>352</v>
      </c>
      <c r="D13" s="650" t="s">
        <v>353</v>
      </c>
      <c r="E13" s="437">
        <v>65.30</v>
      </c>
      <c r="F13" s="437">
        <v>65</v>
      </c>
      <c r="G13" s="437">
        <v>37</v>
      </c>
      <c r="H13" s="651">
        <v>11.40</v>
      </c>
      <c r="I13" s="437">
        <v>-19.60</v>
      </c>
      <c r="J13" s="437">
        <v>-31.50</v>
      </c>
      <c r="K13" s="335">
        <v>-20.80</v>
      </c>
      <c r="L13" s="335">
        <v>-10.30</v>
      </c>
    </row>
    <row r="14" spans="1:12" ht="12.75" customHeight="1">
      <c r="A14" s="436" t="s">
        <v>515</v>
      </c>
      <c r="B14" s="458" t="s">
        <v>516</v>
      </c>
      <c r="C14" s="510" t="s">
        <v>517</v>
      </c>
      <c r="D14" s="510" t="s">
        <v>517</v>
      </c>
      <c r="E14" s="438">
        <v>146</v>
      </c>
      <c r="F14" s="438">
        <v>173.60</v>
      </c>
      <c r="G14" s="438">
        <v>161.80000000000001</v>
      </c>
      <c r="H14" s="653">
        <v>139.80000000000001</v>
      </c>
      <c r="I14" s="438">
        <v>118.30</v>
      </c>
      <c r="J14" s="438">
        <v>111.30</v>
      </c>
      <c r="K14" s="459">
        <v>113</v>
      </c>
      <c r="L14" s="459">
        <v>112</v>
      </c>
    </row>
    <row r="15" spans="1:12" ht="12.75" customHeight="1">
      <c r="A15" s="445" t="s">
        <v>503</v>
      </c>
      <c r="B15" s="457" t="s">
        <v>503</v>
      </c>
      <c r="C15" s="513" t="s">
        <v>352</v>
      </c>
      <c r="D15" s="650" t="s">
        <v>353</v>
      </c>
      <c r="E15" s="439">
        <v>67.900000000000006</v>
      </c>
      <c r="F15" s="439">
        <v>79.70</v>
      </c>
      <c r="G15" s="439">
        <v>54.60</v>
      </c>
      <c r="H15" s="860">
        <v>20.10</v>
      </c>
      <c r="I15" s="439">
        <v>-19</v>
      </c>
      <c r="J15" s="439">
        <v>-35.90</v>
      </c>
      <c r="K15" s="337">
        <v>-30.40</v>
      </c>
      <c r="L15" s="337">
        <v>-20</v>
      </c>
    </row>
    <row r="16" spans="1:12" ht="12.75" customHeight="1">
      <c r="A16" s="434" t="s">
        <v>518</v>
      </c>
      <c r="B16" s="434" t="s">
        <v>519</v>
      </c>
      <c r="C16" s="648" t="s">
        <v>520</v>
      </c>
      <c r="D16" s="648" t="s">
        <v>520</v>
      </c>
      <c r="E16" s="435">
        <v>32.60</v>
      </c>
      <c r="F16" s="435">
        <v>31.60</v>
      </c>
      <c r="G16" s="435">
        <v>60.20</v>
      </c>
      <c r="H16" s="649">
        <v>36.90</v>
      </c>
      <c r="I16" s="922">
        <v>16.80</v>
      </c>
      <c r="J16" s="435">
        <v>11.30</v>
      </c>
      <c r="K16" s="334" t="s">
        <v>521</v>
      </c>
      <c r="L16" s="334" t="s">
        <v>521</v>
      </c>
    </row>
    <row r="17" spans="1:12" ht="12.75" customHeight="1">
      <c r="A17" s="460" t="s">
        <v>503</v>
      </c>
      <c r="B17" s="460" t="s">
        <v>503</v>
      </c>
      <c r="C17" s="513" t="s">
        <v>352</v>
      </c>
      <c r="D17" s="650" t="s">
        <v>353</v>
      </c>
      <c r="E17" s="437">
        <v>400.60</v>
      </c>
      <c r="F17" s="437">
        <v>260.20</v>
      </c>
      <c r="G17" s="437">
        <v>255.40</v>
      </c>
      <c r="H17" s="651">
        <v>14.60</v>
      </c>
      <c r="I17" s="923">
        <v>-48.40</v>
      </c>
      <c r="J17" s="437">
        <v>-64.20</v>
      </c>
      <c r="K17" s="335" t="s">
        <v>521</v>
      </c>
      <c r="L17" s="335" t="s">
        <v>521</v>
      </c>
    </row>
    <row r="18" spans="1:12" ht="12.75" customHeight="1">
      <c r="A18" s="436" t="s">
        <v>515</v>
      </c>
      <c r="B18" s="458" t="s">
        <v>522</v>
      </c>
      <c r="C18" s="510" t="s">
        <v>517</v>
      </c>
      <c r="D18" s="510" t="s">
        <v>517</v>
      </c>
      <c r="E18" s="438">
        <v>454</v>
      </c>
      <c r="F18" s="438">
        <v>463.70</v>
      </c>
      <c r="G18" s="438">
        <v>928.90</v>
      </c>
      <c r="H18" s="653">
        <v>559</v>
      </c>
      <c r="I18" s="924">
        <v>236.30</v>
      </c>
      <c r="J18" s="438">
        <v>155.30000000000001</v>
      </c>
      <c r="K18" s="336" t="s">
        <v>521</v>
      </c>
      <c r="L18" s="336" t="s">
        <v>521</v>
      </c>
    </row>
    <row r="19" spans="1:12" ht="12.75" customHeight="1" thickBot="1">
      <c r="A19" s="453" t="s">
        <v>503</v>
      </c>
      <c r="B19" s="453" t="s">
        <v>503</v>
      </c>
      <c r="C19" s="724" t="s">
        <v>352</v>
      </c>
      <c r="D19" s="722" t="s">
        <v>353</v>
      </c>
      <c r="E19" s="442">
        <v>408.60</v>
      </c>
      <c r="F19" s="442">
        <v>292.20</v>
      </c>
      <c r="G19" s="442">
        <v>301</v>
      </c>
      <c r="H19" s="723">
        <v>23.50</v>
      </c>
      <c r="I19" s="925">
        <v>-48</v>
      </c>
      <c r="J19" s="442">
        <v>-66.50</v>
      </c>
      <c r="K19" s="339" t="s">
        <v>521</v>
      </c>
      <c r="L19" s="339" t="s">
        <v>521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1134</v>
      </c>
      <c r="B19" s="8">
        <v>-1.28</v>
      </c>
      <c r="C19" s="8">
        <v>-2.08</v>
      </c>
      <c r="D19" s="8">
        <v>-0.64</v>
      </c>
      <c r="E19" s="8">
        <v>0.71</v>
      </c>
      <c r="F19" s="8">
        <v>1.50</v>
      </c>
      <c r="G19" s="8">
        <v>0.89</v>
      </c>
      <c r="H19" s="8">
        <v>0.28999999999999998</v>
      </c>
      <c r="I19" s="8">
        <v>-5.77</v>
      </c>
      <c r="J19" s="8">
        <v>-5.08</v>
      </c>
      <c r="K19" s="8">
        <v>-3.19</v>
      </c>
      <c r="L19" s="8">
        <v>-3.56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1135</v>
      </c>
      <c r="B20" s="8">
        <v>-0.09</v>
      </c>
      <c r="C20" s="8">
        <v>-0.82</v>
      </c>
      <c r="D20" s="8">
        <v>-0.30</v>
      </c>
      <c r="E20" s="8">
        <v>0.87</v>
      </c>
      <c r="F20" s="8">
        <v>0.83</v>
      </c>
      <c r="G20" s="8">
        <v>0</v>
      </c>
      <c r="H20" s="8">
        <v>-1.01</v>
      </c>
      <c r="I20" s="8">
        <v>-2.59</v>
      </c>
      <c r="J20" s="8">
        <v>-3.46</v>
      </c>
      <c r="K20" s="8">
        <v>-2.37</v>
      </c>
      <c r="L20" s="8">
        <v>-2.31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1136</v>
      </c>
      <c r="B21" s="8">
        <v>0.070000000000000007</v>
      </c>
      <c r="C21" s="8">
        <v>-0.42</v>
      </c>
      <c r="D21" s="8">
        <v>-0.28000000000000003</v>
      </c>
      <c r="E21" s="8">
        <v>0.06</v>
      </c>
      <c r="F21" s="8">
        <v>0</v>
      </c>
      <c r="G21" s="8">
        <v>-0.08</v>
      </c>
      <c r="H21" s="8">
        <v>0</v>
      </c>
      <c r="I21" s="8">
        <v>-2.27</v>
      </c>
      <c r="J21" s="8">
        <v>-1.56</v>
      </c>
      <c r="K21" s="8">
        <v>-0.87</v>
      </c>
      <c r="L21" s="8">
        <v>-1.05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1137</v>
      </c>
      <c r="B22" s="8">
        <v>-1.27</v>
      </c>
      <c r="C22" s="8">
        <v>-0.84</v>
      </c>
      <c r="D22" s="8">
        <v>-0.06</v>
      </c>
      <c r="E22" s="8">
        <v>-0.22</v>
      </c>
      <c r="F22" s="8">
        <v>0.68</v>
      </c>
      <c r="G22" s="8">
        <v>0.97</v>
      </c>
      <c r="H22" s="8">
        <v>1.30</v>
      </c>
      <c r="I22" s="8">
        <v>-0.91</v>
      </c>
      <c r="J22" s="8">
        <v>-0.06</v>
      </c>
      <c r="K22" s="8">
        <v>0.06</v>
      </c>
      <c r="L22" s="8">
        <v>-0.20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44.42</v>
      </c>
      <c r="C19" s="8">
        <v>41.85</v>
      </c>
      <c r="D19" s="8">
        <v>39.700000000000003</v>
      </c>
      <c r="E19" s="8">
        <v>36.58</v>
      </c>
      <c r="F19" s="8">
        <v>34.24</v>
      </c>
      <c r="G19" s="8">
        <v>32.06</v>
      </c>
      <c r="H19" s="8">
        <v>30.05</v>
      </c>
      <c r="I19" s="8">
        <v>37.659999999999997</v>
      </c>
      <c r="J19" s="8">
        <v>42.02</v>
      </c>
      <c r="K19" s="8">
        <v>44.17</v>
      </c>
      <c r="L19" s="8">
        <v>44.66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1157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992</v>
      </c>
      <c r="C18" s="185" t="s">
        <v>461</v>
      </c>
      <c r="D18" s="185" t="s">
        <v>462</v>
      </c>
      <c r="E18" s="185" t="s">
        <v>463</v>
      </c>
      <c r="F18" s="185" t="s">
        <v>464</v>
      </c>
      <c r="G18" s="185" t="s">
        <v>465</v>
      </c>
      <c r="H18" s="185" t="s">
        <v>466</v>
      </c>
      <c r="I18" s="185" t="s">
        <v>467</v>
      </c>
      <c r="J18" s="185" t="s">
        <v>468</v>
      </c>
      <c r="K18" s="185" t="s">
        <v>469</v>
      </c>
      <c r="L18" s="185" t="s">
        <v>470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674</v>
      </c>
      <c r="B19" s="186">
        <v>0.90</v>
      </c>
      <c r="C19" s="186">
        <v>2.21</v>
      </c>
      <c r="D19" s="186">
        <v>2.2599999999999998</v>
      </c>
      <c r="E19" s="186">
        <v>2.2599999999999998</v>
      </c>
      <c r="F19" s="186">
        <v>2.40</v>
      </c>
      <c r="G19" s="186">
        <v>1.77</v>
      </c>
      <c r="H19" s="186">
        <v>-2.57</v>
      </c>
      <c r="I19" s="186">
        <v>2.16</v>
      </c>
      <c r="J19" s="186">
        <v>-0.20</v>
      </c>
      <c r="K19" s="186">
        <v>-1.1200000000000001</v>
      </c>
      <c r="L19" s="186">
        <v>2.12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661</v>
      </c>
      <c r="B20" s="186">
        <v>1.79</v>
      </c>
      <c r="C20" s="186">
        <v>3.41</v>
      </c>
      <c r="D20" s="186">
        <v>-1.1100000000000001</v>
      </c>
      <c r="E20" s="186">
        <v>1.68</v>
      </c>
      <c r="F20" s="186">
        <v>2.0299999999999998</v>
      </c>
      <c r="G20" s="186">
        <v>1.22</v>
      </c>
      <c r="H20" s="186">
        <v>-2.56</v>
      </c>
      <c r="I20" s="186">
        <v>4.99</v>
      </c>
      <c r="J20" s="186">
        <v>1.69</v>
      </c>
      <c r="K20" s="186">
        <v>-1.47</v>
      </c>
      <c r="L20" s="186">
        <v>-1.1299999999999999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699</v>
      </c>
      <c r="B21" s="186">
        <v>2.2599999999999998</v>
      </c>
      <c r="C21" s="186">
        <v>5.39</v>
      </c>
      <c r="D21" s="186">
        <v>2.54</v>
      </c>
      <c r="E21" s="186">
        <v>5.17</v>
      </c>
      <c r="F21" s="186">
        <v>3.22</v>
      </c>
      <c r="G21" s="186">
        <v>3.03</v>
      </c>
      <c r="H21" s="186">
        <v>-5.50</v>
      </c>
      <c r="I21" s="186">
        <v>3.55</v>
      </c>
      <c r="J21" s="186">
        <v>2.35</v>
      </c>
      <c r="K21" s="186">
        <v>-0.15</v>
      </c>
      <c r="L21" s="186">
        <v>2.3199999999999998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1006</v>
      </c>
      <c r="B22" s="186">
        <v>-0.42</v>
      </c>
      <c r="C22" s="186">
        <v>-0.23</v>
      </c>
      <c r="D22" s="186">
        <v>1.39</v>
      </c>
      <c r="E22" s="186">
        <v>1.23</v>
      </c>
      <c r="F22" s="186">
        <v>-1.21</v>
      </c>
      <c r="G22" s="186">
        <v>0.04</v>
      </c>
      <c r="H22" s="186">
        <v>-0.37</v>
      </c>
      <c r="I22" s="186">
        <v>-3.60</v>
      </c>
      <c r="J22" s="186">
        <v>0.86</v>
      </c>
      <c r="K22" s="186">
        <v>2.4300000000000002</v>
      </c>
      <c r="L22" s="186">
        <v>1.33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13" ht="12.75" customHeight="1">
      <c r="B5" s="65"/>
      <c r="C5" s="70"/>
      <c r="D5" s="70"/>
      <c r="E5" s="71"/>
      <c r="F5" s="71"/>
      <c r="G5" s="71"/>
      <c r="H5" s="71"/>
      <c r="K5" s="71"/>
      <c r="L5" s="122"/>
      <c r="M5" s="122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6"/>
      <c r="L6" s="257"/>
      <c r="M6" s="257"/>
      <c r="N6" s="217"/>
    </row>
    <row r="7" spans="1:14" ht="12.75" customHeight="1">
      <c r="A7" s="218"/>
      <c r="B7" s="219"/>
      <c r="C7" s="220"/>
      <c r="D7" s="220"/>
      <c r="E7" s="278">
        <f t="shared" si="0" ref="E7:L7">F7-1</f>
        <v>2014</v>
      </c>
      <c r="F7" s="278">
        <f t="shared" si="0"/>
        <v>2015</v>
      </c>
      <c r="G7" s="278">
        <f t="shared" si="0"/>
        <v>2016</v>
      </c>
      <c r="H7" s="278">
        <f t="shared" si="0"/>
        <v>2017</v>
      </c>
      <c r="I7" s="278">
        <f t="shared" si="0"/>
        <v>2018</v>
      </c>
      <c r="J7" s="278">
        <f t="shared" si="0"/>
        <v>2019</v>
      </c>
      <c r="K7" s="278">
        <f t="shared" si="0"/>
        <v>2020</v>
      </c>
      <c r="L7" s="278">
        <f t="shared" si="0"/>
        <v>2021</v>
      </c>
      <c r="M7" s="278">
        <f>N7-1</f>
        <v>2022</v>
      </c>
      <c r="N7" s="321">
        <v>2023</v>
      </c>
    </row>
    <row r="8" spans="1:14" ht="12.75" customHeight="1" hidden="1">
      <c r="A8" s="198"/>
      <c r="B8" s="199"/>
      <c r="C8" s="461"/>
      <c r="D8" s="461"/>
      <c r="E8" s="280" t="str">
        <f t="shared" si="1" ref="E8:N8">IF(AND(YEAR(TODAY())=E7+1,MONTH(TODAY())&lt;4),"Estimate",IF(YEAR(TODAY())&lt;=E7-2,"Outlook",IF(YEAR(TODAY())&lt;=E7,"Forecast","")))</f>
        <v/>
      </c>
      <c r="F8" s="280" t="str">
        <f t="shared" si="1"/>
        <v/>
      </c>
      <c r="G8" s="280" t="str">
        <f t="shared" si="1"/>
        <v/>
      </c>
      <c r="H8" s="280" t="str">
        <f t="shared" si="1"/>
        <v/>
      </c>
      <c r="I8" s="280" t="str">
        <f t="shared" si="1"/>
        <v/>
      </c>
      <c r="J8" s="280" t="str">
        <f t="shared" si="1"/>
        <v/>
      </c>
      <c r="K8" s="280" t="str">
        <f t="shared" si="1"/>
        <v/>
      </c>
      <c r="L8" s="280" t="str">
        <f t="shared" si="1"/>
        <v/>
      </c>
      <c r="M8" s="280" t="str">
        <f t="shared" si="1"/>
        <v/>
      </c>
      <c r="N8" s="322" t="str">
        <f t="shared" si="1"/>
        <v>Forecast</v>
      </c>
    </row>
    <row r="9" spans="1:14" ht="12.75" customHeight="1">
      <c r="A9" s="198"/>
      <c r="B9" s="199"/>
      <c r="C9" s="461"/>
      <c r="D9" s="461"/>
      <c r="E9" s="280" t="str">
        <f t="shared" si="2" ref="E9:L9">IF(AND(YEAR(TODAY())=E7+1,MONTH(TODAY())&lt;4),"Odhad",IF(YEAR(TODAY())&lt;=E7-2,"Výhled",IF(YEAR(TODAY())&lt;=E7,"Predikce","")))</f>
        <v/>
      </c>
      <c r="F9" s="280" t="str">
        <f t="shared" si="2"/>
        <v/>
      </c>
      <c r="G9" s="280" t="str">
        <f t="shared" si="2"/>
        <v/>
      </c>
      <c r="H9" s="280" t="str">
        <f t="shared" si="2"/>
        <v/>
      </c>
      <c r="I9" s="280" t="str">
        <f t="shared" si="2"/>
        <v/>
      </c>
      <c r="J9" s="280" t="str">
        <f t="shared" si="2"/>
        <v/>
      </c>
      <c r="K9" s="280" t="str">
        <f t="shared" si="2"/>
        <v/>
      </c>
      <c r="L9" s="280" t="str">
        <f t="shared" si="2"/>
        <v/>
      </c>
      <c r="M9" s="280" t="str">
        <f>IF(AND(YEAR(TODAY())=M7+1,MONTH(TODAY())&lt;4),"Odhad",IF(YEAR(TODAY())&lt;=M7-2,"Výhled",IF(YEAR(TODAY())&lt;=M7,"Predikce","")))</f>
        <v/>
      </c>
      <c r="N9" s="322" t="str">
        <f>IF(AND(YEAR(TODAY())=N7+1,MONTH(TODAY())&lt;4),"Odhad",IF(YEAR(TODAY())&lt;=N7-2,"Výhled",IF(YEAR(TODAY())&lt;=N7,"Predikce","")))</f>
        <v>Predikce</v>
      </c>
    </row>
    <row r="10" spans="1:14" ht="12.75" customHeight="1">
      <c r="A10" s="710" t="s">
        <v>363</v>
      </c>
      <c r="B10" s="935" t="s">
        <v>364</v>
      </c>
      <c r="C10" s="936" t="s">
        <v>523</v>
      </c>
      <c r="D10" s="936" t="s">
        <v>361</v>
      </c>
      <c r="E10" s="937">
        <v>-2.10</v>
      </c>
      <c r="F10" s="937">
        <v>-0.60</v>
      </c>
      <c r="G10" s="937">
        <v>0.70</v>
      </c>
      <c r="H10" s="938">
        <v>1.50</v>
      </c>
      <c r="I10" s="937">
        <v>0.90</v>
      </c>
      <c r="J10" s="937">
        <v>0.30</v>
      </c>
      <c r="K10" s="937">
        <v>-5.80</v>
      </c>
      <c r="L10" s="937">
        <v>-5.0999999999999996</v>
      </c>
      <c r="M10" s="937">
        <v>-3.20</v>
      </c>
      <c r="N10" s="411">
        <v>-3.60</v>
      </c>
    </row>
    <row r="11" spans="1:14" ht="12.75" customHeight="1">
      <c r="A11" s="214"/>
      <c r="B11" s="214"/>
      <c r="C11" s="939" t="s">
        <v>331</v>
      </c>
      <c r="D11" s="939" t="s">
        <v>524</v>
      </c>
      <c r="E11" s="940">
        <v>-90</v>
      </c>
      <c r="F11" s="940">
        <v>-30</v>
      </c>
      <c r="G11" s="940">
        <v>34</v>
      </c>
      <c r="H11" s="941">
        <v>77</v>
      </c>
      <c r="I11" s="940">
        <v>48</v>
      </c>
      <c r="J11" s="940">
        <v>17</v>
      </c>
      <c r="K11" s="940">
        <v>-329</v>
      </c>
      <c r="L11" s="940">
        <v>-311</v>
      </c>
      <c r="M11" s="940">
        <v>-216</v>
      </c>
      <c r="N11" s="465">
        <v>-263</v>
      </c>
    </row>
    <row r="12" spans="1:14" ht="12.75" customHeight="1">
      <c r="A12" s="935" t="s">
        <v>1140</v>
      </c>
      <c r="B12" s="935" t="s">
        <v>1139</v>
      </c>
      <c r="C12" s="936" t="s">
        <v>523</v>
      </c>
      <c r="D12" s="936" t="s">
        <v>361</v>
      </c>
      <c r="E12" s="937">
        <v>-0.80</v>
      </c>
      <c r="F12" s="937">
        <v>-0.10</v>
      </c>
      <c r="G12" s="937">
        <v>-0.20</v>
      </c>
      <c r="H12" s="938">
        <v>0.70</v>
      </c>
      <c r="I12" s="937">
        <v>1</v>
      </c>
      <c r="J12" s="937">
        <v>1.30</v>
      </c>
      <c r="K12" s="937">
        <v>-0.90</v>
      </c>
      <c r="L12" s="937">
        <v>-0.10</v>
      </c>
      <c r="M12" s="937">
        <v>0.10</v>
      </c>
      <c r="N12" s="411">
        <v>-0.20</v>
      </c>
    </row>
    <row r="13" spans="1:14" ht="12.75" customHeight="1">
      <c r="A13" s="942" t="s">
        <v>1141</v>
      </c>
      <c r="B13" s="942" t="s">
        <v>1142</v>
      </c>
      <c r="C13" s="943" t="s">
        <v>523</v>
      </c>
      <c r="D13" s="943" t="s">
        <v>361</v>
      </c>
      <c r="E13" s="944">
        <v>-1.20</v>
      </c>
      <c r="F13" s="944">
        <v>-0.60</v>
      </c>
      <c r="G13" s="944">
        <v>0.90</v>
      </c>
      <c r="H13" s="945">
        <v>0.80</v>
      </c>
      <c r="I13" s="944">
        <v>-0.10</v>
      </c>
      <c r="J13" s="944">
        <v>-1</v>
      </c>
      <c r="K13" s="944">
        <v>-4.9000000000000004</v>
      </c>
      <c r="L13" s="944">
        <v>-5</v>
      </c>
      <c r="M13" s="944">
        <v>-3.20</v>
      </c>
      <c r="N13" s="378">
        <v>-3.40</v>
      </c>
    </row>
    <row r="14" spans="1:14" ht="12.75" customHeight="1">
      <c r="A14" s="935" t="s">
        <v>1143</v>
      </c>
      <c r="B14" s="935" t="s">
        <v>1144</v>
      </c>
      <c r="C14" s="936" t="s">
        <v>523</v>
      </c>
      <c r="D14" s="936" t="s">
        <v>361</v>
      </c>
      <c r="E14" s="937">
        <v>-0.40</v>
      </c>
      <c r="F14" s="937">
        <v>-0.30</v>
      </c>
      <c r="G14" s="937">
        <v>0.10</v>
      </c>
      <c r="H14" s="938">
        <v>0</v>
      </c>
      <c r="I14" s="937">
        <v>-0.10</v>
      </c>
      <c r="J14" s="937">
        <v>0</v>
      </c>
      <c r="K14" s="937">
        <v>-2.2999999999999998</v>
      </c>
      <c r="L14" s="937">
        <v>-1.60</v>
      </c>
      <c r="M14" s="937">
        <v>-0.90</v>
      </c>
      <c r="N14" s="411">
        <v>-1.1000000000000001</v>
      </c>
    </row>
    <row r="15" spans="1:14" ht="12.75" customHeight="1">
      <c r="A15" s="942" t="s">
        <v>1135</v>
      </c>
      <c r="B15" s="942" t="s">
        <v>1138</v>
      </c>
      <c r="C15" s="943" t="s">
        <v>523</v>
      </c>
      <c r="D15" s="943" t="s">
        <v>361</v>
      </c>
      <c r="E15" s="944">
        <v>-0.80</v>
      </c>
      <c r="F15" s="944">
        <v>-0.30</v>
      </c>
      <c r="G15" s="944">
        <v>0.90</v>
      </c>
      <c r="H15" s="945">
        <v>0.80</v>
      </c>
      <c r="I15" s="944">
        <v>0</v>
      </c>
      <c r="J15" s="944">
        <v>-1</v>
      </c>
      <c r="K15" s="944">
        <v>-2.60</v>
      </c>
      <c r="L15" s="944">
        <v>-3.50</v>
      </c>
      <c r="M15" s="944">
        <v>-2.40</v>
      </c>
      <c r="N15" s="378">
        <v>-2.2999999999999998</v>
      </c>
    </row>
    <row r="16" spans="1:14" ht="12.75" customHeight="1">
      <c r="A16" s="942" t="s">
        <v>1145</v>
      </c>
      <c r="B16" s="942" t="s">
        <v>1146</v>
      </c>
      <c r="C16" s="943" t="s">
        <v>347</v>
      </c>
      <c r="D16" s="943" t="s">
        <v>525</v>
      </c>
      <c r="E16" s="944">
        <v>-0.70</v>
      </c>
      <c r="F16" s="944">
        <v>0.50</v>
      </c>
      <c r="G16" s="944">
        <v>1.20</v>
      </c>
      <c r="H16" s="945">
        <v>0</v>
      </c>
      <c r="I16" s="944">
        <v>-0.80</v>
      </c>
      <c r="J16" s="944">
        <v>-1</v>
      </c>
      <c r="K16" s="944">
        <v>-1.60</v>
      </c>
      <c r="L16" s="944">
        <v>-0.90</v>
      </c>
      <c r="M16" s="944">
        <v>1.1000000000000001</v>
      </c>
      <c r="N16" s="378">
        <v>0.10</v>
      </c>
    </row>
    <row r="17" spans="1:14" ht="12.75" customHeight="1">
      <c r="A17" s="935" t="s">
        <v>1147</v>
      </c>
      <c r="B17" s="935" t="s">
        <v>1148</v>
      </c>
      <c r="C17" s="936" t="s">
        <v>523</v>
      </c>
      <c r="D17" s="936" t="s">
        <v>361</v>
      </c>
      <c r="E17" s="937">
        <v>1.30</v>
      </c>
      <c r="F17" s="937">
        <v>1.1000000000000001</v>
      </c>
      <c r="G17" s="937">
        <v>0.90</v>
      </c>
      <c r="H17" s="938">
        <v>0.70</v>
      </c>
      <c r="I17" s="937">
        <v>0.70</v>
      </c>
      <c r="J17" s="937">
        <v>0.70</v>
      </c>
      <c r="K17" s="937">
        <v>0.80</v>
      </c>
      <c r="L17" s="937">
        <v>0.80</v>
      </c>
      <c r="M17" s="937">
        <v>1.20</v>
      </c>
      <c r="N17" s="411">
        <v>1.30</v>
      </c>
    </row>
    <row r="18" spans="1:14" ht="12.75" customHeight="1">
      <c r="A18" s="942" t="s">
        <v>1149</v>
      </c>
      <c r="B18" s="942" t="s">
        <v>1150</v>
      </c>
      <c r="C18" s="943" t="s">
        <v>523</v>
      </c>
      <c r="D18" s="943" t="s">
        <v>361</v>
      </c>
      <c r="E18" s="944">
        <v>-0.80</v>
      </c>
      <c r="F18" s="944">
        <v>0.40</v>
      </c>
      <c r="G18" s="944">
        <v>1.60</v>
      </c>
      <c r="H18" s="945">
        <v>2.2000000000000002</v>
      </c>
      <c r="I18" s="944">
        <v>1.60</v>
      </c>
      <c r="J18" s="944">
        <v>1</v>
      </c>
      <c r="K18" s="944">
        <v>-5</v>
      </c>
      <c r="L18" s="944">
        <v>-4.30</v>
      </c>
      <c r="M18" s="944">
        <v>-2</v>
      </c>
      <c r="N18" s="378">
        <v>-2.2000000000000002</v>
      </c>
    </row>
    <row r="19" spans="1:14" ht="12.75" customHeight="1">
      <c r="A19" s="942" t="s">
        <v>1151</v>
      </c>
      <c r="B19" s="942" t="s">
        <v>1152</v>
      </c>
      <c r="C19" s="943" t="s">
        <v>523</v>
      </c>
      <c r="D19" s="943" t="s">
        <v>361</v>
      </c>
      <c r="E19" s="944">
        <v>0.10</v>
      </c>
      <c r="F19" s="944">
        <v>0.50</v>
      </c>
      <c r="G19" s="944">
        <v>1.80</v>
      </c>
      <c r="H19" s="945">
        <v>1.60</v>
      </c>
      <c r="I19" s="944">
        <v>0.70</v>
      </c>
      <c r="J19" s="944">
        <v>-0.30</v>
      </c>
      <c r="K19" s="944">
        <v>-4.0999999999999996</v>
      </c>
      <c r="L19" s="944">
        <v>-4.30</v>
      </c>
      <c r="M19" s="944">
        <v>-2.10</v>
      </c>
      <c r="N19" s="378">
        <v>-2</v>
      </c>
    </row>
    <row r="20" spans="1:14" ht="12.75" customHeight="1">
      <c r="A20" s="935" t="s">
        <v>1153</v>
      </c>
      <c r="B20" s="935" t="s">
        <v>1154</v>
      </c>
      <c r="C20" s="936" t="s">
        <v>523</v>
      </c>
      <c r="D20" s="936" t="s">
        <v>361</v>
      </c>
      <c r="E20" s="937">
        <v>41.90</v>
      </c>
      <c r="F20" s="937">
        <v>39.700000000000003</v>
      </c>
      <c r="G20" s="937">
        <v>36.60</v>
      </c>
      <c r="H20" s="938">
        <v>34.200000000000003</v>
      </c>
      <c r="I20" s="937">
        <v>32.10</v>
      </c>
      <c r="J20" s="937">
        <v>30</v>
      </c>
      <c r="K20" s="937">
        <v>37.700000000000003</v>
      </c>
      <c r="L20" s="937">
        <v>42</v>
      </c>
      <c r="M20" s="937">
        <v>44.20</v>
      </c>
      <c r="N20" s="411">
        <v>44.70</v>
      </c>
    </row>
    <row r="21" spans="1:14" ht="12.75" customHeight="1">
      <c r="A21" s="942"/>
      <c r="B21" s="942"/>
      <c r="C21" s="939" t="s">
        <v>331</v>
      </c>
      <c r="D21" s="939" t="s">
        <v>524</v>
      </c>
      <c r="E21" s="946">
        <v>1819</v>
      </c>
      <c r="F21" s="946">
        <v>1836</v>
      </c>
      <c r="G21" s="946">
        <v>1755</v>
      </c>
      <c r="H21" s="947">
        <v>1750</v>
      </c>
      <c r="I21" s="946">
        <v>1735</v>
      </c>
      <c r="J21" s="946">
        <v>1740</v>
      </c>
      <c r="K21" s="946">
        <v>2150</v>
      </c>
      <c r="L21" s="946">
        <v>2567</v>
      </c>
      <c r="M21" s="946">
        <v>2997</v>
      </c>
      <c r="N21" s="467">
        <v>3297</v>
      </c>
    </row>
    <row r="22" spans="1:14" ht="12.75" customHeight="1" thickBot="1">
      <c r="A22" s="948" t="s">
        <v>1155</v>
      </c>
      <c r="B22" s="948" t="s">
        <v>1156</v>
      </c>
      <c r="C22" s="949" t="s">
        <v>347</v>
      </c>
      <c r="D22" s="949" t="s">
        <v>525</v>
      </c>
      <c r="E22" s="950">
        <v>-2.60</v>
      </c>
      <c r="F22" s="950">
        <v>-2.2000000000000002</v>
      </c>
      <c r="G22" s="950">
        <v>-3.10</v>
      </c>
      <c r="H22" s="951">
        <v>-2.2999999999999998</v>
      </c>
      <c r="I22" s="950">
        <v>-2.2000000000000002</v>
      </c>
      <c r="J22" s="950">
        <v>-2</v>
      </c>
      <c r="K22" s="950">
        <v>7.60</v>
      </c>
      <c r="L22" s="950">
        <v>4.4000000000000004</v>
      </c>
      <c r="M22" s="950">
        <v>2.10</v>
      </c>
      <c r="N22" s="469">
        <v>0.50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535</v>
      </c>
      <c r="B19" s="8">
        <v>2.0099999999999998</v>
      </c>
      <c r="C19" s="8">
        <v>2.13</v>
      </c>
      <c r="D19" s="8">
        <v>2.15</v>
      </c>
      <c r="E19" s="8">
        <v>2.17</v>
      </c>
      <c r="F19" s="8">
        <v>2.15</v>
      </c>
      <c r="G19" s="8">
        <v>0.59</v>
      </c>
      <c r="H19" s="8">
        <v>0.34</v>
      </c>
      <c r="I19" s="8">
        <v>0.35</v>
      </c>
      <c r="J19" s="8">
        <v>0.36</v>
      </c>
      <c r="K19" s="8">
        <v>0.40</v>
      </c>
      <c r="L19" s="8">
        <v>0.91</v>
      </c>
      <c r="M19" s="8">
        <v>2.86</v>
      </c>
      <c r="N19" s="8">
        <v>4.59</v>
      </c>
      <c r="O19" s="8">
        <v>6.03</v>
      </c>
      <c r="P19" s="8">
        <v>7.27</v>
      </c>
      <c r="Q19" s="8">
        <v>7.27</v>
      </c>
      <c r="R19" s="8">
        <v>7.20</v>
      </c>
      <c r="S19" s="8">
        <v>7.20</v>
      </c>
      <c r="T19" s="8">
        <v>7.10</v>
      </c>
      <c r="U19" s="8">
        <v>7</v>
      </c>
      <c r="V19" s="8">
        <v>6.40</v>
      </c>
      <c r="W19" s="8">
        <v>5.90</v>
      </c>
      <c r="X19" s="8">
        <v>5.40</v>
      </c>
      <c r="Y19" s="8">
        <v>4.9000000000000004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1080</v>
      </c>
      <c r="B20" s="8">
        <v>1.81</v>
      </c>
      <c r="C20" s="8">
        <v>1.75</v>
      </c>
      <c r="D20" s="8">
        <v>1.20</v>
      </c>
      <c r="E20" s="8">
        <v>1.43</v>
      </c>
      <c r="F20" s="8">
        <v>1.46</v>
      </c>
      <c r="G20" s="8">
        <v>1.02</v>
      </c>
      <c r="H20" s="8">
        <v>0.93</v>
      </c>
      <c r="I20" s="8">
        <v>1.1100000000000001</v>
      </c>
      <c r="J20" s="8">
        <v>1.55</v>
      </c>
      <c r="K20" s="8">
        <v>1.76</v>
      </c>
      <c r="L20" s="8">
        <v>1.79</v>
      </c>
      <c r="M20" s="8">
        <v>2.5299999999999998</v>
      </c>
      <c r="N20" s="8">
        <v>3.23</v>
      </c>
      <c r="O20" s="8">
        <v>4.58</v>
      </c>
      <c r="P20" s="8">
        <v>4.41</v>
      </c>
      <c r="Q20" s="8">
        <v>5.1100000000000003</v>
      </c>
      <c r="R20" s="8">
        <v>4.58</v>
      </c>
      <c r="S20" s="8">
        <v>4.50</v>
      </c>
      <c r="T20" s="8">
        <v>4.20</v>
      </c>
      <c r="U20" s="8">
        <v>4.0999999999999996</v>
      </c>
      <c r="V20" s="8">
        <v>4</v>
      </c>
      <c r="W20" s="8">
        <v>3.90</v>
      </c>
      <c r="X20" s="8">
        <v>3.80</v>
      </c>
      <c r="Y20" s="8">
        <v>3.70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965</v>
      </c>
      <c r="B19" s="8">
        <v>7.67</v>
      </c>
      <c r="C19" s="8">
        <v>7.55</v>
      </c>
      <c r="D19" s="8">
        <v>7.49</v>
      </c>
      <c r="E19" s="8">
        <v>7.72</v>
      </c>
      <c r="F19" s="8">
        <v>7.21</v>
      </c>
      <c r="G19" s="8">
        <v>6.80</v>
      </c>
      <c r="H19" s="8">
        <v>6.42</v>
      </c>
      <c r="I19" s="8">
        <v>5.99</v>
      </c>
      <c r="J19" s="8">
        <v>6.31</v>
      </c>
      <c r="K19" s="8">
        <v>6.08</v>
      </c>
      <c r="L19" s="8">
        <v>6.21</v>
      </c>
      <c r="M19" s="8">
        <v>6.40</v>
      </c>
      <c r="N19" s="8">
        <v>6.54</v>
      </c>
      <c r="O19" s="8">
        <v>7.53</v>
      </c>
      <c r="P19" s="8">
        <v>8.51</v>
      </c>
      <c r="Q19" s="8">
        <v>9.50</v>
      </c>
      <c r="R19" s="8">
        <v>10.220000000000001</v>
      </c>
      <c r="S19" s="8">
        <v>8.7200000000000006</v>
      </c>
      <c r="T19" s="8">
        <v>7.43</v>
      </c>
      <c r="U19" s="8">
        <v>5.65</v>
      </c>
      <c r="V19" s="8">
        <v>4.13</v>
      </c>
      <c r="W19" s="8">
        <v>5.35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556</v>
      </c>
      <c r="B20" s="8">
        <v>0.65</v>
      </c>
      <c r="C20" s="8">
        <v>0.79</v>
      </c>
      <c r="D20" s="8">
        <v>0.87</v>
      </c>
      <c r="E20" s="8">
        <v>0.98</v>
      </c>
      <c r="F20" s="8">
        <v>0.89</v>
      </c>
      <c r="G20" s="8">
        <v>0.91</v>
      </c>
      <c r="H20" s="8">
        <v>0.96</v>
      </c>
      <c r="I20" s="8">
        <v>1.04</v>
      </c>
      <c r="J20" s="8">
        <v>1.1200000000000001</v>
      </c>
      <c r="K20" s="8">
        <v>0.78</v>
      </c>
      <c r="L20" s="8">
        <v>0.54</v>
      </c>
      <c r="M20" s="8">
        <v>0.24</v>
      </c>
      <c r="N20" s="8">
        <v>0</v>
      </c>
      <c r="O20" s="8">
        <v>0.25</v>
      </c>
      <c r="P20" s="8">
        <v>0.49</v>
      </c>
      <c r="Q20" s="8">
        <v>0.78</v>
      </c>
      <c r="R20" s="8">
        <v>1.1000000000000001</v>
      </c>
      <c r="S20" s="8">
        <v>0.99</v>
      </c>
      <c r="T20" s="8">
        <v>0.90</v>
      </c>
      <c r="U20" s="8">
        <v>0.92</v>
      </c>
      <c r="V20" s="8">
        <v>0.97</v>
      </c>
      <c r="W20" s="8">
        <v>1.34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558</v>
      </c>
      <c r="B21" s="8">
        <v>6.55</v>
      </c>
      <c r="C21" s="8">
        <v>6.32</v>
      </c>
      <c r="D21" s="8">
        <v>6.18</v>
      </c>
      <c r="E21" s="8">
        <v>6.36</v>
      </c>
      <c r="F21" s="8">
        <v>6.05</v>
      </c>
      <c r="G21" s="8">
        <v>5.69</v>
      </c>
      <c r="H21" s="8">
        <v>5.42</v>
      </c>
      <c r="I21" s="8">
        <v>5.03</v>
      </c>
      <c r="J21" s="8">
        <v>5.23</v>
      </c>
      <c r="K21" s="8">
        <v>5.38</v>
      </c>
      <c r="L21" s="8">
        <v>5.57</v>
      </c>
      <c r="M21" s="8">
        <v>5.83</v>
      </c>
      <c r="N21" s="8">
        <v>6.20</v>
      </c>
      <c r="O21" s="8">
        <v>6.92</v>
      </c>
      <c r="P21" s="8">
        <v>7.63</v>
      </c>
      <c r="Q21" s="8">
        <v>8.33</v>
      </c>
      <c r="R21" s="8">
        <v>8.67</v>
      </c>
      <c r="S21" s="8">
        <v>7.26</v>
      </c>
      <c r="T21" s="8">
        <v>6.12</v>
      </c>
      <c r="U21" s="8">
        <v>4.5199999999999996</v>
      </c>
      <c r="V21" s="8">
        <v>3.21</v>
      </c>
      <c r="W21" s="8">
        <v>4.04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560</v>
      </c>
      <c r="B22" s="8">
        <v>0.47</v>
      </c>
      <c r="C22" s="8">
        <v>0.45</v>
      </c>
      <c r="D22" s="8">
        <v>0.44</v>
      </c>
      <c r="E22" s="8">
        <v>0.37</v>
      </c>
      <c r="F22" s="8">
        <v>0.27</v>
      </c>
      <c r="G22" s="8">
        <v>0.21</v>
      </c>
      <c r="H22" s="8">
        <v>0.04</v>
      </c>
      <c r="I22" s="8">
        <v>-0.070000000000000007</v>
      </c>
      <c r="J22" s="8">
        <v>-0.03</v>
      </c>
      <c r="K22" s="8">
        <v>-0.070000000000000007</v>
      </c>
      <c r="L22" s="8">
        <v>0.10</v>
      </c>
      <c r="M22" s="8">
        <v>0.33</v>
      </c>
      <c r="N22" s="8">
        <v>0.34</v>
      </c>
      <c r="O22" s="8">
        <v>0.36</v>
      </c>
      <c r="P22" s="8">
        <v>0.39</v>
      </c>
      <c r="Q22" s="8">
        <v>0.39</v>
      </c>
      <c r="R22" s="8">
        <v>0.45</v>
      </c>
      <c r="S22" s="8">
        <v>0.47</v>
      </c>
      <c r="T22" s="8">
        <v>0.42</v>
      </c>
      <c r="U22" s="8">
        <v>0.21</v>
      </c>
      <c r="V22" s="8">
        <v>-0.05</v>
      </c>
      <c r="W22" s="8">
        <v>-0.02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398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1081</v>
      </c>
      <c r="B19" s="8">
        <v>3.25</v>
      </c>
      <c r="C19" s="8">
        <v>-3.65</v>
      </c>
      <c r="D19" s="8">
        <v>23.11</v>
      </c>
      <c r="E19" s="8">
        <v>9.83</v>
      </c>
      <c r="F19" s="8">
        <v>-23.08</v>
      </c>
      <c r="G19" s="8">
        <v>-9.41</v>
      </c>
      <c r="H19" s="8">
        <v>-17.02</v>
      </c>
      <c r="I19" s="8">
        <v>-5.78</v>
      </c>
      <c r="J19" s="8">
        <v>40.31</v>
      </c>
      <c r="K19" s="8">
        <v>18.21</v>
      </c>
      <c r="L19" s="8">
        <v>36.840000000000003</v>
      </c>
      <c r="M19" s="8">
        <v>42.05</v>
      </c>
      <c r="N19" s="8">
        <v>60.59</v>
      </c>
      <c r="O19" s="8">
        <v>107.20</v>
      </c>
      <c r="P19" s="8">
        <v>70.86</v>
      </c>
      <c r="Q19" s="8">
        <v>47.19</v>
      </c>
      <c r="R19" s="8">
        <v>-12.88</v>
      </c>
      <c r="S19" s="8">
        <v>-56.68</v>
      </c>
      <c r="T19" s="8">
        <v>-76.61</v>
      </c>
      <c r="U19" s="8">
        <v>-82.39</v>
      </c>
      <c r="V19" s="8">
        <v>-69.400000000000006</v>
      </c>
      <c r="W19" s="8">
        <v>-36.58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1082</v>
      </c>
      <c r="B20" s="192">
        <v>-1.1599999999999999</v>
      </c>
      <c r="C20" s="192">
        <v>-6.74</v>
      </c>
      <c r="D20" s="192">
        <v>19.36</v>
      </c>
      <c r="E20" s="192">
        <v>9.34</v>
      </c>
      <c r="F20" s="192">
        <v>-21.24</v>
      </c>
      <c r="G20" s="192">
        <v>-6.44</v>
      </c>
      <c r="H20" s="192">
        <v>-17.22</v>
      </c>
      <c r="I20" s="192">
        <v>-7.58</v>
      </c>
      <c r="J20" s="192">
        <v>37.67</v>
      </c>
      <c r="K20" s="192">
        <v>14.77</v>
      </c>
      <c r="L20" s="192">
        <v>33.79</v>
      </c>
      <c r="M20" s="192">
        <v>38.520000000000003</v>
      </c>
      <c r="N20" s="192">
        <v>56.67</v>
      </c>
      <c r="O20" s="192">
        <v>93.91</v>
      </c>
      <c r="P20" s="192">
        <v>48.63</v>
      </c>
      <c r="Q20" s="192">
        <v>30.30</v>
      </c>
      <c r="R20" s="192">
        <v>-20.93</v>
      </c>
      <c r="S20" s="192">
        <v>-51.45</v>
      </c>
      <c r="T20" s="192">
        <v>-61.47</v>
      </c>
      <c r="U20" s="192">
        <v>-66.47</v>
      </c>
      <c r="V20" s="192">
        <v>-53.08</v>
      </c>
      <c r="W20" s="192">
        <v>-27.56</v>
      </c>
      <c r="X20" s="192"/>
      <c r="Y20" s="192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1083</v>
      </c>
      <c r="B21" s="192">
        <v>4.41</v>
      </c>
      <c r="C21" s="192">
        <v>3.08</v>
      </c>
      <c r="D21" s="192">
        <v>3.75</v>
      </c>
      <c r="E21" s="192">
        <v>0.50</v>
      </c>
      <c r="F21" s="192">
        <v>-1.84</v>
      </c>
      <c r="G21" s="192">
        <v>-2.97</v>
      </c>
      <c r="H21" s="192">
        <v>0.21</v>
      </c>
      <c r="I21" s="192">
        <v>1.80</v>
      </c>
      <c r="J21" s="192">
        <v>2.65</v>
      </c>
      <c r="K21" s="192">
        <v>3.44</v>
      </c>
      <c r="L21" s="192">
        <v>3.05</v>
      </c>
      <c r="M21" s="192">
        <v>3.53</v>
      </c>
      <c r="N21" s="192">
        <v>3.92</v>
      </c>
      <c r="O21" s="192">
        <v>13.30</v>
      </c>
      <c r="P21" s="192">
        <v>22.23</v>
      </c>
      <c r="Q21" s="192">
        <v>16.89</v>
      </c>
      <c r="R21" s="192">
        <v>8.0500000000000007</v>
      </c>
      <c r="S21" s="192">
        <v>-5.23</v>
      </c>
      <c r="T21" s="192">
        <v>-15.14</v>
      </c>
      <c r="U21" s="192">
        <v>-15.92</v>
      </c>
      <c r="V21" s="192">
        <v>-16.32</v>
      </c>
      <c r="W21" s="192">
        <v>-9.02</v>
      </c>
      <c r="X21" s="192"/>
      <c r="Y21" s="192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250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965</v>
      </c>
      <c r="B19" s="8">
        <v>3.46</v>
      </c>
      <c r="C19" s="8">
        <v>1.99</v>
      </c>
      <c r="D19" s="8">
        <v>4.24</v>
      </c>
      <c r="E19" s="8">
        <v>6.99</v>
      </c>
      <c r="F19" s="8">
        <v>6.14</v>
      </c>
      <c r="G19" s="8">
        <v>4.9800000000000004</v>
      </c>
      <c r="H19" s="8">
        <v>3.42</v>
      </c>
      <c r="I19" s="8">
        <v>2.98</v>
      </c>
      <c r="J19" s="8">
        <v>3.50</v>
      </c>
      <c r="K19" s="8">
        <v>5.72</v>
      </c>
      <c r="L19" s="8">
        <v>2.58</v>
      </c>
      <c r="M19" s="8">
        <v>1.17</v>
      </c>
      <c r="N19" s="8">
        <v>-0.09</v>
      </c>
      <c r="O19" s="8">
        <v>-2.12</v>
      </c>
      <c r="P19" s="8">
        <v>0.16</v>
      </c>
      <c r="Q19" s="8">
        <v>3.94</v>
      </c>
      <c r="R19" s="8">
        <v>7.08</v>
      </c>
      <c r="S19" s="8">
        <v>6.73</v>
      </c>
      <c r="T19" s="8">
        <v>9.26</v>
      </c>
      <c r="U19" s="8">
        <v>5.86</v>
      </c>
      <c r="V19" s="8">
        <v>2.93</v>
      </c>
      <c r="W19" s="8">
        <v>4.5199999999999996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562</v>
      </c>
      <c r="B20" s="8">
        <v>1.66</v>
      </c>
      <c r="C20" s="8">
        <v>2.2000000000000002</v>
      </c>
      <c r="D20" s="8">
        <v>2.09</v>
      </c>
      <c r="E20" s="8">
        <v>2.59</v>
      </c>
      <c r="F20" s="8">
        <v>2.59</v>
      </c>
      <c r="G20" s="8">
        <v>1.69</v>
      </c>
      <c r="H20" s="8">
        <v>0.87</v>
      </c>
      <c r="I20" s="8">
        <v>0.27</v>
      </c>
      <c r="J20" s="8">
        <v>-0.35</v>
      </c>
      <c r="K20" s="8">
        <v>-1.1200000000000001</v>
      </c>
      <c r="L20" s="8">
        <v>-1.71</v>
      </c>
      <c r="M20" s="8">
        <v>-1.67</v>
      </c>
      <c r="N20" s="8">
        <v>-1.1399999999999999</v>
      </c>
      <c r="O20" s="8">
        <v>1.50</v>
      </c>
      <c r="P20" s="8">
        <v>3.68</v>
      </c>
      <c r="Q20" s="8">
        <v>4.24</v>
      </c>
      <c r="R20" s="8">
        <v>4.30</v>
      </c>
      <c r="S20" s="8">
        <v>-0.85</v>
      </c>
      <c r="T20" s="8">
        <v>-5.52</v>
      </c>
      <c r="U20" s="8">
        <v>-8.18</v>
      </c>
      <c r="V20" s="8">
        <v>-9.3800000000000008</v>
      </c>
      <c r="W20" s="8">
        <v>-6.48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564</v>
      </c>
      <c r="B21" s="8">
        <v>1.79</v>
      </c>
      <c r="C21" s="8">
        <v>-0.21</v>
      </c>
      <c r="D21" s="8">
        <v>2.15</v>
      </c>
      <c r="E21" s="8">
        <v>4.41</v>
      </c>
      <c r="F21" s="8">
        <v>3.55</v>
      </c>
      <c r="G21" s="8">
        <v>3.29</v>
      </c>
      <c r="H21" s="8">
        <v>2.5499999999999998</v>
      </c>
      <c r="I21" s="8">
        <v>2.71</v>
      </c>
      <c r="J21" s="8">
        <v>3.85</v>
      </c>
      <c r="K21" s="8">
        <v>6.84</v>
      </c>
      <c r="L21" s="8">
        <v>4.29</v>
      </c>
      <c r="M21" s="8">
        <v>2.85</v>
      </c>
      <c r="N21" s="8">
        <v>1.05</v>
      </c>
      <c r="O21" s="8">
        <v>-3.62</v>
      </c>
      <c r="P21" s="8">
        <v>-3.51</v>
      </c>
      <c r="Q21" s="8">
        <v>-0.30</v>
      </c>
      <c r="R21" s="8">
        <v>2.78</v>
      </c>
      <c r="S21" s="8">
        <v>7.58</v>
      </c>
      <c r="T21" s="8">
        <v>14.78</v>
      </c>
      <c r="U21" s="8">
        <v>14.03</v>
      </c>
      <c r="V21" s="8">
        <v>12.30</v>
      </c>
      <c r="W21" s="8">
        <v>11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252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923</v>
      </c>
      <c r="C18" s="11" t="s">
        <v>924</v>
      </c>
      <c r="D18" s="11" t="s">
        <v>925</v>
      </c>
      <c r="E18" s="11" t="s">
        <v>926</v>
      </c>
      <c r="F18" s="11" t="s">
        <v>927</v>
      </c>
      <c r="G18" s="11" t="s">
        <v>924</v>
      </c>
      <c r="H18" s="11" t="s">
        <v>925</v>
      </c>
      <c r="I18" s="11" t="s">
        <v>926</v>
      </c>
      <c r="J18" s="11" t="s">
        <v>928</v>
      </c>
      <c r="K18" s="11" t="s">
        <v>924</v>
      </c>
      <c r="L18" s="11" t="s">
        <v>925</v>
      </c>
      <c r="M18" s="11" t="s">
        <v>926</v>
      </c>
      <c r="N18" s="11" t="s">
        <v>929</v>
      </c>
      <c r="O18" s="11" t="s">
        <v>924</v>
      </c>
      <c r="P18" s="11" t="s">
        <v>925</v>
      </c>
      <c r="Q18" s="11" t="s">
        <v>926</v>
      </c>
      <c r="R18" s="11" t="s">
        <v>930</v>
      </c>
      <c r="S18" s="11" t="s">
        <v>924</v>
      </c>
      <c r="T18" s="11" t="s">
        <v>925</v>
      </c>
      <c r="U18" s="11" t="s">
        <v>926</v>
      </c>
      <c r="V18" s="11" t="s">
        <v>931</v>
      </c>
      <c r="W18" s="11" t="s">
        <v>924</v>
      </c>
      <c r="X18" s="11" t="s">
        <v>925</v>
      </c>
      <c r="Y18" s="11" t="s">
        <v>926</v>
      </c>
      <c r="Z18" s="11" t="s">
        <v>932</v>
      </c>
      <c r="AA18" s="11" t="s">
        <v>924</v>
      </c>
      <c r="AB18" s="11" t="s">
        <v>925</v>
      </c>
      <c r="AC18" s="11" t="s">
        <v>926</v>
      </c>
      <c r="AD18" s="11" t="s">
        <v>933</v>
      </c>
      <c r="AE18" s="11" t="s">
        <v>924</v>
      </c>
      <c r="AF18" s="11" t="s">
        <v>925</v>
      </c>
      <c r="AG18" s="11" t="s">
        <v>926</v>
      </c>
      <c r="AH18" s="11" t="s">
        <v>934</v>
      </c>
      <c r="AI18" s="11" t="s">
        <v>924</v>
      </c>
      <c r="AJ18" s="11" t="s">
        <v>925</v>
      </c>
      <c r="AK18" s="11" t="s">
        <v>926</v>
      </c>
      <c r="AL18" s="11" t="s">
        <v>935</v>
      </c>
      <c r="AM18" s="11" t="s">
        <v>924</v>
      </c>
      <c r="AN18" s="11" t="s">
        <v>925</v>
      </c>
      <c r="AO18" s="11" t="s">
        <v>926</v>
      </c>
      <c r="AP18" s="11" t="s">
        <v>936</v>
      </c>
      <c r="AQ18" s="11" t="s">
        <v>924</v>
      </c>
      <c r="AR18" s="11" t="s">
        <v>925</v>
      </c>
      <c r="AS18" s="11" t="s">
        <v>926</v>
      </c>
      <c r="AT18" s="11" t="s">
        <v>937</v>
      </c>
      <c r="AU18" s="11" t="s">
        <v>924</v>
      </c>
      <c r="AV18" s="11" t="s">
        <v>925</v>
      </c>
      <c r="AW18" s="11" t="s">
        <v>926</v>
      </c>
      <c r="AX18" s="11" t="s">
        <v>938</v>
      </c>
      <c r="AY18" s="11" t="s">
        <v>924</v>
      </c>
      <c r="AZ18" s="11" t="s">
        <v>925</v>
      </c>
      <c r="BA18" s="11" t="s">
        <v>926</v>
      </c>
      <c r="BB18" s="11" t="s">
        <v>939</v>
      </c>
      <c r="BC18" s="11" t="s">
        <v>924</v>
      </c>
      <c r="BD18" s="11" t="s">
        <v>925</v>
      </c>
      <c r="BE18" s="11" t="s">
        <v>926</v>
      </c>
      <c r="BF18" s="11" t="s">
        <v>940</v>
      </c>
      <c r="BG18" s="11" t="s">
        <v>924</v>
      </c>
      <c r="BH18" s="11" t="s">
        <v>925</v>
      </c>
      <c r="BI18" s="11" t="s">
        <v>926</v>
      </c>
      <c r="BJ18" s="11" t="s">
        <v>941</v>
      </c>
      <c r="BK18" s="11" t="s">
        <v>924</v>
      </c>
      <c r="BL18" s="11"/>
      <c r="BM18" s="11"/>
      <c r="BN18" s="11"/>
      <c r="BO18" s="11"/>
      <c r="BP18" s="11"/>
    </row>
    <row r="19" spans="1:68" ht="13.5" customHeight="1">
      <c r="A19" s="13" t="s">
        <v>576</v>
      </c>
      <c r="B19" s="8">
        <v>3.21</v>
      </c>
      <c r="C19" s="8">
        <v>3.32</v>
      </c>
      <c r="D19" s="8">
        <v>3.61</v>
      </c>
      <c r="E19" s="8">
        <v>4</v>
      </c>
      <c r="F19" s="8">
        <v>4.5999999999999996</v>
      </c>
      <c r="G19" s="8">
        <v>5.54</v>
      </c>
      <c r="H19" s="8">
        <v>6.51</v>
      </c>
      <c r="I19" s="8">
        <v>7.44</v>
      </c>
      <c r="J19" s="8">
        <v>8.0500000000000007</v>
      </c>
      <c r="K19" s="8">
        <v>8.51</v>
      </c>
      <c r="L19" s="8">
        <v>8.7899999999999991</v>
      </c>
      <c r="M19" s="8">
        <v>8.93</v>
      </c>
      <c r="N19" s="8">
        <v>8.85</v>
      </c>
      <c r="O19" s="8">
        <v>8.5399999999999991</v>
      </c>
      <c r="P19" s="8">
        <v>8.44</v>
      </c>
      <c r="Q19" s="8">
        <v>8.23</v>
      </c>
      <c r="R19" s="8">
        <v>8.10</v>
      </c>
      <c r="S19" s="8">
        <v>7.91</v>
      </c>
      <c r="T19" s="8">
        <v>7.65</v>
      </c>
      <c r="U19" s="8">
        <v>7.47</v>
      </c>
      <c r="V19" s="8">
        <v>7.39</v>
      </c>
      <c r="W19" s="8">
        <v>7.53</v>
      </c>
      <c r="X19" s="8">
        <v>7.50</v>
      </c>
      <c r="Y19" s="8">
        <v>7.26</v>
      </c>
      <c r="Z19" s="8">
        <v>7.14</v>
      </c>
      <c r="AA19" s="8">
        <v>7.22</v>
      </c>
      <c r="AB19" s="8">
        <v>6.99</v>
      </c>
      <c r="AC19" s="8">
        <v>6.84</v>
      </c>
      <c r="AD19" s="8">
        <v>6.61</v>
      </c>
      <c r="AE19" s="8">
        <v>6.14</v>
      </c>
      <c r="AF19" s="8">
        <v>5.79</v>
      </c>
      <c r="AG19" s="8">
        <v>5.62</v>
      </c>
      <c r="AH19" s="8">
        <v>5.45</v>
      </c>
      <c r="AI19" s="8">
        <v>5.08</v>
      </c>
      <c r="AJ19" s="8">
        <v>5.08</v>
      </c>
      <c r="AK19" s="8">
        <v>5.03</v>
      </c>
      <c r="AL19" s="8">
        <v>5.14</v>
      </c>
      <c r="AM19" s="8">
        <v>4.70</v>
      </c>
      <c r="AN19" s="8">
        <v>4.51</v>
      </c>
      <c r="AO19" s="8">
        <v>4.34</v>
      </c>
      <c r="AP19" s="8">
        <v>4.04</v>
      </c>
      <c r="AQ19" s="8">
        <v>3.78</v>
      </c>
      <c r="AR19" s="8">
        <v>3.51</v>
      </c>
      <c r="AS19" s="8">
        <v>3.55</v>
      </c>
      <c r="AT19" s="8">
        <v>3.65</v>
      </c>
      <c r="AU19" s="8">
        <v>3.53</v>
      </c>
      <c r="AV19" s="8">
        <v>3.36</v>
      </c>
      <c r="AW19" s="8">
        <v>3.20</v>
      </c>
      <c r="AX19" s="8">
        <v>3.14</v>
      </c>
      <c r="AY19" s="8">
        <v>3.16</v>
      </c>
      <c r="AZ19" s="8">
        <v>3.15</v>
      </c>
      <c r="BA19" s="8">
        <v>3.66</v>
      </c>
      <c r="BB19" s="8">
        <v>4.2300000000000004</v>
      </c>
      <c r="BC19" s="8">
        <v>4.3099999999999996</v>
      </c>
      <c r="BD19" s="8">
        <v>4.22</v>
      </c>
      <c r="BE19" s="8">
        <v>3.91</v>
      </c>
      <c r="BF19" s="8">
        <v>3.77</v>
      </c>
      <c r="BG19" s="8">
        <v>3.63</v>
      </c>
      <c r="BH19" s="8">
        <v>3.38</v>
      </c>
      <c r="BI19" s="8">
        <v>3.33</v>
      </c>
      <c r="BJ19" s="8">
        <v>3.30</v>
      </c>
      <c r="BK19" s="8">
        <v>3.12</v>
      </c>
      <c r="BL19" s="8"/>
      <c r="BM19" s="8"/>
      <c r="BN19" s="8"/>
      <c r="BO19" s="8"/>
      <c r="BP19" s="8"/>
    </row>
    <row r="20" spans="1:68" ht="13.5" customHeight="1">
      <c r="A20" s="13" t="s">
        <v>552</v>
      </c>
      <c r="B20" s="8">
        <v>3.07</v>
      </c>
      <c r="C20" s="8">
        <v>2.96</v>
      </c>
      <c r="D20" s="8">
        <v>2.88</v>
      </c>
      <c r="E20" s="8">
        <v>2.95</v>
      </c>
      <c r="F20" s="8">
        <v>3.14</v>
      </c>
      <c r="G20" s="8">
        <v>3.43</v>
      </c>
      <c r="H20" s="8">
        <v>3.80</v>
      </c>
      <c r="I20" s="8">
        <v>4.07</v>
      </c>
      <c r="J20" s="8">
        <v>4.2699999999999996</v>
      </c>
      <c r="K20" s="8">
        <v>4.59</v>
      </c>
      <c r="L20" s="8">
        <v>4.8899999999999997</v>
      </c>
      <c r="M20" s="8">
        <v>5.28</v>
      </c>
      <c r="N20" s="8">
        <v>5.31</v>
      </c>
      <c r="O20" s="8">
        <v>5.33</v>
      </c>
      <c r="P20" s="8">
        <v>5.31</v>
      </c>
      <c r="Q20" s="8">
        <v>5.17</v>
      </c>
      <c r="R20" s="8">
        <v>5.0199999999999996</v>
      </c>
      <c r="S20" s="8">
        <v>5.16</v>
      </c>
      <c r="T20" s="8">
        <v>5.23</v>
      </c>
      <c r="U20" s="8">
        <v>5.23</v>
      </c>
      <c r="V20" s="8">
        <v>5.18</v>
      </c>
      <c r="W20" s="8">
        <v>5.24</v>
      </c>
      <c r="X20" s="8">
        <v>5.15</v>
      </c>
      <c r="Y20" s="8">
        <v>5.09</v>
      </c>
      <c r="Z20" s="8">
        <v>5.01</v>
      </c>
      <c r="AA20" s="8">
        <v>4.9400000000000004</v>
      </c>
      <c r="AB20" s="8">
        <v>4.8499999999999996</v>
      </c>
      <c r="AC20" s="8">
        <v>4.78</v>
      </c>
      <c r="AD20" s="8">
        <v>4.70</v>
      </c>
      <c r="AE20" s="8">
        <v>4.54</v>
      </c>
      <c r="AF20" s="8">
        <v>4.55</v>
      </c>
      <c r="AG20" s="8">
        <v>4.2699999999999996</v>
      </c>
      <c r="AH20" s="8">
        <v>4.0199999999999996</v>
      </c>
      <c r="AI20" s="8">
        <v>3.69</v>
      </c>
      <c r="AJ20" s="8">
        <v>3.47</v>
      </c>
      <c r="AK20" s="8">
        <v>3.28</v>
      </c>
      <c r="AL20" s="8">
        <v>3.10</v>
      </c>
      <c r="AM20" s="8">
        <v>2.83</v>
      </c>
      <c r="AN20" s="8">
        <v>2.64</v>
      </c>
      <c r="AO20" s="8">
        <v>2.42</v>
      </c>
      <c r="AP20" s="8">
        <v>2.56</v>
      </c>
      <c r="AQ20" s="8">
        <v>2.4300000000000002</v>
      </c>
      <c r="AR20" s="8">
        <v>2.3199999999999998</v>
      </c>
      <c r="AS20" s="8">
        <v>2.1800000000000002</v>
      </c>
      <c r="AT20" s="8">
        <v>2.0299999999999998</v>
      </c>
      <c r="AU20" s="8">
        <v>1.92</v>
      </c>
      <c r="AV20" s="8">
        <v>1.80</v>
      </c>
      <c r="AW20" s="8">
        <v>1.71</v>
      </c>
      <c r="AX20" s="8">
        <v>1.65</v>
      </c>
      <c r="AY20" s="8">
        <v>1.66</v>
      </c>
      <c r="AZ20" s="8">
        <v>1.60</v>
      </c>
      <c r="BA20" s="8">
        <v>1.61</v>
      </c>
      <c r="BB20" s="8">
        <v>1.80</v>
      </c>
      <c r="BC20" s="8">
        <v>1.84</v>
      </c>
      <c r="BD20" s="8">
        <v>1.74</v>
      </c>
      <c r="BE20" s="8">
        <v>1.60</v>
      </c>
      <c r="BF20" s="8">
        <v>1.48</v>
      </c>
      <c r="BG20" s="8">
        <v>1.36</v>
      </c>
      <c r="BH20" s="8">
        <v>1.27</v>
      </c>
      <c r="BI20" s="8">
        <v>1.25</v>
      </c>
      <c r="BJ20" s="8">
        <v>1.24</v>
      </c>
      <c r="BK20" s="8">
        <v>1.24</v>
      </c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552</v>
      </c>
      <c r="B19" s="8">
        <v>6.57</v>
      </c>
      <c r="C19" s="8">
        <v>6.42</v>
      </c>
      <c r="D19" s="8">
        <v>7.19</v>
      </c>
      <c r="E19" s="8">
        <v>7.70</v>
      </c>
      <c r="F19" s="8">
        <v>7.60</v>
      </c>
      <c r="G19" s="8">
        <v>7.26</v>
      </c>
      <c r="H19" s="8">
        <v>7.06</v>
      </c>
      <c r="I19" s="8">
        <v>6.71</v>
      </c>
      <c r="J19" s="8">
        <v>6.91</v>
      </c>
      <c r="K19" s="8">
        <v>9.10</v>
      </c>
      <c r="L19" s="8">
        <v>10.08</v>
      </c>
      <c r="M19" s="8">
        <v>11.29</v>
      </c>
      <c r="N19" s="8">
        <v>12.85</v>
      </c>
      <c r="O19" s="8">
        <v>12.13</v>
      </c>
      <c r="P19" s="8">
        <v>10.82</v>
      </c>
      <c r="Q19" s="8">
        <v>8.65</v>
      </c>
      <c r="R19" s="8">
        <v>5.60</v>
      </c>
      <c r="S19" s="8">
        <v>3.23</v>
      </c>
      <c r="T19" s="8">
        <v>2.77</v>
      </c>
      <c r="U19" s="8">
        <v>3.25</v>
      </c>
      <c r="V19" s="8">
        <v>4.30</v>
      </c>
      <c r="W19" s="8">
        <v>5.43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576</v>
      </c>
      <c r="B20" s="8">
        <v>5.56</v>
      </c>
      <c r="C20" s="8">
        <v>2.15</v>
      </c>
      <c r="D20" s="8">
        <v>1.29</v>
      </c>
      <c r="E20" s="8">
        <v>3.14</v>
      </c>
      <c r="F20" s="8">
        <v>2.89</v>
      </c>
      <c r="G20" s="8">
        <v>3.93</v>
      </c>
      <c r="H20" s="8">
        <v>5.41</v>
      </c>
      <c r="I20" s="8">
        <v>4.54</v>
      </c>
      <c r="J20" s="8">
        <v>6.95</v>
      </c>
      <c r="K20" s="8">
        <v>8.16</v>
      </c>
      <c r="L20" s="8">
        <v>10.050000000000001</v>
      </c>
      <c r="M20" s="8">
        <v>12.85</v>
      </c>
      <c r="N20" s="8">
        <v>11.10</v>
      </c>
      <c r="O20" s="8">
        <v>9.0399999999999991</v>
      </c>
      <c r="P20" s="8">
        <v>8.9499999999999993</v>
      </c>
      <c r="Q20" s="8">
        <v>6.96</v>
      </c>
      <c r="R20" s="8">
        <v>7.24</v>
      </c>
      <c r="S20" s="8">
        <v>8.14</v>
      </c>
      <c r="T20" s="8">
        <v>8.64</v>
      </c>
      <c r="U20" s="8">
        <v>10.029999999999999</v>
      </c>
      <c r="V20" s="8">
        <v>8.73</v>
      </c>
      <c r="W20" s="8">
        <v>11.38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1084</v>
      </c>
      <c r="B21" s="8">
        <v>5.35</v>
      </c>
      <c r="C21" s="8">
        <v>0.14000000000000001</v>
      </c>
      <c r="D21" s="8">
        <v>-0.11</v>
      </c>
      <c r="E21" s="8">
        <v>1.47</v>
      </c>
      <c r="F21" s="8">
        <v>0.90</v>
      </c>
      <c r="G21" s="8">
        <v>0.49</v>
      </c>
      <c r="H21" s="8">
        <v>2.61</v>
      </c>
      <c r="I21" s="8">
        <v>1.96</v>
      </c>
      <c r="J21" s="8">
        <v>3.94</v>
      </c>
      <c r="K21" s="8">
        <v>7.52</v>
      </c>
      <c r="L21" s="8">
        <v>8.0500000000000007</v>
      </c>
      <c r="M21" s="8">
        <v>9.56</v>
      </c>
      <c r="N21" s="8">
        <v>7.82</v>
      </c>
      <c r="O21" s="8">
        <v>4.67</v>
      </c>
      <c r="P21" s="8">
        <v>5.22</v>
      </c>
      <c r="Q21" s="8">
        <v>4.47</v>
      </c>
      <c r="R21" s="8">
        <v>5.44</v>
      </c>
      <c r="S21" s="8">
        <v>6.81</v>
      </c>
      <c r="T21" s="8">
        <v>6.50</v>
      </c>
      <c r="U21" s="8">
        <v>6.52</v>
      </c>
      <c r="V21" s="8">
        <v>4.93</v>
      </c>
      <c r="W21" s="8">
        <v>7.92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1085</v>
      </c>
      <c r="B22" s="8">
        <v>0.21</v>
      </c>
      <c r="C22" s="8">
        <v>2.0099999999999998</v>
      </c>
      <c r="D22" s="8">
        <v>1.40</v>
      </c>
      <c r="E22" s="8">
        <v>1.67</v>
      </c>
      <c r="F22" s="8">
        <v>1.98</v>
      </c>
      <c r="G22" s="8">
        <v>3.44</v>
      </c>
      <c r="H22" s="8">
        <v>2.81</v>
      </c>
      <c r="I22" s="8">
        <v>2.58</v>
      </c>
      <c r="J22" s="8">
        <v>3.01</v>
      </c>
      <c r="K22" s="8">
        <v>0.64</v>
      </c>
      <c r="L22" s="8">
        <v>2</v>
      </c>
      <c r="M22" s="8">
        <v>3.29</v>
      </c>
      <c r="N22" s="8">
        <v>3.29</v>
      </c>
      <c r="O22" s="8">
        <v>4.37</v>
      </c>
      <c r="P22" s="8">
        <v>3.73</v>
      </c>
      <c r="Q22" s="8">
        <v>2.4900000000000002</v>
      </c>
      <c r="R22" s="8">
        <v>1.80</v>
      </c>
      <c r="S22" s="8">
        <v>1.33</v>
      </c>
      <c r="T22" s="8">
        <v>2.14</v>
      </c>
      <c r="U22" s="8">
        <v>3.51</v>
      </c>
      <c r="V22" s="8">
        <v>3.80</v>
      </c>
      <c r="W22" s="8">
        <v>3.46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937</v>
      </c>
      <c r="C18" s="7" t="s">
        <v>924</v>
      </c>
      <c r="D18" s="7" t="s">
        <v>925</v>
      </c>
      <c r="E18" s="7" t="s">
        <v>926</v>
      </c>
      <c r="F18" s="7" t="s">
        <v>938</v>
      </c>
      <c r="G18" s="7" t="s">
        <v>924</v>
      </c>
      <c r="H18" s="7" t="s">
        <v>925</v>
      </c>
      <c r="I18" s="7" t="s">
        <v>926</v>
      </c>
      <c r="J18" s="7" t="s">
        <v>939</v>
      </c>
      <c r="K18" s="7" t="s">
        <v>924</v>
      </c>
      <c r="L18" s="7" t="s">
        <v>925</v>
      </c>
      <c r="M18" s="7" t="s">
        <v>926</v>
      </c>
      <c r="N18" s="7" t="s">
        <v>940</v>
      </c>
      <c r="O18" s="7" t="s">
        <v>924</v>
      </c>
      <c r="P18" s="7" t="s">
        <v>925</v>
      </c>
      <c r="Q18" s="7" t="s">
        <v>926</v>
      </c>
      <c r="R18" s="7" t="s">
        <v>941</v>
      </c>
      <c r="S18" s="7" t="s">
        <v>924</v>
      </c>
      <c r="T18" s="7" t="s">
        <v>925</v>
      </c>
      <c r="U18" s="7" t="s">
        <v>926</v>
      </c>
      <c r="V18" s="7" t="s">
        <v>942</v>
      </c>
      <c r="W18" s="7" t="s">
        <v>924</v>
      </c>
      <c r="X18" s="7" t="s">
        <v>925</v>
      </c>
      <c r="Y18" s="7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1086</v>
      </c>
      <c r="B19" s="8">
        <v>25.68</v>
      </c>
      <c r="C19" s="8">
        <v>25.68</v>
      </c>
      <c r="D19" s="8">
        <v>25.74</v>
      </c>
      <c r="E19" s="8">
        <v>25.58</v>
      </c>
      <c r="F19" s="8">
        <v>25.63</v>
      </c>
      <c r="G19" s="8">
        <v>27.05</v>
      </c>
      <c r="H19" s="8">
        <v>26.46</v>
      </c>
      <c r="I19" s="8">
        <v>26.66</v>
      </c>
      <c r="J19" s="8">
        <v>26.07</v>
      </c>
      <c r="K19" s="8">
        <v>25.64</v>
      </c>
      <c r="L19" s="8">
        <v>25.50</v>
      </c>
      <c r="M19" s="8">
        <v>25.38</v>
      </c>
      <c r="N19" s="8">
        <v>24.65</v>
      </c>
      <c r="O19" s="8">
        <v>24.64</v>
      </c>
      <c r="P19" s="8">
        <v>24.57</v>
      </c>
      <c r="Q19" s="8">
        <v>24.39</v>
      </c>
      <c r="R19" s="8">
        <v>23.79</v>
      </c>
      <c r="S19" s="8">
        <v>23.59</v>
      </c>
      <c r="T19" s="8">
        <v>24</v>
      </c>
      <c r="U19" s="8">
        <v>23.98</v>
      </c>
      <c r="V19" s="8">
        <v>23.95</v>
      </c>
      <c r="W19" s="8">
        <v>23.93</v>
      </c>
      <c r="X19" s="8">
        <v>23.91</v>
      </c>
      <c r="Y19" s="8">
        <v>23.88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1087</v>
      </c>
      <c r="B20" s="8">
        <v>22.61</v>
      </c>
      <c r="C20" s="8">
        <v>22.86</v>
      </c>
      <c r="D20" s="8">
        <v>23.15</v>
      </c>
      <c r="E20" s="8">
        <v>23.11</v>
      </c>
      <c r="F20" s="8">
        <v>23.25</v>
      </c>
      <c r="G20" s="8">
        <v>24.57</v>
      </c>
      <c r="H20" s="8">
        <v>22.64</v>
      </c>
      <c r="I20" s="8">
        <v>22.36</v>
      </c>
      <c r="J20" s="8">
        <v>21.64</v>
      </c>
      <c r="K20" s="8">
        <v>21.26</v>
      </c>
      <c r="L20" s="8">
        <v>21.63</v>
      </c>
      <c r="M20" s="8">
        <v>22.19</v>
      </c>
      <c r="N20" s="8">
        <v>21.99</v>
      </c>
      <c r="O20" s="8">
        <v>23.16</v>
      </c>
      <c r="P20" s="8">
        <v>24.40</v>
      </c>
      <c r="Q20" s="8">
        <v>23.92</v>
      </c>
      <c r="R20" s="8">
        <v>22.17</v>
      </c>
      <c r="S20" s="8">
        <v>21.67</v>
      </c>
      <c r="T20" s="8">
        <v>21.42</v>
      </c>
      <c r="U20" s="8">
        <v>21.33</v>
      </c>
      <c r="V20" s="8">
        <v>21.21</v>
      </c>
      <c r="W20" s="8">
        <v>21.10</v>
      </c>
      <c r="X20" s="8">
        <v>21.02</v>
      </c>
      <c r="Y20" s="8">
        <v>20.94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1088</v>
      </c>
      <c r="B21" s="8">
        <v>108.54</v>
      </c>
      <c r="C21" s="8">
        <v>108.50</v>
      </c>
      <c r="D21" s="8">
        <v>108.52</v>
      </c>
      <c r="E21" s="8">
        <v>108.95</v>
      </c>
      <c r="F21" s="8">
        <v>108.97</v>
      </c>
      <c r="G21" s="8">
        <v>103.99</v>
      </c>
      <c r="H21" s="8">
        <v>107.12</v>
      </c>
      <c r="I21" s="8">
        <v>106.49</v>
      </c>
      <c r="J21" s="8">
        <v>108.83</v>
      </c>
      <c r="K21" s="8">
        <v>110.51</v>
      </c>
      <c r="L21" s="8">
        <v>110.83</v>
      </c>
      <c r="M21" s="8">
        <v>110.89</v>
      </c>
      <c r="N21" s="8">
        <v>114.28</v>
      </c>
      <c r="O21" s="8">
        <v>113.86</v>
      </c>
      <c r="P21" s="8">
        <v>113.24</v>
      </c>
      <c r="Q21" s="8">
        <v>114.93</v>
      </c>
      <c r="R21" s="8">
        <v>118.72</v>
      </c>
      <c r="S21" s="8">
        <v>119.76</v>
      </c>
      <c r="T21" s="8">
        <v>118.05</v>
      </c>
      <c r="U21" s="8">
        <v>118.20</v>
      </c>
      <c r="V21" s="8">
        <v>118.37</v>
      </c>
      <c r="W21" s="8">
        <v>118.54</v>
      </c>
      <c r="X21" s="8">
        <v>118.69</v>
      </c>
      <c r="Y21" s="8">
        <v>118.83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1165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1089</v>
      </c>
      <c r="B19" s="8">
        <v>1.98</v>
      </c>
      <c r="C19" s="8">
        <v>2.19</v>
      </c>
      <c r="D19" s="8">
        <v>2.1800000000000002</v>
      </c>
      <c r="E19" s="8">
        <v>2.14</v>
      </c>
      <c r="F19" s="8">
        <v>1.79</v>
      </c>
      <c r="G19" s="8">
        <v>1.19</v>
      </c>
      <c r="H19" s="8">
        <v>3.22</v>
      </c>
      <c r="I19" s="8">
        <v>3.44</v>
      </c>
      <c r="J19" s="8">
        <v>1.70</v>
      </c>
      <c r="K19" s="8">
        <v>3.19</v>
      </c>
      <c r="L19" s="8">
        <v>1.0900000000000001</v>
      </c>
      <c r="M19" s="8">
        <v>-0.81</v>
      </c>
      <c r="N19" s="8">
        <v>2.52</v>
      </c>
      <c r="O19" s="8">
        <v>2.2200000000000002</v>
      </c>
      <c r="P19" s="8">
        <v>4.87</v>
      </c>
      <c r="Q19" s="8">
        <v>5.54</v>
      </c>
      <c r="R19" s="8">
        <v>5.16</v>
      </c>
      <c r="S19" s="8">
        <v>4.51</v>
      </c>
      <c r="T19" s="8">
        <v>1.59</v>
      </c>
      <c r="U19" s="8">
        <v>1.80</v>
      </c>
      <c r="V19" s="8">
        <v>-0.98</v>
      </c>
      <c r="W19" s="8">
        <v>-0.53</v>
      </c>
      <c r="X19" s="8">
        <v>-0.24</v>
      </c>
      <c r="Y19" s="8">
        <v>-0.01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1090</v>
      </c>
      <c r="B20" s="8">
        <v>0.87</v>
      </c>
      <c r="C20" s="8">
        <v>1.86</v>
      </c>
      <c r="D20" s="8">
        <v>2.09</v>
      </c>
      <c r="E20" s="8">
        <v>3.25</v>
      </c>
      <c r="F20" s="8">
        <v>1.99</v>
      </c>
      <c r="G20" s="8">
        <v>-3.90</v>
      </c>
      <c r="H20" s="8">
        <v>0.43</v>
      </c>
      <c r="I20" s="8">
        <v>-0.69</v>
      </c>
      <c r="J20" s="8">
        <v>0</v>
      </c>
      <c r="K20" s="8">
        <v>8.8000000000000007</v>
      </c>
      <c r="L20" s="8">
        <v>4.91</v>
      </c>
      <c r="M20" s="8">
        <v>4.2300000000000004</v>
      </c>
      <c r="N20" s="8">
        <v>8.34</v>
      </c>
      <c r="O20" s="8">
        <v>6.30</v>
      </c>
      <c r="P20" s="8">
        <v>8.7100000000000009</v>
      </c>
      <c r="Q20" s="8">
        <v>9.7100000000000009</v>
      </c>
      <c r="R20" s="8">
        <v>8.90</v>
      </c>
      <c r="S20" s="8">
        <v>9.09</v>
      </c>
      <c r="T20" s="8">
        <v>3.99</v>
      </c>
      <c r="U20" s="8">
        <v>3.53</v>
      </c>
      <c r="V20" s="8">
        <v>-1.69</v>
      </c>
      <c r="W20" s="8">
        <v>-1.96</v>
      </c>
      <c r="X20" s="8">
        <v>0.14000000000000001</v>
      </c>
      <c r="Y20" s="8">
        <v>0.38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1091</v>
      </c>
      <c r="B21" s="8">
        <v>-1.1000000000000001</v>
      </c>
      <c r="C21" s="8">
        <v>-0.32</v>
      </c>
      <c r="D21" s="8">
        <v>-0.10</v>
      </c>
      <c r="E21" s="8">
        <v>1.1100000000000001</v>
      </c>
      <c r="F21" s="8">
        <v>0.20</v>
      </c>
      <c r="G21" s="8">
        <v>-5.09</v>
      </c>
      <c r="H21" s="8">
        <v>-2.79</v>
      </c>
      <c r="I21" s="8">
        <v>-4.13</v>
      </c>
      <c r="J21" s="8">
        <v>-1.70</v>
      </c>
      <c r="K21" s="8">
        <v>5.61</v>
      </c>
      <c r="L21" s="8">
        <v>3.82</v>
      </c>
      <c r="M21" s="8">
        <v>5.05</v>
      </c>
      <c r="N21" s="8">
        <v>5.82</v>
      </c>
      <c r="O21" s="8">
        <v>4.08</v>
      </c>
      <c r="P21" s="8">
        <v>3.85</v>
      </c>
      <c r="Q21" s="8">
        <v>4.17</v>
      </c>
      <c r="R21" s="8">
        <v>3.74</v>
      </c>
      <c r="S21" s="8">
        <v>4.58</v>
      </c>
      <c r="T21" s="8">
        <v>2.40</v>
      </c>
      <c r="U21" s="8">
        <v>1.73</v>
      </c>
      <c r="V21" s="8">
        <v>-0.70</v>
      </c>
      <c r="W21" s="8">
        <v>-1.43</v>
      </c>
      <c r="X21" s="8">
        <v>0.39</v>
      </c>
      <c r="Y21" s="8">
        <v>0.39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430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717</v>
      </c>
      <c r="B19" s="186">
        <v>3.86</v>
      </c>
      <c r="C19" s="186">
        <v>3.60</v>
      </c>
      <c r="D19" s="186">
        <v>3.18</v>
      </c>
      <c r="E19" s="186">
        <v>3.19</v>
      </c>
      <c r="F19" s="186">
        <v>2.29</v>
      </c>
      <c r="G19" s="186">
        <v>-1.65</v>
      </c>
      <c r="H19" s="186">
        <v>0.39</v>
      </c>
      <c r="I19" s="186">
        <v>1.78</v>
      </c>
      <c r="J19" s="186">
        <v>-0.68</v>
      </c>
      <c r="K19" s="186">
        <v>5.64</v>
      </c>
      <c r="L19" s="186">
        <v>3.68</v>
      </c>
      <c r="M19" s="186">
        <v>2.67</v>
      </c>
      <c r="N19" s="186">
        <v>4.7300000000000004</v>
      </c>
      <c r="O19" s="186">
        <v>3.14</v>
      </c>
      <c r="P19" s="186">
        <v>2.90</v>
      </c>
      <c r="Q19" s="186">
        <v>3.72</v>
      </c>
      <c r="R19" s="186">
        <v>4.47</v>
      </c>
      <c r="S19" s="186">
        <v>3.17</v>
      </c>
      <c r="T19" s="186">
        <v>3.08</v>
      </c>
      <c r="U19" s="186">
        <v>3.54</v>
      </c>
      <c r="V19" s="186">
        <v>2.72</v>
      </c>
      <c r="W19" s="186">
        <v>2.63</v>
      </c>
      <c r="X19" s="186">
        <v>2.68</v>
      </c>
      <c r="Y19" s="186">
        <v>2.63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1126</v>
      </c>
      <c r="B20" s="186">
        <v>2.75</v>
      </c>
      <c r="C20" s="186">
        <v>2.57</v>
      </c>
      <c r="D20" s="186">
        <v>3.87</v>
      </c>
      <c r="E20" s="186">
        <v>2.92</v>
      </c>
      <c r="F20" s="186">
        <v>1.1200000000000001</v>
      </c>
      <c r="G20" s="186">
        <v>-3.28</v>
      </c>
      <c r="H20" s="186">
        <v>-0.67</v>
      </c>
      <c r="I20" s="186">
        <v>0.41</v>
      </c>
      <c r="J20" s="186">
        <v>3.77</v>
      </c>
      <c r="K20" s="186">
        <v>7.60</v>
      </c>
      <c r="L20" s="186">
        <v>3.11</v>
      </c>
      <c r="M20" s="186">
        <v>0.66</v>
      </c>
      <c r="N20" s="186">
        <v>2.90</v>
      </c>
      <c r="O20" s="186">
        <v>4.72</v>
      </c>
      <c r="P20" s="186">
        <v>7.05</v>
      </c>
      <c r="Q20" s="186">
        <v>7.48</v>
      </c>
      <c r="R20" s="186">
        <v>7.79</v>
      </c>
      <c r="S20" s="186">
        <v>6.97</v>
      </c>
      <c r="T20" s="186">
        <v>4.07</v>
      </c>
      <c r="U20" s="186">
        <v>4.72</v>
      </c>
      <c r="V20" s="186">
        <v>-1.63</v>
      </c>
      <c r="W20" s="186">
        <v>-0.070000000000000007</v>
      </c>
      <c r="X20" s="186">
        <v>1.1299999999999999</v>
      </c>
      <c r="Y20" s="186">
        <v>0.45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711</v>
      </c>
      <c r="B21" s="186">
        <v>0.28000000000000003</v>
      </c>
      <c r="C21" s="186">
        <v>0.59</v>
      </c>
      <c r="D21" s="186">
        <v>0.82</v>
      </c>
      <c r="E21" s="186">
        <v>0.53</v>
      </c>
      <c r="F21" s="186">
        <v>-0.72</v>
      </c>
      <c r="G21" s="186">
        <v>-2</v>
      </c>
      <c r="H21" s="186">
        <v>-0.99</v>
      </c>
      <c r="I21" s="186">
        <v>-2.11</v>
      </c>
      <c r="J21" s="186">
        <v>-2.10</v>
      </c>
      <c r="K21" s="186">
        <v>0.55000000000000004</v>
      </c>
      <c r="L21" s="186">
        <v>0.93</v>
      </c>
      <c r="M21" s="186">
        <v>2.37</v>
      </c>
      <c r="N21" s="186">
        <v>3.81</v>
      </c>
      <c r="O21" s="186">
        <v>2.52</v>
      </c>
      <c r="P21" s="186">
        <v>1.21</v>
      </c>
      <c r="Q21" s="186">
        <v>0.18</v>
      </c>
      <c r="R21" s="186">
        <v>-0.94</v>
      </c>
      <c r="S21" s="186">
        <v>-0.90</v>
      </c>
      <c r="T21" s="186">
        <v>-0.23</v>
      </c>
      <c r="U21" s="186">
        <v>-0.16</v>
      </c>
      <c r="V21" s="186">
        <v>2.71</v>
      </c>
      <c r="W21" s="186">
        <v>2.4700000000000002</v>
      </c>
      <c r="X21" s="186">
        <v>1.95</v>
      </c>
      <c r="Y21" s="186">
        <v>2.14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699</v>
      </c>
      <c r="B22" s="186">
        <v>6.89</v>
      </c>
      <c r="C22" s="186">
        <v>6.76</v>
      </c>
      <c r="D22" s="186">
        <v>7.86</v>
      </c>
      <c r="E22" s="186">
        <v>6.63</v>
      </c>
      <c r="F22" s="186">
        <v>2.69</v>
      </c>
      <c r="G22" s="186">
        <v>-6.93</v>
      </c>
      <c r="H22" s="186">
        <v>-1.28</v>
      </c>
      <c r="I22" s="186">
        <v>0.08</v>
      </c>
      <c r="J22" s="186">
        <v>0.99</v>
      </c>
      <c r="K22" s="186">
        <v>13.79</v>
      </c>
      <c r="L22" s="186">
        <v>7.71</v>
      </c>
      <c r="M22" s="186">
        <v>5.69</v>
      </c>
      <c r="N22" s="186">
        <v>11.43</v>
      </c>
      <c r="O22" s="186">
        <v>10.38</v>
      </c>
      <c r="P22" s="186">
        <v>11.16</v>
      </c>
      <c r="Q22" s="186">
        <v>11.38</v>
      </c>
      <c r="R22" s="186">
        <v>11.32</v>
      </c>
      <c r="S22" s="186">
        <v>9.24</v>
      </c>
      <c r="T22" s="186">
        <v>6.92</v>
      </c>
      <c r="U22" s="186">
        <v>8.09</v>
      </c>
      <c r="V22" s="186">
        <v>3.80</v>
      </c>
      <c r="W22" s="186">
        <v>5.03</v>
      </c>
      <c r="X22" s="186">
        <v>5.76</v>
      </c>
      <c r="Y22" s="186">
        <v>5.21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385</v>
      </c>
      <c r="C5" s="72" t="s">
        <v>386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2"/>
      <c r="B8" s="735"/>
      <c r="C8" s="422"/>
      <c r="D8" s="735"/>
      <c r="E8" s="288">
        <v>2015</v>
      </c>
      <c r="F8" s="288">
        <v>2016</v>
      </c>
      <c r="G8" s="288">
        <v>2017</v>
      </c>
      <c r="H8" s="288">
        <v>2018</v>
      </c>
      <c r="I8" s="288">
        <v>2019</v>
      </c>
      <c r="J8" s="288">
        <v>2020</v>
      </c>
      <c r="K8" s="288">
        <v>2021</v>
      </c>
      <c r="L8" s="288">
        <v>2022</v>
      </c>
      <c r="M8" s="347">
        <v>2023</v>
      </c>
      <c r="N8" s="347">
        <v>2024</v>
      </c>
    </row>
    <row r="9" spans="1:14" ht="12.75" customHeight="1">
      <c r="A9" s="425"/>
      <c r="B9" s="736"/>
      <c r="C9" s="425"/>
      <c r="D9" s="736"/>
      <c r="E9" s="291"/>
      <c r="F9" s="291"/>
      <c r="G9" s="291"/>
      <c r="H9" s="291"/>
      <c r="I9" s="292"/>
      <c r="J9" s="292"/>
      <c r="K9" s="292"/>
      <c r="L9" s="292"/>
      <c r="M9" s="348" t="s">
        <v>471</v>
      </c>
      <c r="N9" s="348" t="s">
        <v>471</v>
      </c>
    </row>
    <row r="10" spans="1:14" ht="12.75" customHeight="1" hidden="1">
      <c r="A10" s="425"/>
      <c r="B10" s="736"/>
      <c r="C10" s="425"/>
      <c r="D10" s="736"/>
      <c r="E10" s="292"/>
      <c r="F10" s="292"/>
      <c r="G10" s="291"/>
      <c r="H10" s="291"/>
      <c r="I10" s="291"/>
      <c r="J10" s="291"/>
      <c r="K10" s="291"/>
      <c r="L10" s="291"/>
      <c r="M10" s="348" t="s">
        <v>472</v>
      </c>
      <c r="N10" s="348" t="s">
        <v>472</v>
      </c>
    </row>
    <row r="11" spans="1:14" ht="12.75" customHeight="1">
      <c r="A11" s="596" t="s">
        <v>528</v>
      </c>
      <c r="B11" s="612" t="s">
        <v>529</v>
      </c>
      <c r="C11" s="470" t="s">
        <v>530</v>
      </c>
      <c r="D11" s="612" t="s">
        <v>35</v>
      </c>
      <c r="E11" s="472">
        <v>0.05</v>
      </c>
      <c r="F11" s="472">
        <v>0.05</v>
      </c>
      <c r="G11" s="472">
        <v>0.50</v>
      </c>
      <c r="H11" s="472">
        <v>1.75</v>
      </c>
      <c r="I11" s="472">
        <v>2</v>
      </c>
      <c r="J11" s="472">
        <v>0.25</v>
      </c>
      <c r="K11" s="472">
        <v>3.75</v>
      </c>
      <c r="L11" s="472">
        <v>7</v>
      </c>
      <c r="M11" s="793" t="s">
        <v>521</v>
      </c>
      <c r="N11" s="793" t="s">
        <v>521</v>
      </c>
    </row>
    <row r="12" spans="1:14" ht="12.75" customHeight="1">
      <c r="A12" s="473" t="s">
        <v>531</v>
      </c>
      <c r="B12" s="510" t="s">
        <v>529</v>
      </c>
      <c r="C12" s="473" t="s">
        <v>532</v>
      </c>
      <c r="D12" s="510" t="s">
        <v>35</v>
      </c>
      <c r="E12" s="475">
        <v>0.05</v>
      </c>
      <c r="F12" s="475">
        <v>0</v>
      </c>
      <c r="G12" s="475">
        <v>0</v>
      </c>
      <c r="H12" s="475">
        <v>0</v>
      </c>
      <c r="I12" s="475">
        <v>0</v>
      </c>
      <c r="J12" s="475">
        <v>0</v>
      </c>
      <c r="K12" s="475">
        <v>0</v>
      </c>
      <c r="L12" s="475">
        <v>2.50</v>
      </c>
      <c r="M12" s="794" t="s">
        <v>521</v>
      </c>
      <c r="N12" s="794" t="s">
        <v>521</v>
      </c>
    </row>
    <row r="13" spans="1:14" ht="12.75" customHeight="1">
      <c r="A13" s="473" t="s">
        <v>533</v>
      </c>
      <c r="B13" s="510" t="s">
        <v>529</v>
      </c>
      <c r="C13" s="473" t="s">
        <v>534</v>
      </c>
      <c r="D13" s="510" t="s">
        <v>35</v>
      </c>
      <c r="E13" s="477">
        <v>0.50</v>
      </c>
      <c r="F13" s="477">
        <v>0.75</v>
      </c>
      <c r="G13" s="477">
        <v>1.50</v>
      </c>
      <c r="H13" s="477">
        <v>2.50</v>
      </c>
      <c r="I13" s="477">
        <v>1.75</v>
      </c>
      <c r="J13" s="477">
        <v>0.25</v>
      </c>
      <c r="K13" s="477">
        <v>0.25</v>
      </c>
      <c r="L13" s="477">
        <v>4.50</v>
      </c>
      <c r="M13" s="794" t="s">
        <v>521</v>
      </c>
      <c r="N13" s="794" t="s">
        <v>521</v>
      </c>
    </row>
    <row r="14" spans="1:14" ht="12.75" customHeight="1">
      <c r="A14" s="470" t="s">
        <v>535</v>
      </c>
      <c r="B14" s="612" t="s">
        <v>529</v>
      </c>
      <c r="C14" s="470" t="s">
        <v>536</v>
      </c>
      <c r="D14" s="612" t="s">
        <v>35</v>
      </c>
      <c r="E14" s="472">
        <v>0.31</v>
      </c>
      <c r="F14" s="472">
        <v>0.28999999999999998</v>
      </c>
      <c r="G14" s="472">
        <v>0.41</v>
      </c>
      <c r="H14" s="472">
        <v>1.23</v>
      </c>
      <c r="I14" s="472">
        <v>2.12</v>
      </c>
      <c r="J14" s="472">
        <v>0.86</v>
      </c>
      <c r="K14" s="472">
        <v>1.1299999999999999</v>
      </c>
      <c r="L14" s="472">
        <v>6.29</v>
      </c>
      <c r="M14" s="817">
        <v>7.10</v>
      </c>
      <c r="N14" s="817">
        <v>5.60</v>
      </c>
    </row>
    <row r="15" spans="1:14" ht="12.75" customHeight="1">
      <c r="A15" s="473" t="s">
        <v>548</v>
      </c>
      <c r="B15" s="510" t="s">
        <v>529</v>
      </c>
      <c r="C15" s="478" t="s">
        <v>537</v>
      </c>
      <c r="D15" s="510" t="s">
        <v>35</v>
      </c>
      <c r="E15" s="475">
        <v>0.57999999999999996</v>
      </c>
      <c r="F15" s="475">
        <v>0.43</v>
      </c>
      <c r="G15" s="475">
        <v>0.98</v>
      </c>
      <c r="H15" s="475">
        <v>1.98</v>
      </c>
      <c r="I15" s="475">
        <v>1.55</v>
      </c>
      <c r="J15" s="475">
        <v>1.1299999999999999</v>
      </c>
      <c r="K15" s="475">
        <v>1.90</v>
      </c>
      <c r="L15" s="475">
        <v>4.33</v>
      </c>
      <c r="M15" s="818">
        <v>4.30</v>
      </c>
      <c r="N15" s="818">
        <v>3.90</v>
      </c>
    </row>
    <row r="16" spans="1:14" ht="12.75" customHeight="1">
      <c r="A16" s="479" t="s">
        <v>538</v>
      </c>
      <c r="B16" s="506" t="s">
        <v>503</v>
      </c>
      <c r="C16" s="480" t="s">
        <v>539</v>
      </c>
      <c r="D16" s="737"/>
      <c r="E16" s="472"/>
      <c r="F16" s="472"/>
      <c r="G16" s="472"/>
      <c r="H16" s="472"/>
      <c r="I16" s="472"/>
      <c r="J16" s="472"/>
      <c r="K16" s="507"/>
      <c r="L16" s="507"/>
      <c r="M16" s="817"/>
      <c r="N16" s="817"/>
    </row>
    <row r="17" spans="1:14" ht="12.75" customHeight="1">
      <c r="A17" s="481" t="s">
        <v>540</v>
      </c>
      <c r="B17" s="510" t="s">
        <v>529</v>
      </c>
      <c r="C17" s="482" t="s">
        <v>541</v>
      </c>
      <c r="D17" s="510" t="s">
        <v>35</v>
      </c>
      <c r="E17" s="475">
        <v>5.15</v>
      </c>
      <c r="F17" s="475">
        <v>4.6500000000000004</v>
      </c>
      <c r="G17" s="475">
        <v>4.0999999999999996</v>
      </c>
      <c r="H17" s="475">
        <v>3.76</v>
      </c>
      <c r="I17" s="475">
        <v>3.66</v>
      </c>
      <c r="J17" s="475">
        <v>3.53</v>
      </c>
      <c r="K17" s="475">
        <v>3.31</v>
      </c>
      <c r="L17" s="475">
        <v>3.42</v>
      </c>
      <c r="M17" s="797" t="s">
        <v>521</v>
      </c>
      <c r="N17" s="797" t="s">
        <v>521</v>
      </c>
    </row>
    <row r="18" spans="1:14" ht="12.75" customHeight="1">
      <c r="A18" s="481" t="s">
        <v>542</v>
      </c>
      <c r="B18" s="510" t="s">
        <v>529</v>
      </c>
      <c r="C18" s="482" t="s">
        <v>543</v>
      </c>
      <c r="D18" s="510" t="s">
        <v>35</v>
      </c>
      <c r="E18" s="475">
        <v>2.1800000000000002</v>
      </c>
      <c r="F18" s="475">
        <v>1.95</v>
      </c>
      <c r="G18" s="475">
        <v>2.02</v>
      </c>
      <c r="H18" s="475">
        <v>2.5099999999999998</v>
      </c>
      <c r="I18" s="475">
        <v>2.71</v>
      </c>
      <c r="J18" s="475">
        <v>2.2200000000000002</v>
      </c>
      <c r="K18" s="475">
        <v>2.2200000000000002</v>
      </c>
      <c r="L18" s="475">
        <v>4.95</v>
      </c>
      <c r="M18" s="797" t="s">
        <v>521</v>
      </c>
      <c r="N18" s="797" t="s">
        <v>521</v>
      </c>
    </row>
    <row r="19" spans="1:14" ht="12.75" customHeight="1">
      <c r="A19" s="483" t="s">
        <v>544</v>
      </c>
      <c r="B19" s="510" t="s">
        <v>529</v>
      </c>
      <c r="C19" s="482" t="s">
        <v>545</v>
      </c>
      <c r="D19" s="510" t="s">
        <v>35</v>
      </c>
      <c r="E19" s="475">
        <v>0.65</v>
      </c>
      <c r="F19" s="475">
        <v>0.47</v>
      </c>
      <c r="G19" s="475">
        <v>0.36</v>
      </c>
      <c r="H19" s="475">
        <v>0.33</v>
      </c>
      <c r="I19" s="475">
        <v>0.39</v>
      </c>
      <c r="J19" s="475">
        <v>0.35</v>
      </c>
      <c r="K19" s="475">
        <v>0.26</v>
      </c>
      <c r="L19" s="475">
        <v>1.1299999999999999</v>
      </c>
      <c r="M19" s="819" t="s">
        <v>521</v>
      </c>
      <c r="N19" s="819" t="s">
        <v>521</v>
      </c>
    </row>
    <row r="20" spans="1:14" ht="12.75" customHeight="1" thickBot="1">
      <c r="A20" s="484" t="s">
        <v>546</v>
      </c>
      <c r="B20" s="726" t="s">
        <v>529</v>
      </c>
      <c r="C20" s="486" t="s">
        <v>547</v>
      </c>
      <c r="D20" s="726" t="s">
        <v>35</v>
      </c>
      <c r="E20" s="488">
        <v>13.01</v>
      </c>
      <c r="F20" s="488">
        <v>11.21</v>
      </c>
      <c r="G20" s="488">
        <v>9.6199999999999992</v>
      </c>
      <c r="H20" s="488">
        <v>8.75</v>
      </c>
      <c r="I20" s="488">
        <v>8.67</v>
      </c>
      <c r="J20" s="488">
        <v>8.27</v>
      </c>
      <c r="K20" s="488">
        <v>7.74</v>
      </c>
      <c r="L20" s="488">
        <v>9.06</v>
      </c>
      <c r="M20" s="798" t="s">
        <v>521</v>
      </c>
      <c r="N20" s="798" t="s">
        <v>521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385</v>
      </c>
      <c r="C5" s="72" t="s">
        <v>386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4"/>
      <c r="E8" s="820">
        <v>2022</v>
      </c>
      <c r="F8" s="740"/>
      <c r="G8" s="740"/>
      <c r="H8" s="861"/>
      <c r="I8" s="926">
        <v>2023</v>
      </c>
      <c r="J8" s="927"/>
      <c r="K8" s="805"/>
      <c r="L8" s="805"/>
    </row>
    <row r="9" spans="1:12" s="255" customFormat="1" ht="12.75" customHeight="1">
      <c r="A9" s="289"/>
      <c r="B9" s="289"/>
      <c r="C9" s="289"/>
      <c r="D9" s="521"/>
      <c r="E9" s="296" t="s">
        <v>504</v>
      </c>
      <c r="F9" s="297" t="s">
        <v>505</v>
      </c>
      <c r="G9" s="297" t="s">
        <v>506</v>
      </c>
      <c r="H9" s="397" t="s">
        <v>507</v>
      </c>
      <c r="I9" s="297" t="s">
        <v>504</v>
      </c>
      <c r="J9" s="297" t="s">
        <v>505</v>
      </c>
      <c r="K9" s="351" t="s">
        <v>506</v>
      </c>
      <c r="L9" s="351" t="s">
        <v>507</v>
      </c>
    </row>
    <row r="10" spans="1:12" s="255" customFormat="1" ht="12.75" customHeight="1">
      <c r="A10" s="289"/>
      <c r="B10" s="289"/>
      <c r="C10" s="289"/>
      <c r="D10" s="521"/>
      <c r="E10" s="298"/>
      <c r="F10" s="291"/>
      <c r="G10" s="291"/>
      <c r="H10" s="360"/>
      <c r="I10" s="291"/>
      <c r="J10" s="291"/>
      <c r="K10" s="348" t="s">
        <v>471</v>
      </c>
      <c r="L10" s="348" t="s">
        <v>471</v>
      </c>
    </row>
    <row r="11" spans="1:12" s="255" customFormat="1" ht="12.75" customHeight="1" hidden="1">
      <c r="A11" s="289"/>
      <c r="B11" s="289"/>
      <c r="C11" s="289"/>
      <c r="D11" s="521"/>
      <c r="E11" s="489"/>
      <c r="F11" s="291"/>
      <c r="G11" s="291"/>
      <c r="H11" s="360"/>
      <c r="I11" s="786"/>
      <c r="J11" s="786"/>
      <c r="K11" s="352" t="s">
        <v>472</v>
      </c>
      <c r="L11" s="352" t="s">
        <v>472</v>
      </c>
    </row>
    <row r="12" spans="1:12" s="255" customFormat="1" ht="12.75" customHeight="1">
      <c r="A12" s="748" t="s">
        <v>528</v>
      </c>
      <c r="B12" s="471" t="s">
        <v>529</v>
      </c>
      <c r="C12" s="490" t="s">
        <v>530</v>
      </c>
      <c r="D12" s="612" t="s">
        <v>35</v>
      </c>
      <c r="E12" s="491">
        <v>4.50</v>
      </c>
      <c r="F12" s="492">
        <v>7</v>
      </c>
      <c r="G12" s="492">
        <v>7</v>
      </c>
      <c r="H12" s="493">
        <v>7</v>
      </c>
      <c r="I12" s="491">
        <v>7</v>
      </c>
      <c r="J12" s="492">
        <v>7</v>
      </c>
      <c r="K12" s="793" t="s">
        <v>521</v>
      </c>
      <c r="L12" s="793" t="s">
        <v>521</v>
      </c>
    </row>
    <row r="13" spans="1:12" s="255" customFormat="1" ht="12.75" customHeight="1">
      <c r="A13" s="494" t="s">
        <v>531</v>
      </c>
      <c r="B13" s="474" t="s">
        <v>529</v>
      </c>
      <c r="C13" s="494" t="s">
        <v>532</v>
      </c>
      <c r="D13" s="510" t="s">
        <v>35</v>
      </c>
      <c r="E13" s="476">
        <v>0</v>
      </c>
      <c r="F13" s="477">
        <v>0</v>
      </c>
      <c r="G13" s="477">
        <v>1.25</v>
      </c>
      <c r="H13" s="495">
        <v>2.50</v>
      </c>
      <c r="I13" s="476">
        <v>3.50</v>
      </c>
      <c r="J13" s="477">
        <v>4</v>
      </c>
      <c r="K13" s="794" t="s">
        <v>521</v>
      </c>
      <c r="L13" s="794" t="s">
        <v>521</v>
      </c>
    </row>
    <row r="14" spans="1:12" s="255" customFormat="1" ht="12.75" customHeight="1">
      <c r="A14" s="494" t="s">
        <v>533</v>
      </c>
      <c r="B14" s="474" t="s">
        <v>529</v>
      </c>
      <c r="C14" s="494" t="s">
        <v>534</v>
      </c>
      <c r="D14" s="510" t="s">
        <v>35</v>
      </c>
      <c r="E14" s="496">
        <v>0.50</v>
      </c>
      <c r="F14" s="497">
        <v>1.75</v>
      </c>
      <c r="G14" s="497">
        <v>3.25</v>
      </c>
      <c r="H14" s="498">
        <v>4.50</v>
      </c>
      <c r="I14" s="496">
        <v>5</v>
      </c>
      <c r="J14" s="497">
        <v>5.25</v>
      </c>
      <c r="K14" s="795" t="s">
        <v>521</v>
      </c>
      <c r="L14" s="795" t="s">
        <v>521</v>
      </c>
    </row>
    <row r="15" spans="1:12" s="255" customFormat="1" ht="12.75" customHeight="1">
      <c r="A15" s="490" t="s">
        <v>549</v>
      </c>
      <c r="B15" s="471" t="s">
        <v>529</v>
      </c>
      <c r="C15" s="490" t="s">
        <v>536</v>
      </c>
      <c r="D15" s="612" t="s">
        <v>35</v>
      </c>
      <c r="E15" s="491">
        <v>4.59</v>
      </c>
      <c r="F15" s="492">
        <v>6.03</v>
      </c>
      <c r="G15" s="492">
        <v>7.27</v>
      </c>
      <c r="H15" s="493">
        <v>7.27</v>
      </c>
      <c r="I15" s="491">
        <v>7.20</v>
      </c>
      <c r="J15" s="492">
        <v>7.20</v>
      </c>
      <c r="K15" s="797">
        <v>7.10</v>
      </c>
      <c r="L15" s="797">
        <v>7</v>
      </c>
    </row>
    <row r="16" spans="1:12" s="255" customFormat="1" ht="12.75" customHeight="1">
      <c r="A16" s="494" t="s">
        <v>548</v>
      </c>
      <c r="B16" s="474" t="s">
        <v>529</v>
      </c>
      <c r="C16" s="499" t="s">
        <v>537</v>
      </c>
      <c r="D16" s="510" t="s">
        <v>35</v>
      </c>
      <c r="E16" s="496">
        <v>3.23</v>
      </c>
      <c r="F16" s="497">
        <v>4.58</v>
      </c>
      <c r="G16" s="497">
        <v>4.41</v>
      </c>
      <c r="H16" s="498">
        <v>5.1100000000000003</v>
      </c>
      <c r="I16" s="496">
        <v>4.58</v>
      </c>
      <c r="J16" s="497">
        <v>4.50</v>
      </c>
      <c r="K16" s="796">
        <v>4.20</v>
      </c>
      <c r="L16" s="796">
        <v>4.0999999999999996</v>
      </c>
    </row>
    <row r="17" spans="1:12" s="255" customFormat="1" ht="12.75" customHeight="1">
      <c r="A17" s="500" t="s">
        <v>538</v>
      </c>
      <c r="B17" s="501" t="s">
        <v>503</v>
      </c>
      <c r="C17" s="500" t="s">
        <v>539</v>
      </c>
      <c r="D17" s="767"/>
      <c r="E17" s="491"/>
      <c r="F17" s="492"/>
      <c r="G17" s="492"/>
      <c r="H17" s="492"/>
      <c r="I17" s="491"/>
      <c r="J17" s="492"/>
      <c r="K17" s="794"/>
      <c r="L17" s="794"/>
    </row>
    <row r="18" spans="1:12" s="255" customFormat="1" ht="12.75" customHeight="1">
      <c r="A18" s="481" t="s">
        <v>550</v>
      </c>
      <c r="B18" s="474" t="s">
        <v>529</v>
      </c>
      <c r="C18" s="482" t="s">
        <v>541</v>
      </c>
      <c r="D18" s="510" t="s">
        <v>35</v>
      </c>
      <c r="E18" s="476">
        <v>3.29</v>
      </c>
      <c r="F18" s="477">
        <v>3.36</v>
      </c>
      <c r="G18" s="477">
        <v>3.46</v>
      </c>
      <c r="H18" s="477">
        <v>3.56</v>
      </c>
      <c r="I18" s="476">
        <v>3.66</v>
      </c>
      <c r="J18" s="477">
        <v>3.77</v>
      </c>
      <c r="K18" s="794" t="s">
        <v>521</v>
      </c>
      <c r="L18" s="794" t="s">
        <v>521</v>
      </c>
    </row>
    <row r="19" spans="1:12" s="255" customFormat="1" ht="12.75" customHeight="1">
      <c r="A19" s="481" t="s">
        <v>551</v>
      </c>
      <c r="B19" s="474" t="s">
        <v>529</v>
      </c>
      <c r="C19" s="482" t="s">
        <v>543</v>
      </c>
      <c r="D19" s="510" t="s">
        <v>35</v>
      </c>
      <c r="E19" s="476">
        <v>3.62</v>
      </c>
      <c r="F19" s="477">
        <v>4.57</v>
      </c>
      <c r="G19" s="477">
        <v>5.61</v>
      </c>
      <c r="H19" s="477">
        <v>6.01</v>
      </c>
      <c r="I19" s="476">
        <v>6.01</v>
      </c>
      <c r="J19" s="477">
        <v>5.97</v>
      </c>
      <c r="K19" s="797" t="s">
        <v>521</v>
      </c>
      <c r="L19" s="797" t="s">
        <v>521</v>
      </c>
    </row>
    <row r="20" spans="1:12" s="255" customFormat="1" ht="12.75" customHeight="1">
      <c r="A20" s="481" t="s">
        <v>544</v>
      </c>
      <c r="B20" s="474" t="s">
        <v>529</v>
      </c>
      <c r="C20" s="482" t="s">
        <v>545</v>
      </c>
      <c r="D20" s="510" t="s">
        <v>35</v>
      </c>
      <c r="E20" s="476">
        <v>0.62</v>
      </c>
      <c r="F20" s="477">
        <v>0.91</v>
      </c>
      <c r="G20" s="477">
        <v>1.31</v>
      </c>
      <c r="H20" s="477">
        <v>1.70</v>
      </c>
      <c r="I20" s="476">
        <v>1.97</v>
      </c>
      <c r="J20" s="477">
        <v>2.09</v>
      </c>
      <c r="K20" s="797" t="s">
        <v>521</v>
      </c>
      <c r="L20" s="797" t="s">
        <v>521</v>
      </c>
    </row>
    <row r="21" spans="1:12" s="255" customFormat="1" ht="12.75" customHeight="1" thickBot="1">
      <c r="A21" s="484" t="s">
        <v>546</v>
      </c>
      <c r="B21" s="502" t="s">
        <v>529</v>
      </c>
      <c r="C21" s="486" t="s">
        <v>547</v>
      </c>
      <c r="D21" s="726" t="s">
        <v>35</v>
      </c>
      <c r="E21" s="487">
        <v>8.0299999999999994</v>
      </c>
      <c r="F21" s="488">
        <v>8.56</v>
      </c>
      <c r="G21" s="488">
        <v>9.69</v>
      </c>
      <c r="H21" s="488">
        <v>9.99</v>
      </c>
      <c r="I21" s="487">
        <v>9.89</v>
      </c>
      <c r="J21" s="488">
        <v>9.68</v>
      </c>
      <c r="K21" s="798" t="s">
        <v>521</v>
      </c>
      <c r="L21" s="798" t="s">
        <v>521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3"/>
      <c r="C7" s="287"/>
      <c r="D7" s="504"/>
      <c r="E7" s="293">
        <v>2013</v>
      </c>
      <c r="F7" s="293">
        <v>2014</v>
      </c>
      <c r="G7" s="293">
        <v>2015</v>
      </c>
      <c r="H7" s="293">
        <v>2016</v>
      </c>
      <c r="I7" s="293">
        <v>2017</v>
      </c>
      <c r="J7" s="293">
        <v>2018</v>
      </c>
      <c r="K7" s="293">
        <v>2019</v>
      </c>
      <c r="L7" s="293">
        <v>2020</v>
      </c>
      <c r="M7" s="293">
        <v>2021</v>
      </c>
      <c r="N7" s="867">
        <v>2022</v>
      </c>
    </row>
    <row r="8" spans="1:14" ht="12.75" customHeight="1">
      <c r="A8" s="520" t="s">
        <v>552</v>
      </c>
      <c r="B8" s="505" t="s">
        <v>503</v>
      </c>
      <c r="C8" s="479" t="s">
        <v>553</v>
      </c>
      <c r="D8" s="506"/>
      <c r="E8" s="508"/>
      <c r="F8" s="509"/>
      <c r="G8" s="509"/>
      <c r="H8" s="508"/>
      <c r="I8" s="508"/>
      <c r="J8" s="508"/>
      <c r="K8" s="508"/>
      <c r="L8" s="508"/>
      <c r="M8" s="508"/>
      <c r="N8" s="868"/>
    </row>
    <row r="9" spans="1:14" ht="12.75" customHeight="1">
      <c r="A9" s="494" t="s">
        <v>554</v>
      </c>
      <c r="B9" s="510" t="s">
        <v>352</v>
      </c>
      <c r="C9" s="494" t="s">
        <v>555</v>
      </c>
      <c r="D9" s="510" t="s">
        <v>353</v>
      </c>
      <c r="E9" s="511">
        <v>4</v>
      </c>
      <c r="F9" s="511">
        <v>3.40</v>
      </c>
      <c r="G9" s="511">
        <v>4.80</v>
      </c>
      <c r="H9" s="511">
        <v>7.20</v>
      </c>
      <c r="I9" s="511">
        <v>7.80</v>
      </c>
      <c r="J9" s="511">
        <v>7.60</v>
      </c>
      <c r="K9" s="511">
        <v>6.60</v>
      </c>
      <c r="L9" s="511">
        <v>6.30</v>
      </c>
      <c r="M9" s="511">
        <v>8</v>
      </c>
      <c r="N9" s="511">
        <v>8</v>
      </c>
    </row>
    <row r="10" spans="1:14" ht="12.75" customHeight="1">
      <c r="A10" s="512" t="s">
        <v>556</v>
      </c>
      <c r="B10" s="513" t="s">
        <v>352</v>
      </c>
      <c r="C10" s="512" t="s">
        <v>557</v>
      </c>
      <c r="D10" s="513" t="s">
        <v>353</v>
      </c>
      <c r="E10" s="514">
        <v>-0.10</v>
      </c>
      <c r="F10" s="514">
        <v>-0.90</v>
      </c>
      <c r="G10" s="514">
        <v>3.40</v>
      </c>
      <c r="H10" s="514">
        <v>6</v>
      </c>
      <c r="I10" s="514">
        <v>4.30</v>
      </c>
      <c r="J10" s="514">
        <v>5.40</v>
      </c>
      <c r="K10" s="514">
        <v>6.40</v>
      </c>
      <c r="L10" s="514">
        <v>4.4000000000000004</v>
      </c>
      <c r="M10" s="514">
        <v>2.60</v>
      </c>
      <c r="N10" s="514">
        <v>7</v>
      </c>
    </row>
    <row r="11" spans="1:14" ht="12.75" customHeight="1">
      <c r="A11" s="512" t="s">
        <v>558</v>
      </c>
      <c r="B11" s="513" t="s">
        <v>352</v>
      </c>
      <c r="C11" s="512" t="s">
        <v>559</v>
      </c>
      <c r="D11" s="513" t="s">
        <v>353</v>
      </c>
      <c r="E11" s="514">
        <v>5.50</v>
      </c>
      <c r="F11" s="514">
        <v>4.50</v>
      </c>
      <c r="G11" s="514">
        <v>5.60</v>
      </c>
      <c r="H11" s="514">
        <v>8.10</v>
      </c>
      <c r="I11" s="514">
        <v>9</v>
      </c>
      <c r="J11" s="514">
        <v>8.50</v>
      </c>
      <c r="K11" s="514">
        <v>7.40</v>
      </c>
      <c r="L11" s="514">
        <v>7.30</v>
      </c>
      <c r="M11" s="514">
        <v>9.50</v>
      </c>
      <c r="N11" s="514">
        <v>8.50</v>
      </c>
    </row>
    <row r="12" spans="1:14" ht="12.75" customHeight="1">
      <c r="A12" s="512" t="s">
        <v>560</v>
      </c>
      <c r="B12" s="513" t="s">
        <v>352</v>
      </c>
      <c r="C12" s="512" t="s">
        <v>561</v>
      </c>
      <c r="D12" s="513" t="s">
        <v>353</v>
      </c>
      <c r="E12" s="514">
        <v>1.20</v>
      </c>
      <c r="F12" s="514">
        <v>2.90</v>
      </c>
      <c r="G12" s="514">
        <v>1</v>
      </c>
      <c r="H12" s="514">
        <v>3</v>
      </c>
      <c r="I12" s="514">
        <v>4.20</v>
      </c>
      <c r="J12" s="514">
        <v>4.30</v>
      </c>
      <c r="K12" s="514">
        <v>1.1000000000000001</v>
      </c>
      <c r="L12" s="514">
        <v>0.90</v>
      </c>
      <c r="M12" s="514">
        <v>4.20</v>
      </c>
      <c r="N12" s="514">
        <v>4.50</v>
      </c>
    </row>
    <row r="13" spans="1:14" ht="12.75" customHeight="1">
      <c r="A13" s="512" t="s">
        <v>562</v>
      </c>
      <c r="B13" s="513" t="s">
        <v>352</v>
      </c>
      <c r="C13" s="512" t="s">
        <v>563</v>
      </c>
      <c r="D13" s="513" t="s">
        <v>353</v>
      </c>
      <c r="E13" s="514">
        <v>4</v>
      </c>
      <c r="F13" s="514">
        <v>3.40</v>
      </c>
      <c r="G13" s="514">
        <v>4.70</v>
      </c>
      <c r="H13" s="514">
        <v>7.20</v>
      </c>
      <c r="I13" s="514">
        <v>7.70</v>
      </c>
      <c r="J13" s="514">
        <v>7.60</v>
      </c>
      <c r="K13" s="514">
        <v>6.60</v>
      </c>
      <c r="L13" s="514">
        <v>6.30</v>
      </c>
      <c r="M13" s="514">
        <v>8</v>
      </c>
      <c r="N13" s="514">
        <v>7.90</v>
      </c>
    </row>
    <row r="14" spans="1:14" ht="12.75" customHeight="1">
      <c r="A14" s="512" t="s">
        <v>564</v>
      </c>
      <c r="B14" s="513" t="s">
        <v>352</v>
      </c>
      <c r="C14" s="512" t="s">
        <v>565</v>
      </c>
      <c r="D14" s="513" t="s">
        <v>353</v>
      </c>
      <c r="E14" s="514">
        <v>-1.30</v>
      </c>
      <c r="F14" s="514">
        <v>0</v>
      </c>
      <c r="G14" s="514">
        <v>12.70</v>
      </c>
      <c r="H14" s="514">
        <v>8.50</v>
      </c>
      <c r="I14" s="514">
        <v>36.299999999999997</v>
      </c>
      <c r="J14" s="514">
        <v>1.70</v>
      </c>
      <c r="K14" s="514">
        <v>9</v>
      </c>
      <c r="L14" s="514">
        <v>6.10</v>
      </c>
      <c r="M14" s="514">
        <v>16.90</v>
      </c>
      <c r="N14" s="514">
        <v>43.40</v>
      </c>
    </row>
    <row r="15" spans="1:14" ht="12.75" customHeight="1">
      <c r="A15" s="494" t="s">
        <v>566</v>
      </c>
      <c r="B15" s="510" t="s">
        <v>352</v>
      </c>
      <c r="C15" s="494" t="s">
        <v>567</v>
      </c>
      <c r="D15" s="510" t="s">
        <v>353</v>
      </c>
      <c r="E15" s="511">
        <v>3.30</v>
      </c>
      <c r="F15" s="511">
        <v>2.90</v>
      </c>
      <c r="G15" s="511">
        <v>4.80</v>
      </c>
      <c r="H15" s="511">
        <v>7</v>
      </c>
      <c r="I15" s="511">
        <v>8.6999999999999993</v>
      </c>
      <c r="J15" s="511">
        <v>7</v>
      </c>
      <c r="K15" s="511">
        <v>7.20</v>
      </c>
      <c r="L15" s="511">
        <v>9.40</v>
      </c>
      <c r="M15" s="511">
        <v>11.10</v>
      </c>
      <c r="N15" s="511">
        <v>3.70</v>
      </c>
    </row>
    <row r="16" spans="1:14" ht="12.75" customHeight="1">
      <c r="A16" s="512" t="s">
        <v>568</v>
      </c>
      <c r="B16" s="513" t="s">
        <v>352</v>
      </c>
      <c r="C16" s="512" t="s">
        <v>563</v>
      </c>
      <c r="D16" s="513" t="s">
        <v>353</v>
      </c>
      <c r="E16" s="514">
        <v>3.30</v>
      </c>
      <c r="F16" s="514">
        <v>2.70</v>
      </c>
      <c r="G16" s="514">
        <v>4.0999999999999996</v>
      </c>
      <c r="H16" s="514">
        <v>6.90</v>
      </c>
      <c r="I16" s="514">
        <v>9.6999999999999993</v>
      </c>
      <c r="J16" s="514">
        <v>7.10</v>
      </c>
      <c r="K16" s="514">
        <v>6.90</v>
      </c>
      <c r="L16" s="514">
        <v>9.1999999999999993</v>
      </c>
      <c r="M16" s="514">
        <v>10.90</v>
      </c>
      <c r="N16" s="514">
        <v>3.20</v>
      </c>
    </row>
    <row r="17" spans="1:14" ht="12.75" customHeight="1">
      <c r="A17" s="512" t="s">
        <v>564</v>
      </c>
      <c r="B17" s="513" t="s">
        <v>352</v>
      </c>
      <c r="C17" s="512" t="s">
        <v>565</v>
      </c>
      <c r="D17" s="513" t="s">
        <v>353</v>
      </c>
      <c r="E17" s="514">
        <v>2.2999999999999998</v>
      </c>
      <c r="F17" s="514">
        <v>8.50</v>
      </c>
      <c r="G17" s="514">
        <v>22.50</v>
      </c>
      <c r="H17" s="514">
        <v>7.30</v>
      </c>
      <c r="I17" s="514">
        <v>-13.90</v>
      </c>
      <c r="J17" s="514">
        <v>3.50</v>
      </c>
      <c r="K17" s="514">
        <v>15.20</v>
      </c>
      <c r="L17" s="514">
        <v>14.50</v>
      </c>
      <c r="M17" s="514">
        <v>16.60</v>
      </c>
      <c r="N17" s="514">
        <v>16.60</v>
      </c>
    </row>
    <row r="18" spans="1:14" ht="12.75" customHeight="1">
      <c r="A18" s="494" t="s">
        <v>569</v>
      </c>
      <c r="B18" s="510" t="s">
        <v>570</v>
      </c>
      <c r="C18" s="494" t="s">
        <v>571</v>
      </c>
      <c r="D18" s="510" t="s">
        <v>572</v>
      </c>
      <c r="E18" s="511">
        <v>5.20</v>
      </c>
      <c r="F18" s="511">
        <v>4.9000000000000004</v>
      </c>
      <c r="G18" s="511">
        <v>4.50</v>
      </c>
      <c r="H18" s="511">
        <v>3.60</v>
      </c>
      <c r="I18" s="511">
        <v>2.70</v>
      </c>
      <c r="J18" s="511">
        <v>2.40</v>
      </c>
      <c r="K18" s="511">
        <v>1.90</v>
      </c>
      <c r="L18" s="511">
        <v>1.60</v>
      </c>
      <c r="M18" s="511">
        <v>1.70</v>
      </c>
      <c r="N18" s="511">
        <v>1.30</v>
      </c>
    </row>
    <row r="19" spans="1:14" ht="12.75" customHeight="1">
      <c r="A19" s="494" t="s">
        <v>573</v>
      </c>
      <c r="B19" s="510" t="s">
        <v>570</v>
      </c>
      <c r="C19" s="494" t="s">
        <v>574</v>
      </c>
      <c r="D19" s="510" t="s">
        <v>575</v>
      </c>
      <c r="E19" s="515">
        <v>63</v>
      </c>
      <c r="F19" s="515">
        <v>63</v>
      </c>
      <c r="G19" s="515">
        <v>63</v>
      </c>
      <c r="H19" s="515">
        <v>63</v>
      </c>
      <c r="I19" s="515">
        <v>63</v>
      </c>
      <c r="J19" s="515">
        <v>63</v>
      </c>
      <c r="K19" s="515">
        <v>63</v>
      </c>
      <c r="L19" s="515">
        <v>61</v>
      </c>
      <c r="M19" s="515">
        <v>59</v>
      </c>
      <c r="N19" s="515">
        <v>62</v>
      </c>
    </row>
    <row r="20" spans="1:14" ht="12.75" customHeight="1">
      <c r="A20" s="479" t="s">
        <v>576</v>
      </c>
      <c r="B20" s="505" t="s">
        <v>503</v>
      </c>
      <c r="C20" s="479" t="s">
        <v>577</v>
      </c>
      <c r="D20" s="506"/>
      <c r="E20" s="507"/>
      <c r="F20" s="507"/>
      <c r="G20" s="507"/>
      <c r="H20" s="507"/>
      <c r="I20" s="507"/>
      <c r="J20" s="507"/>
      <c r="K20" s="507"/>
      <c r="L20" s="507"/>
      <c r="M20" s="507"/>
      <c r="N20" s="507"/>
    </row>
    <row r="21" spans="1:14" ht="12.75" customHeight="1">
      <c r="A21" s="494" t="s">
        <v>554</v>
      </c>
      <c r="B21" s="510" t="s">
        <v>352</v>
      </c>
      <c r="C21" s="494" t="s">
        <v>555</v>
      </c>
      <c r="D21" s="510" t="s">
        <v>353</v>
      </c>
      <c r="E21" s="511">
        <v>1.30</v>
      </c>
      <c r="F21" s="511">
        <v>1.90</v>
      </c>
      <c r="G21" s="511">
        <v>6.50</v>
      </c>
      <c r="H21" s="511">
        <v>6.60</v>
      </c>
      <c r="I21" s="511">
        <v>5</v>
      </c>
      <c r="J21" s="511">
        <v>4.20</v>
      </c>
      <c r="K21" s="511">
        <v>4.30</v>
      </c>
      <c r="L21" s="511">
        <v>3.20</v>
      </c>
      <c r="M21" s="511">
        <v>0.50</v>
      </c>
      <c r="N21" s="511">
        <v>7.20</v>
      </c>
    </row>
    <row r="22" spans="1:14" ht="12.75" customHeight="1">
      <c r="A22" s="512" t="s">
        <v>562</v>
      </c>
      <c r="B22" s="513" t="s">
        <v>352</v>
      </c>
      <c r="C22" s="512" t="s">
        <v>563</v>
      </c>
      <c r="D22" s="513" t="s">
        <v>353</v>
      </c>
      <c r="E22" s="514">
        <v>0.30</v>
      </c>
      <c r="F22" s="514">
        <v>-1</v>
      </c>
      <c r="G22" s="514">
        <v>5.90</v>
      </c>
      <c r="H22" s="514">
        <v>2.80</v>
      </c>
      <c r="I22" s="514">
        <v>-1.40</v>
      </c>
      <c r="J22" s="514">
        <v>3</v>
      </c>
      <c r="K22" s="514">
        <v>1.90</v>
      </c>
      <c r="L22" s="514">
        <v>-1.80</v>
      </c>
      <c r="M22" s="514">
        <v>3.20</v>
      </c>
      <c r="N22" s="514">
        <v>-4</v>
      </c>
    </row>
    <row r="23" spans="1:14" ht="12.75" customHeight="1">
      <c r="A23" s="512" t="s">
        <v>564</v>
      </c>
      <c r="B23" s="513" t="s">
        <v>352</v>
      </c>
      <c r="C23" s="512" t="s">
        <v>565</v>
      </c>
      <c r="D23" s="513" t="s">
        <v>353</v>
      </c>
      <c r="E23" s="514">
        <v>5.70</v>
      </c>
      <c r="F23" s="514">
        <v>13.70</v>
      </c>
      <c r="G23" s="514">
        <v>9</v>
      </c>
      <c r="H23" s="514">
        <v>20.50</v>
      </c>
      <c r="I23" s="514">
        <v>24.40</v>
      </c>
      <c r="J23" s="514">
        <v>6.90</v>
      </c>
      <c r="K23" s="514">
        <v>10</v>
      </c>
      <c r="L23" s="514">
        <v>14</v>
      </c>
      <c r="M23" s="514">
        <v>-4.5999999999999996</v>
      </c>
      <c r="N23" s="514">
        <v>29.60</v>
      </c>
    </row>
    <row r="24" spans="1:14" ht="12.75" customHeight="1">
      <c r="A24" s="494" t="s">
        <v>566</v>
      </c>
      <c r="B24" s="510" t="s">
        <v>352</v>
      </c>
      <c r="C24" s="494" t="s">
        <v>567</v>
      </c>
      <c r="D24" s="510" t="s">
        <v>353</v>
      </c>
      <c r="E24" s="511">
        <v>4.9000000000000004</v>
      </c>
      <c r="F24" s="511">
        <v>7.60</v>
      </c>
      <c r="G24" s="511">
        <v>10.30</v>
      </c>
      <c r="H24" s="511">
        <v>4.5999999999999996</v>
      </c>
      <c r="I24" s="511">
        <v>7.80</v>
      </c>
      <c r="J24" s="511">
        <v>3</v>
      </c>
      <c r="K24" s="511">
        <v>4.20</v>
      </c>
      <c r="L24" s="511">
        <v>9.50</v>
      </c>
      <c r="M24" s="511">
        <v>9</v>
      </c>
      <c r="N24" s="511">
        <v>8.50</v>
      </c>
    </row>
    <row r="25" spans="1:14" ht="12.75" customHeight="1">
      <c r="A25" s="512" t="s">
        <v>568</v>
      </c>
      <c r="B25" s="513" t="s">
        <v>352</v>
      </c>
      <c r="C25" s="512" t="s">
        <v>563</v>
      </c>
      <c r="D25" s="513" t="s">
        <v>353</v>
      </c>
      <c r="E25" s="514">
        <v>4.20</v>
      </c>
      <c r="F25" s="514">
        <v>5.60</v>
      </c>
      <c r="G25" s="514">
        <v>6.70</v>
      </c>
      <c r="H25" s="514">
        <v>4.50</v>
      </c>
      <c r="I25" s="514">
        <v>13.90</v>
      </c>
      <c r="J25" s="514">
        <v>2.10</v>
      </c>
      <c r="K25" s="514">
        <v>1.90</v>
      </c>
      <c r="L25" s="514">
        <v>9.40</v>
      </c>
      <c r="M25" s="514">
        <v>7.10</v>
      </c>
      <c r="N25" s="514">
        <v>8.3000000000000007</v>
      </c>
    </row>
    <row r="26" spans="1:14" ht="12.75" customHeight="1">
      <c r="A26" s="512" t="s">
        <v>564</v>
      </c>
      <c r="B26" s="513" t="s">
        <v>352</v>
      </c>
      <c r="C26" s="512" t="s">
        <v>565</v>
      </c>
      <c r="D26" s="513" t="s">
        <v>353</v>
      </c>
      <c r="E26" s="514">
        <v>8</v>
      </c>
      <c r="F26" s="514">
        <v>15.20</v>
      </c>
      <c r="G26" s="514">
        <v>23.20</v>
      </c>
      <c r="H26" s="514">
        <v>4.80</v>
      </c>
      <c r="I26" s="514">
        <v>-11.10</v>
      </c>
      <c r="J26" s="514">
        <v>6.60</v>
      </c>
      <c r="K26" s="514">
        <v>13</v>
      </c>
      <c r="L26" s="514">
        <v>9.90</v>
      </c>
      <c r="M26" s="514">
        <v>15.30</v>
      </c>
      <c r="N26" s="514">
        <v>9.1999999999999993</v>
      </c>
    </row>
    <row r="27" spans="1:14" ht="12.75" customHeight="1">
      <c r="A27" s="494" t="s">
        <v>569</v>
      </c>
      <c r="B27" s="510" t="s">
        <v>570</v>
      </c>
      <c r="C27" s="494" t="s">
        <v>571</v>
      </c>
      <c r="D27" s="510" t="s">
        <v>572</v>
      </c>
      <c r="E27" s="452">
        <v>7.40</v>
      </c>
      <c r="F27" s="452">
        <v>7</v>
      </c>
      <c r="G27" s="452">
        <v>6</v>
      </c>
      <c r="H27" s="452">
        <v>5.20</v>
      </c>
      <c r="I27" s="452">
        <v>4.70</v>
      </c>
      <c r="J27" s="452">
        <v>3.70</v>
      </c>
      <c r="K27" s="452">
        <v>3.40</v>
      </c>
      <c r="L27" s="452">
        <v>3.30</v>
      </c>
      <c r="M27" s="452">
        <v>4.20</v>
      </c>
      <c r="N27" s="452">
        <v>3.50</v>
      </c>
    </row>
    <row r="28" spans="1:14" ht="12.75" customHeight="1" thickBot="1">
      <c r="A28" s="516" t="s">
        <v>573</v>
      </c>
      <c r="B28" s="725" t="s">
        <v>570</v>
      </c>
      <c r="C28" s="517" t="s">
        <v>574</v>
      </c>
      <c r="D28" s="726" t="s">
        <v>575</v>
      </c>
      <c r="E28" s="519">
        <v>116</v>
      </c>
      <c r="F28" s="519">
        <v>110</v>
      </c>
      <c r="G28" s="519">
        <v>106</v>
      </c>
      <c r="H28" s="519">
        <v>108</v>
      </c>
      <c r="I28" s="519">
        <v>105</v>
      </c>
      <c r="J28" s="519">
        <v>106</v>
      </c>
      <c r="K28" s="519">
        <v>106</v>
      </c>
      <c r="L28" s="519">
        <v>100</v>
      </c>
      <c r="M28" s="519">
        <v>92</v>
      </c>
      <c r="N28" s="519">
        <v>91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4"/>
      <c r="C7" s="287"/>
      <c r="D7" s="504"/>
      <c r="E7" s="833">
        <v>2021</v>
      </c>
      <c r="F7" s="821"/>
      <c r="G7" s="833">
        <v>2022</v>
      </c>
      <c r="H7" s="821"/>
      <c r="I7" s="821"/>
      <c r="J7" s="832"/>
      <c r="K7" s="833">
        <v>2023</v>
      </c>
      <c r="L7" s="821"/>
    </row>
    <row r="8" spans="1:12" s="255" customFormat="1" ht="12.75" customHeight="1">
      <c r="A8" s="289"/>
      <c r="B8" s="521"/>
      <c r="C8" s="289"/>
      <c r="D8" s="521"/>
      <c r="E8" s="834" t="s">
        <v>506</v>
      </c>
      <c r="F8" s="727" t="s">
        <v>507</v>
      </c>
      <c r="G8" s="787" t="s">
        <v>504</v>
      </c>
      <c r="H8" s="727" t="s">
        <v>505</v>
      </c>
      <c r="I8" s="727" t="s">
        <v>506</v>
      </c>
      <c r="J8" s="727" t="s">
        <v>507</v>
      </c>
      <c r="K8" s="834" t="s">
        <v>504</v>
      </c>
      <c r="L8" s="727" t="s">
        <v>505</v>
      </c>
    </row>
    <row r="9" spans="1:12" s="255" customFormat="1" ht="12.75" customHeight="1">
      <c r="A9" s="526" t="s">
        <v>552</v>
      </c>
      <c r="B9" s="523" t="s">
        <v>503</v>
      </c>
      <c r="C9" s="522" t="s">
        <v>553</v>
      </c>
      <c r="D9" s="524"/>
      <c r="E9" s="788"/>
      <c r="F9" s="508"/>
      <c r="G9" s="788"/>
      <c r="H9" s="508"/>
      <c r="I9" s="508"/>
      <c r="J9" s="508"/>
      <c r="K9" s="788"/>
      <c r="L9" s="508"/>
    </row>
    <row r="10" spans="1:12" s="255" customFormat="1" ht="12.75" customHeight="1">
      <c r="A10" s="494" t="s">
        <v>554</v>
      </c>
      <c r="B10" s="510" t="s">
        <v>352</v>
      </c>
      <c r="C10" s="494" t="s">
        <v>555</v>
      </c>
      <c r="D10" s="510" t="s">
        <v>353</v>
      </c>
      <c r="E10" s="538">
        <v>8.50</v>
      </c>
      <c r="F10" s="452">
        <v>9.50</v>
      </c>
      <c r="G10" s="789">
        <v>10.199999999999999</v>
      </c>
      <c r="H10" s="511">
        <v>8.6999999999999993</v>
      </c>
      <c r="I10" s="511">
        <v>7.40</v>
      </c>
      <c r="J10" s="452">
        <v>5.60</v>
      </c>
      <c r="K10" s="538">
        <v>4.0999999999999996</v>
      </c>
      <c r="L10" s="452">
        <v>5.30</v>
      </c>
    </row>
    <row r="11" spans="1:12" s="255" customFormat="1" ht="12.75" customHeight="1">
      <c r="A11" s="512" t="s">
        <v>556</v>
      </c>
      <c r="B11" s="513" t="s">
        <v>352</v>
      </c>
      <c r="C11" s="512" t="s">
        <v>557</v>
      </c>
      <c r="D11" s="513" t="s">
        <v>353</v>
      </c>
      <c r="E11" s="537">
        <v>3.30</v>
      </c>
      <c r="F11" s="446">
        <v>5.50</v>
      </c>
      <c r="G11" s="790">
        <v>7.80</v>
      </c>
      <c r="H11" s="514">
        <v>7.10</v>
      </c>
      <c r="I11" s="514">
        <v>6.50</v>
      </c>
      <c r="J11" s="446">
        <v>6.60</v>
      </c>
      <c r="K11" s="537">
        <v>7.10</v>
      </c>
      <c r="L11" s="446">
        <v>9.6999999999999993</v>
      </c>
    </row>
    <row r="12" spans="1:12" s="255" customFormat="1" ht="12.75" customHeight="1">
      <c r="A12" s="512" t="s">
        <v>558</v>
      </c>
      <c r="B12" s="513" t="s">
        <v>352</v>
      </c>
      <c r="C12" s="512" t="s">
        <v>559</v>
      </c>
      <c r="D12" s="513" t="s">
        <v>353</v>
      </c>
      <c r="E12" s="537">
        <v>10</v>
      </c>
      <c r="F12" s="446">
        <v>10.80</v>
      </c>
      <c r="G12" s="790">
        <v>11.20</v>
      </c>
      <c r="H12" s="514">
        <v>9.40</v>
      </c>
      <c r="I12" s="514">
        <v>7.90</v>
      </c>
      <c r="J12" s="446">
        <v>5.80</v>
      </c>
      <c r="K12" s="537">
        <v>4.0999999999999996</v>
      </c>
      <c r="L12" s="446">
        <v>5.20</v>
      </c>
    </row>
    <row r="13" spans="1:12" s="255" customFormat="1" ht="12.75" customHeight="1">
      <c r="A13" s="512" t="s">
        <v>560</v>
      </c>
      <c r="B13" s="513" t="s">
        <v>352</v>
      </c>
      <c r="C13" s="512" t="s">
        <v>561</v>
      </c>
      <c r="D13" s="513" t="s">
        <v>353</v>
      </c>
      <c r="E13" s="537">
        <v>4.50</v>
      </c>
      <c r="F13" s="446">
        <v>4.4000000000000004</v>
      </c>
      <c r="G13" s="790">
        <v>5.20</v>
      </c>
      <c r="H13" s="514">
        <v>5.50</v>
      </c>
      <c r="I13" s="514">
        <v>5</v>
      </c>
      <c r="J13" s="446">
        <v>2.50</v>
      </c>
      <c r="K13" s="537">
        <v>-0.60</v>
      </c>
      <c r="L13" s="446">
        <v>-0.30</v>
      </c>
    </row>
    <row r="14" spans="1:12" s="255" customFormat="1" ht="12.75" customHeight="1">
      <c r="A14" s="512" t="s">
        <v>562</v>
      </c>
      <c r="B14" s="513" t="s">
        <v>352</v>
      </c>
      <c r="C14" s="512" t="s">
        <v>563</v>
      </c>
      <c r="D14" s="513" t="s">
        <v>353</v>
      </c>
      <c r="E14" s="537">
        <v>8.50</v>
      </c>
      <c r="F14" s="446">
        <v>9.50</v>
      </c>
      <c r="G14" s="790">
        <v>10.199999999999999</v>
      </c>
      <c r="H14" s="514">
        <v>8.60</v>
      </c>
      <c r="I14" s="514">
        <v>7.30</v>
      </c>
      <c r="J14" s="446">
        <v>5.50</v>
      </c>
      <c r="K14" s="537">
        <v>4</v>
      </c>
      <c r="L14" s="446">
        <v>5.30</v>
      </c>
    </row>
    <row r="15" spans="1:12" s="255" customFormat="1" ht="12.75" customHeight="1">
      <c r="A15" s="512" t="s">
        <v>564</v>
      </c>
      <c r="B15" s="513" t="s">
        <v>352</v>
      </c>
      <c r="C15" s="512" t="s">
        <v>565</v>
      </c>
      <c r="D15" s="513" t="s">
        <v>353</v>
      </c>
      <c r="E15" s="537">
        <v>21.60</v>
      </c>
      <c r="F15" s="446">
        <v>18.30</v>
      </c>
      <c r="G15" s="790">
        <v>22.80</v>
      </c>
      <c r="H15" s="514">
        <v>43.10</v>
      </c>
      <c r="I15" s="514">
        <v>50.60</v>
      </c>
      <c r="J15" s="446">
        <v>55.10</v>
      </c>
      <c r="K15" s="537">
        <v>46.50</v>
      </c>
      <c r="L15" s="446">
        <v>32.700000000000003</v>
      </c>
    </row>
    <row r="16" spans="1:12" s="255" customFormat="1" ht="12.75" customHeight="1">
      <c r="A16" s="494" t="s">
        <v>566</v>
      </c>
      <c r="B16" s="510" t="s">
        <v>352</v>
      </c>
      <c r="C16" s="494" t="s">
        <v>567</v>
      </c>
      <c r="D16" s="510" t="s">
        <v>353</v>
      </c>
      <c r="E16" s="538">
        <v>10.80</v>
      </c>
      <c r="F16" s="452">
        <v>8.60</v>
      </c>
      <c r="G16" s="789">
        <v>5.60</v>
      </c>
      <c r="H16" s="511">
        <v>3.20</v>
      </c>
      <c r="I16" s="511">
        <v>2.80</v>
      </c>
      <c r="J16" s="452">
        <v>3.30</v>
      </c>
      <c r="K16" s="538">
        <v>4.30</v>
      </c>
      <c r="L16" s="452">
        <v>5.40</v>
      </c>
    </row>
    <row r="17" spans="1:12" s="255" customFormat="1" ht="12.75" customHeight="1">
      <c r="A17" s="512" t="s">
        <v>568</v>
      </c>
      <c r="B17" s="513" t="s">
        <v>352</v>
      </c>
      <c r="C17" s="512" t="s">
        <v>563</v>
      </c>
      <c r="D17" s="513" t="s">
        <v>353</v>
      </c>
      <c r="E17" s="928">
        <v>10.50</v>
      </c>
      <c r="F17" s="542">
        <v>8.40</v>
      </c>
      <c r="G17" s="790">
        <v>5.30</v>
      </c>
      <c r="H17" s="514">
        <v>2.80</v>
      </c>
      <c r="I17" s="514">
        <v>2.2000000000000002</v>
      </c>
      <c r="J17" s="542">
        <v>2.60</v>
      </c>
      <c r="K17" s="928">
        <v>3.40</v>
      </c>
      <c r="L17" s="542">
        <v>4.5999999999999996</v>
      </c>
    </row>
    <row r="18" spans="1:12" s="255" customFormat="1" ht="12.75" customHeight="1">
      <c r="A18" s="512" t="s">
        <v>564</v>
      </c>
      <c r="B18" s="513" t="s">
        <v>352</v>
      </c>
      <c r="C18" s="512" t="s">
        <v>565</v>
      </c>
      <c r="D18" s="513" t="s">
        <v>353</v>
      </c>
      <c r="E18" s="928">
        <v>20.30</v>
      </c>
      <c r="F18" s="542">
        <v>15.20</v>
      </c>
      <c r="G18" s="790">
        <v>13.20</v>
      </c>
      <c r="H18" s="514">
        <v>15.20</v>
      </c>
      <c r="I18" s="514">
        <v>17.60</v>
      </c>
      <c r="J18" s="542">
        <v>20.10</v>
      </c>
      <c r="K18" s="928">
        <v>26.70</v>
      </c>
      <c r="L18" s="542">
        <v>23.40</v>
      </c>
    </row>
    <row r="19" spans="1:12" s="255" customFormat="1" ht="12.75" customHeight="1">
      <c r="A19" s="494" t="s">
        <v>569</v>
      </c>
      <c r="B19" s="510" t="s">
        <v>570</v>
      </c>
      <c r="C19" s="494" t="s">
        <v>571</v>
      </c>
      <c r="D19" s="510" t="s">
        <v>572</v>
      </c>
      <c r="E19" s="538">
        <v>1.70</v>
      </c>
      <c r="F19" s="452">
        <v>1.60</v>
      </c>
      <c r="G19" s="789">
        <v>1.50</v>
      </c>
      <c r="H19" s="511">
        <v>1.40</v>
      </c>
      <c r="I19" s="511">
        <v>1.30</v>
      </c>
      <c r="J19" s="452">
        <v>1.20</v>
      </c>
      <c r="K19" s="538">
        <v>1.20</v>
      </c>
      <c r="L19" s="452">
        <v>1.20</v>
      </c>
    </row>
    <row r="20" spans="1:12" s="255" customFormat="1" ht="12.75" customHeight="1">
      <c r="A20" s="494" t="s">
        <v>573</v>
      </c>
      <c r="B20" s="510" t="s">
        <v>570</v>
      </c>
      <c r="C20" s="494" t="s">
        <v>574</v>
      </c>
      <c r="D20" s="510" t="s">
        <v>575</v>
      </c>
      <c r="E20" s="929">
        <v>59</v>
      </c>
      <c r="F20" s="930">
        <v>61</v>
      </c>
      <c r="G20" s="791">
        <v>62</v>
      </c>
      <c r="H20" s="525">
        <v>62</v>
      </c>
      <c r="I20" s="525">
        <v>62</v>
      </c>
      <c r="J20" s="900">
        <v>62</v>
      </c>
      <c r="K20" s="929">
        <v>62</v>
      </c>
      <c r="L20" s="930">
        <v>61</v>
      </c>
    </row>
    <row r="21" spans="1:12" s="255" customFormat="1" ht="12.75" customHeight="1">
      <c r="A21" s="522" t="s">
        <v>576</v>
      </c>
      <c r="B21" s="523" t="s">
        <v>503</v>
      </c>
      <c r="C21" s="522" t="s">
        <v>577</v>
      </c>
      <c r="D21" s="524"/>
      <c r="E21" s="538"/>
      <c r="F21" s="452"/>
      <c r="G21" s="788"/>
      <c r="H21" s="508"/>
      <c r="I21" s="508"/>
      <c r="J21" s="452"/>
      <c r="K21" s="538"/>
      <c r="L21" s="452"/>
    </row>
    <row r="22" spans="1:12" s="255" customFormat="1" ht="12.75" customHeight="1">
      <c r="A22" s="494" t="s">
        <v>554</v>
      </c>
      <c r="B22" s="510" t="s">
        <v>352</v>
      </c>
      <c r="C22" s="494" t="s">
        <v>555</v>
      </c>
      <c r="D22" s="510" t="s">
        <v>353</v>
      </c>
      <c r="E22" s="538">
        <v>0.20</v>
      </c>
      <c r="F22" s="452">
        <v>3.90</v>
      </c>
      <c r="G22" s="789">
        <v>7.10</v>
      </c>
      <c r="H22" s="511">
        <v>6.70</v>
      </c>
      <c r="I22" s="511">
        <v>9.3000000000000007</v>
      </c>
      <c r="J22" s="452">
        <v>5.90</v>
      </c>
      <c r="K22" s="538">
        <v>2.90</v>
      </c>
      <c r="L22" s="452">
        <v>4.50</v>
      </c>
    </row>
    <row r="23" spans="1:12" s="255" customFormat="1" ht="12.75" customHeight="1">
      <c r="A23" s="512" t="s">
        <v>562</v>
      </c>
      <c r="B23" s="513" t="s">
        <v>352</v>
      </c>
      <c r="C23" s="512" t="s">
        <v>563</v>
      </c>
      <c r="D23" s="513" t="s">
        <v>353</v>
      </c>
      <c r="E23" s="537">
        <v>5.70</v>
      </c>
      <c r="F23" s="446">
        <v>6.60</v>
      </c>
      <c r="G23" s="790">
        <v>6.60</v>
      </c>
      <c r="H23" s="514">
        <v>-1.30</v>
      </c>
      <c r="I23" s="514">
        <v>-8.10</v>
      </c>
      <c r="J23" s="446">
        <v>-12.30</v>
      </c>
      <c r="K23" s="537">
        <v>-14.40</v>
      </c>
      <c r="L23" s="446">
        <v>-10.50</v>
      </c>
    </row>
    <row r="24" spans="1:12" s="255" customFormat="1" ht="12.75" customHeight="1">
      <c r="A24" s="512" t="s">
        <v>564</v>
      </c>
      <c r="B24" s="513" t="s">
        <v>352</v>
      </c>
      <c r="C24" s="512" t="s">
        <v>565</v>
      </c>
      <c r="D24" s="513" t="s">
        <v>353</v>
      </c>
      <c r="E24" s="537">
        <v>-9.90</v>
      </c>
      <c r="F24" s="446">
        <v>-0.90</v>
      </c>
      <c r="G24" s="790">
        <v>8</v>
      </c>
      <c r="H24" s="514">
        <v>22.80</v>
      </c>
      <c r="I24" s="514">
        <v>46.50</v>
      </c>
      <c r="J24" s="446">
        <v>41.70</v>
      </c>
      <c r="K24" s="537">
        <v>35.200000000000003</v>
      </c>
      <c r="L24" s="446">
        <v>28.70</v>
      </c>
    </row>
    <row r="25" spans="1:12" s="255" customFormat="1" ht="12.75" customHeight="1">
      <c r="A25" s="494" t="s">
        <v>566</v>
      </c>
      <c r="B25" s="510" t="s">
        <v>352</v>
      </c>
      <c r="C25" s="494" t="s">
        <v>567</v>
      </c>
      <c r="D25" s="510" t="s">
        <v>353</v>
      </c>
      <c r="E25" s="538">
        <v>8.90</v>
      </c>
      <c r="F25" s="452">
        <v>7</v>
      </c>
      <c r="G25" s="789">
        <v>7.20</v>
      </c>
      <c r="H25" s="511">
        <v>8.10</v>
      </c>
      <c r="I25" s="511">
        <v>8.60</v>
      </c>
      <c r="J25" s="452">
        <v>10</v>
      </c>
      <c r="K25" s="538">
        <v>8.6999999999999993</v>
      </c>
      <c r="L25" s="452">
        <v>11.40</v>
      </c>
    </row>
    <row r="26" spans="1:12" s="255" customFormat="1" ht="12.75" customHeight="1">
      <c r="A26" s="512" t="s">
        <v>568</v>
      </c>
      <c r="B26" s="513" t="s">
        <v>352</v>
      </c>
      <c r="C26" s="512" t="s">
        <v>563</v>
      </c>
      <c r="D26" s="513" t="s">
        <v>353</v>
      </c>
      <c r="E26" s="537">
        <v>6.70</v>
      </c>
      <c r="F26" s="446">
        <v>5.80</v>
      </c>
      <c r="G26" s="790">
        <v>7.10</v>
      </c>
      <c r="H26" s="514">
        <v>9</v>
      </c>
      <c r="I26" s="514">
        <v>8.60</v>
      </c>
      <c r="J26" s="446">
        <v>8.60</v>
      </c>
      <c r="K26" s="537">
        <v>6.50</v>
      </c>
      <c r="L26" s="446">
        <v>10.30</v>
      </c>
    </row>
    <row r="27" spans="1:12" s="255" customFormat="1" ht="12.75" customHeight="1">
      <c r="A27" s="512" t="s">
        <v>564</v>
      </c>
      <c r="B27" s="513" t="s">
        <v>352</v>
      </c>
      <c r="C27" s="512" t="s">
        <v>565</v>
      </c>
      <c r="D27" s="513" t="s">
        <v>353</v>
      </c>
      <c r="E27" s="537">
        <v>16.50</v>
      </c>
      <c r="F27" s="446">
        <v>10.80</v>
      </c>
      <c r="G27" s="790">
        <v>7.60</v>
      </c>
      <c r="H27" s="514">
        <v>5.60</v>
      </c>
      <c r="I27" s="514">
        <v>8.90</v>
      </c>
      <c r="J27" s="446">
        <v>14.70</v>
      </c>
      <c r="K27" s="537">
        <v>15.90</v>
      </c>
      <c r="L27" s="446">
        <v>14.80</v>
      </c>
    </row>
    <row r="28" spans="1:12" s="255" customFormat="1" ht="12.75" customHeight="1">
      <c r="A28" s="494" t="s">
        <v>569</v>
      </c>
      <c r="B28" s="510" t="s">
        <v>570</v>
      </c>
      <c r="C28" s="494" t="s">
        <v>571</v>
      </c>
      <c r="D28" s="510" t="s">
        <v>572</v>
      </c>
      <c r="E28" s="538">
        <v>4.20</v>
      </c>
      <c r="F28" s="452">
        <v>3.90</v>
      </c>
      <c r="G28" s="780">
        <v>3.80</v>
      </c>
      <c r="H28" s="452">
        <v>3.60</v>
      </c>
      <c r="I28" s="452">
        <v>3.40</v>
      </c>
      <c r="J28" s="452">
        <v>3.30</v>
      </c>
      <c r="K28" s="538">
        <v>3.30</v>
      </c>
      <c r="L28" s="452">
        <v>3.10</v>
      </c>
    </row>
    <row r="29" spans="1:12" s="255" customFormat="1" ht="12.75" customHeight="1" thickBot="1">
      <c r="A29" s="516" t="s">
        <v>573</v>
      </c>
      <c r="B29" s="725" t="s">
        <v>570</v>
      </c>
      <c r="C29" s="517" t="s">
        <v>574</v>
      </c>
      <c r="D29" s="726" t="s">
        <v>575</v>
      </c>
      <c r="E29" s="931">
        <v>92</v>
      </c>
      <c r="F29" s="519">
        <v>93</v>
      </c>
      <c r="G29" s="792">
        <v>93</v>
      </c>
      <c r="H29" s="519">
        <v>91</v>
      </c>
      <c r="I29" s="519">
        <v>92</v>
      </c>
      <c r="J29" s="519">
        <v>89</v>
      </c>
      <c r="K29" s="931">
        <v>88</v>
      </c>
      <c r="L29" s="519">
        <v>86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387</v>
      </c>
      <c r="B4" s="72" t="s">
        <v>388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2"/>
      <c r="B7" s="422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348" t="s">
        <v>471</v>
      </c>
      <c r="L8" s="348" t="s">
        <v>471</v>
      </c>
      <c r="M8" s="348" t="s">
        <v>527</v>
      </c>
      <c r="N8" s="348" t="s">
        <v>527</v>
      </c>
    </row>
    <row r="9" spans="1:14" ht="12.75" customHeight="1" hidden="1">
      <c r="A9" s="426"/>
      <c r="B9" s="426"/>
      <c r="C9" s="397"/>
      <c r="D9" s="397"/>
      <c r="E9" s="291"/>
      <c r="F9" s="291"/>
      <c r="G9" s="291"/>
      <c r="H9" s="291"/>
      <c r="I9" s="291"/>
      <c r="J9" s="291"/>
      <c r="K9" s="348" t="s">
        <v>472</v>
      </c>
      <c r="L9" s="348" t="s">
        <v>472</v>
      </c>
      <c r="M9" s="348" t="s">
        <v>526</v>
      </c>
      <c r="N9" s="348" t="s">
        <v>526</v>
      </c>
    </row>
    <row r="10" spans="1:14" ht="12.75" customHeight="1">
      <c r="A10" s="749" t="s">
        <v>578</v>
      </c>
      <c r="B10" s="479" t="s">
        <v>579</v>
      </c>
      <c r="C10" s="527"/>
      <c r="D10" s="738"/>
      <c r="E10" s="528"/>
      <c r="F10" s="528"/>
      <c r="G10" s="528"/>
      <c r="H10" s="528"/>
      <c r="I10" s="528"/>
      <c r="J10" s="528"/>
      <c r="K10" s="355"/>
      <c r="L10" s="355"/>
      <c r="M10" s="355"/>
      <c r="N10" s="355"/>
    </row>
    <row r="11" spans="1:25" ht="12.75" customHeight="1">
      <c r="A11" s="473" t="s">
        <v>580</v>
      </c>
      <c r="B11" s="473" t="s">
        <v>581</v>
      </c>
      <c r="C11" s="529" t="s">
        <v>582</v>
      </c>
      <c r="D11" s="529" t="s">
        <v>440</v>
      </c>
      <c r="E11" s="477">
        <v>26.33</v>
      </c>
      <c r="F11" s="477">
        <v>25.65</v>
      </c>
      <c r="G11" s="477">
        <v>25.67</v>
      </c>
      <c r="H11" s="477">
        <v>26.44</v>
      </c>
      <c r="I11" s="477">
        <v>25.65</v>
      </c>
      <c r="J11" s="477">
        <v>24.56</v>
      </c>
      <c r="K11" s="349">
        <v>23.80</v>
      </c>
      <c r="L11" s="349">
        <v>23.90</v>
      </c>
      <c r="M11" s="349">
        <v>23.80</v>
      </c>
      <c r="N11" s="349">
        <v>23.70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4" t="s">
        <v>503</v>
      </c>
      <c r="B12" s="474" t="s">
        <v>503</v>
      </c>
      <c r="C12" s="530" t="s">
        <v>583</v>
      </c>
      <c r="D12" s="530" t="s">
        <v>584</v>
      </c>
      <c r="E12" s="446">
        <v>2.70</v>
      </c>
      <c r="F12" s="446">
        <v>2.70</v>
      </c>
      <c r="G12" s="446">
        <v>-0.10</v>
      </c>
      <c r="H12" s="446">
        <v>-2.90</v>
      </c>
      <c r="I12" s="446">
        <v>3.10</v>
      </c>
      <c r="J12" s="446">
        <v>4.4000000000000004</v>
      </c>
      <c r="K12" s="356">
        <v>3.10</v>
      </c>
      <c r="L12" s="356">
        <v>-0.30</v>
      </c>
      <c r="M12" s="356">
        <v>0.40</v>
      </c>
      <c r="N12" s="356">
        <v>0.40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3" t="s">
        <v>585</v>
      </c>
      <c r="B13" s="473" t="s">
        <v>585</v>
      </c>
      <c r="C13" s="529" t="s">
        <v>582</v>
      </c>
      <c r="D13" s="529" t="s">
        <v>440</v>
      </c>
      <c r="E13" s="477">
        <v>23.39</v>
      </c>
      <c r="F13" s="477">
        <v>21.74</v>
      </c>
      <c r="G13" s="477">
        <v>22.94</v>
      </c>
      <c r="H13" s="477">
        <v>23.20</v>
      </c>
      <c r="I13" s="477">
        <v>21.68</v>
      </c>
      <c r="J13" s="477">
        <v>23.36</v>
      </c>
      <c r="K13" s="349">
        <v>21.60</v>
      </c>
      <c r="L13" s="349">
        <v>21.10</v>
      </c>
      <c r="M13" s="349">
        <v>20.80</v>
      </c>
      <c r="N13" s="349">
        <v>20.50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4" t="s">
        <v>503</v>
      </c>
      <c r="B14" s="474" t="s">
        <v>503</v>
      </c>
      <c r="C14" s="530" t="s">
        <v>583</v>
      </c>
      <c r="D14" s="530" t="s">
        <v>584</v>
      </c>
      <c r="E14" s="446">
        <v>4.50</v>
      </c>
      <c r="F14" s="446">
        <v>7.60</v>
      </c>
      <c r="G14" s="446">
        <v>-5.20</v>
      </c>
      <c r="H14" s="446">
        <v>-1.1000000000000001</v>
      </c>
      <c r="I14" s="446">
        <v>7</v>
      </c>
      <c r="J14" s="446">
        <v>-7.20</v>
      </c>
      <c r="K14" s="356">
        <v>7.90</v>
      </c>
      <c r="L14" s="356">
        <v>2.80</v>
      </c>
      <c r="M14" s="356">
        <v>1.50</v>
      </c>
      <c r="N14" s="356">
        <v>1.30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3" t="s">
        <v>589</v>
      </c>
      <c r="B15" s="473" t="s">
        <v>586</v>
      </c>
      <c r="C15" s="529" t="s">
        <v>587</v>
      </c>
      <c r="D15" s="529" t="s">
        <v>588</v>
      </c>
      <c r="E15" s="452">
        <v>105.20</v>
      </c>
      <c r="F15" s="452">
        <v>109.10</v>
      </c>
      <c r="G15" s="452">
        <v>108.80</v>
      </c>
      <c r="H15" s="452">
        <v>106.70</v>
      </c>
      <c r="I15" s="452">
        <v>110.40</v>
      </c>
      <c r="J15" s="452">
        <v>114.80</v>
      </c>
      <c r="K15" s="357">
        <v>119</v>
      </c>
      <c r="L15" s="357">
        <v>119</v>
      </c>
      <c r="M15" s="357">
        <v>119</v>
      </c>
      <c r="N15" s="357">
        <v>120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4" t="s">
        <v>503</v>
      </c>
      <c r="B16" s="474" t="s">
        <v>503</v>
      </c>
      <c r="C16" s="530" t="s">
        <v>583</v>
      </c>
      <c r="D16" s="530" t="s">
        <v>584</v>
      </c>
      <c r="E16" s="446">
        <v>2.80</v>
      </c>
      <c r="F16" s="446">
        <v>3.70</v>
      </c>
      <c r="G16" s="446">
        <v>-0.30</v>
      </c>
      <c r="H16" s="446">
        <v>-1.90</v>
      </c>
      <c r="I16" s="446">
        <v>3.40</v>
      </c>
      <c r="J16" s="446">
        <v>4</v>
      </c>
      <c r="K16" s="356">
        <v>3.40</v>
      </c>
      <c r="L16" s="356">
        <v>-0.10</v>
      </c>
      <c r="M16" s="356">
        <v>0.50</v>
      </c>
      <c r="N16" s="356">
        <v>0.50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0" t="s">
        <v>590</v>
      </c>
      <c r="B17" s="470" t="s">
        <v>591</v>
      </c>
      <c r="C17" s="531" t="s">
        <v>587</v>
      </c>
      <c r="D17" s="531" t="s">
        <v>588</v>
      </c>
      <c r="E17" s="532">
        <v>104</v>
      </c>
      <c r="F17" s="532">
        <v>107.90</v>
      </c>
      <c r="G17" s="532">
        <v>110.10</v>
      </c>
      <c r="H17" s="532">
        <v>109.50</v>
      </c>
      <c r="I17" s="532">
        <v>114.30</v>
      </c>
      <c r="J17" s="532">
        <v>123.80</v>
      </c>
      <c r="K17" s="358">
        <v>132</v>
      </c>
      <c r="L17" s="358">
        <v>131</v>
      </c>
      <c r="M17" s="358">
        <v>131</v>
      </c>
      <c r="N17" s="358">
        <v>131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4" t="s">
        <v>503</v>
      </c>
      <c r="B18" s="474" t="s">
        <v>503</v>
      </c>
      <c r="C18" s="530" t="s">
        <v>583</v>
      </c>
      <c r="D18" s="530" t="s">
        <v>584</v>
      </c>
      <c r="E18" s="446">
        <v>2.80</v>
      </c>
      <c r="F18" s="446">
        <v>3.70</v>
      </c>
      <c r="G18" s="446">
        <v>2</v>
      </c>
      <c r="H18" s="446">
        <v>-0.50</v>
      </c>
      <c r="I18" s="446">
        <v>4.4000000000000004</v>
      </c>
      <c r="J18" s="446">
        <v>8.3000000000000007</v>
      </c>
      <c r="K18" s="356">
        <v>6.30</v>
      </c>
      <c r="L18" s="356">
        <v>-0.80</v>
      </c>
      <c r="M18" s="356">
        <v>0.10</v>
      </c>
      <c r="N18" s="356">
        <v>0.10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3" t="s">
        <v>592</v>
      </c>
      <c r="B19" s="473" t="s">
        <v>593</v>
      </c>
      <c r="C19" s="529" t="s">
        <v>587</v>
      </c>
      <c r="D19" s="529" t="s">
        <v>588</v>
      </c>
      <c r="E19" s="452">
        <v>106.60</v>
      </c>
      <c r="F19" s="452">
        <v>111.10</v>
      </c>
      <c r="G19" s="452">
        <v>111.50</v>
      </c>
      <c r="H19" s="452">
        <v>112.40</v>
      </c>
      <c r="I19" s="452">
        <v>116.70</v>
      </c>
      <c r="J19" s="452">
        <v>126.90</v>
      </c>
      <c r="K19" s="357" t="s">
        <v>521</v>
      </c>
      <c r="L19" s="357" t="s">
        <v>521</v>
      </c>
      <c r="M19" s="357" t="s">
        <v>521</v>
      </c>
      <c r="N19" s="357" t="s">
        <v>521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33" t="s">
        <v>503</v>
      </c>
      <c r="B20" s="533" t="s">
        <v>503</v>
      </c>
      <c r="C20" s="728" t="s">
        <v>583</v>
      </c>
      <c r="D20" s="728" t="s">
        <v>584</v>
      </c>
      <c r="E20" s="454">
        <v>3.90</v>
      </c>
      <c r="F20" s="454">
        <v>4.30</v>
      </c>
      <c r="G20" s="454">
        <v>0.30</v>
      </c>
      <c r="H20" s="454">
        <v>0.80</v>
      </c>
      <c r="I20" s="454">
        <v>3.80</v>
      </c>
      <c r="J20" s="454">
        <v>8.6999999999999993</v>
      </c>
      <c r="K20" s="359" t="s">
        <v>521</v>
      </c>
      <c r="L20" s="359" t="s">
        <v>521</v>
      </c>
      <c r="M20" s="359" t="s">
        <v>521</v>
      </c>
      <c r="N20" s="359" t="s">
        <v>521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387</v>
      </c>
      <c r="B4" s="72" t="s">
        <v>388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2"/>
      <c r="B7" s="422"/>
      <c r="C7" s="369"/>
      <c r="D7" s="369"/>
      <c r="E7" s="400">
        <v>2022</v>
      </c>
      <c r="F7" s="400"/>
      <c r="G7" s="400"/>
      <c r="H7" s="869"/>
      <c r="I7" s="932">
        <v>2023</v>
      </c>
      <c r="J7" s="805"/>
      <c r="K7" s="805"/>
      <c r="L7" s="805"/>
    </row>
    <row r="8" spans="1:12" ht="12.75" customHeight="1">
      <c r="A8" s="425"/>
      <c r="B8" s="425"/>
      <c r="C8" s="536"/>
      <c r="D8" s="536"/>
      <c r="E8" s="297" t="s">
        <v>504</v>
      </c>
      <c r="F8" s="297" t="s">
        <v>505</v>
      </c>
      <c r="G8" s="297" t="s">
        <v>506</v>
      </c>
      <c r="H8" s="870" t="s">
        <v>507</v>
      </c>
      <c r="I8" s="834" t="s">
        <v>504</v>
      </c>
      <c r="J8" s="351" t="s">
        <v>505</v>
      </c>
      <c r="K8" s="351" t="s">
        <v>506</v>
      </c>
      <c r="L8" s="351" t="s">
        <v>507</v>
      </c>
    </row>
    <row r="9" spans="1:12" ht="12.75" customHeight="1">
      <c r="A9" s="426"/>
      <c r="B9" s="426"/>
      <c r="C9" s="397"/>
      <c r="D9" s="397"/>
      <c r="E9" s="291"/>
      <c r="F9" s="291"/>
      <c r="G9" s="291"/>
      <c r="H9" s="871"/>
      <c r="I9" s="291"/>
      <c r="J9" s="348" t="s">
        <v>508</v>
      </c>
      <c r="K9" s="348" t="s">
        <v>471</v>
      </c>
      <c r="L9" s="348" t="s">
        <v>471</v>
      </c>
    </row>
    <row r="10" spans="1:12" ht="12.75" customHeight="1" hidden="1">
      <c r="A10" s="426"/>
      <c r="B10" s="426"/>
      <c r="C10" s="397"/>
      <c r="D10" s="397"/>
      <c r="E10" s="291"/>
      <c r="F10" s="291"/>
      <c r="G10" s="291"/>
      <c r="H10" s="786"/>
      <c r="I10" s="933"/>
      <c r="J10" s="352" t="s">
        <v>509</v>
      </c>
      <c r="K10" s="352" t="s">
        <v>472</v>
      </c>
      <c r="L10" s="352" t="s">
        <v>472</v>
      </c>
    </row>
    <row r="11" spans="1:12" ht="12.75" customHeight="1">
      <c r="A11" s="749" t="s">
        <v>578</v>
      </c>
      <c r="B11" s="479" t="s">
        <v>579</v>
      </c>
      <c r="C11" s="527"/>
      <c r="D11" s="803"/>
      <c r="E11" s="528"/>
      <c r="F11" s="528"/>
      <c r="G11" s="528"/>
      <c r="H11" s="528"/>
      <c r="I11" s="872"/>
      <c r="J11" s="528"/>
      <c r="K11" s="355"/>
      <c r="L11" s="799"/>
    </row>
    <row r="12" spans="1:21" ht="12.75" customHeight="1">
      <c r="A12" s="473" t="s">
        <v>581</v>
      </c>
      <c r="B12" s="473" t="s">
        <v>581</v>
      </c>
      <c r="C12" s="529" t="s">
        <v>594</v>
      </c>
      <c r="D12" s="529" t="s">
        <v>440</v>
      </c>
      <c r="E12" s="477">
        <v>24.65</v>
      </c>
      <c r="F12" s="477">
        <v>24.64</v>
      </c>
      <c r="G12" s="477">
        <v>24.57</v>
      </c>
      <c r="H12" s="495">
        <v>24.39</v>
      </c>
      <c r="I12" s="477">
        <v>23.78</v>
      </c>
      <c r="J12" s="477">
        <v>23.59</v>
      </c>
      <c r="K12" s="349">
        <v>24</v>
      </c>
      <c r="L12" s="349">
        <v>24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4" t="s">
        <v>503</v>
      </c>
      <c r="B13" s="474" t="s">
        <v>503</v>
      </c>
      <c r="C13" s="530" t="s">
        <v>583</v>
      </c>
      <c r="D13" s="530" t="s">
        <v>584</v>
      </c>
      <c r="E13" s="446">
        <v>5.70</v>
      </c>
      <c r="F13" s="446">
        <v>4</v>
      </c>
      <c r="G13" s="446">
        <v>3.80</v>
      </c>
      <c r="H13" s="828">
        <v>4.0999999999999996</v>
      </c>
      <c r="I13" s="446">
        <v>3.70</v>
      </c>
      <c r="J13" s="446">
        <v>4.50</v>
      </c>
      <c r="K13" s="356">
        <v>2.40</v>
      </c>
      <c r="L13" s="356">
        <v>1.70</v>
      </c>
    </row>
    <row r="14" spans="1:24" ht="12.75" customHeight="1">
      <c r="A14" s="473" t="s">
        <v>585</v>
      </c>
      <c r="B14" s="473" t="s">
        <v>585</v>
      </c>
      <c r="C14" s="529" t="s">
        <v>594</v>
      </c>
      <c r="D14" s="529" t="s">
        <v>440</v>
      </c>
      <c r="E14" s="477">
        <v>21.99</v>
      </c>
      <c r="F14" s="477">
        <v>23.16</v>
      </c>
      <c r="G14" s="477">
        <v>24.40</v>
      </c>
      <c r="H14" s="495">
        <v>23.92</v>
      </c>
      <c r="I14" s="477">
        <v>22.17</v>
      </c>
      <c r="J14" s="477">
        <v>21.67</v>
      </c>
      <c r="K14" s="349">
        <v>21.40</v>
      </c>
      <c r="L14" s="349">
        <v>21.30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4" t="s">
        <v>503</v>
      </c>
      <c r="B15" s="474" t="s">
        <v>503</v>
      </c>
      <c r="C15" s="530" t="s">
        <v>583</v>
      </c>
      <c r="D15" s="530" t="s">
        <v>584</v>
      </c>
      <c r="E15" s="446">
        <v>-1.60</v>
      </c>
      <c r="F15" s="446">
        <v>-8.1999999999999993</v>
      </c>
      <c r="G15" s="446">
        <v>-11.40</v>
      </c>
      <c r="H15" s="828">
        <v>-7.20</v>
      </c>
      <c r="I15" s="446">
        <v>-0.80</v>
      </c>
      <c r="J15" s="446">
        <v>6.80</v>
      </c>
      <c r="K15" s="356">
        <v>13.90</v>
      </c>
      <c r="L15" s="356">
        <v>12.10</v>
      </c>
    </row>
    <row r="16" spans="1:12" ht="12.75" customHeight="1">
      <c r="A16" s="473" t="s">
        <v>589</v>
      </c>
      <c r="B16" s="473" t="s">
        <v>586</v>
      </c>
      <c r="C16" s="529" t="s">
        <v>587</v>
      </c>
      <c r="D16" s="529" t="s">
        <v>588</v>
      </c>
      <c r="E16" s="452">
        <v>114.30</v>
      </c>
      <c r="F16" s="452">
        <v>113.90</v>
      </c>
      <c r="G16" s="452">
        <v>113.20</v>
      </c>
      <c r="H16" s="829">
        <v>114.90</v>
      </c>
      <c r="I16" s="452">
        <v>118.70</v>
      </c>
      <c r="J16" s="452">
        <v>119.80</v>
      </c>
      <c r="K16" s="357">
        <v>118</v>
      </c>
      <c r="L16" s="357">
        <v>118</v>
      </c>
    </row>
    <row r="17" spans="1:12" ht="12.75" customHeight="1">
      <c r="A17" s="474" t="s">
        <v>503</v>
      </c>
      <c r="B17" s="474" t="s">
        <v>503</v>
      </c>
      <c r="C17" s="530" t="s">
        <v>583</v>
      </c>
      <c r="D17" s="530" t="s">
        <v>584</v>
      </c>
      <c r="E17" s="446">
        <v>5</v>
      </c>
      <c r="F17" s="446">
        <v>3</v>
      </c>
      <c r="G17" s="446">
        <v>2.2000000000000002</v>
      </c>
      <c r="H17" s="828">
        <v>3.60</v>
      </c>
      <c r="I17" s="446">
        <v>3.90</v>
      </c>
      <c r="J17" s="446">
        <v>5.20</v>
      </c>
      <c r="K17" s="356">
        <v>4.20</v>
      </c>
      <c r="L17" s="356">
        <v>2.80</v>
      </c>
    </row>
    <row r="18" spans="1:12" ht="12.75" customHeight="1">
      <c r="A18" s="470" t="s">
        <v>590</v>
      </c>
      <c r="B18" s="470" t="s">
        <v>591</v>
      </c>
      <c r="C18" s="531" t="s">
        <v>587</v>
      </c>
      <c r="D18" s="531" t="s">
        <v>588</v>
      </c>
      <c r="E18" s="532">
        <v>121</v>
      </c>
      <c r="F18" s="532">
        <v>122.20</v>
      </c>
      <c r="G18" s="532">
        <v>126</v>
      </c>
      <c r="H18" s="856">
        <v>125.90</v>
      </c>
      <c r="I18" s="532">
        <v>132</v>
      </c>
      <c r="J18" s="801">
        <v>133</v>
      </c>
      <c r="K18" s="801">
        <v>131</v>
      </c>
      <c r="L18" s="801">
        <v>130</v>
      </c>
    </row>
    <row r="19" spans="1:12" ht="12.75" customHeight="1">
      <c r="A19" s="474" t="s">
        <v>503</v>
      </c>
      <c r="B19" s="474" t="s">
        <v>503</v>
      </c>
      <c r="C19" s="530" t="s">
        <v>583</v>
      </c>
      <c r="D19" s="530" t="s">
        <v>584</v>
      </c>
      <c r="E19" s="446">
        <v>8.3000000000000007</v>
      </c>
      <c r="F19" s="446">
        <v>6.30</v>
      </c>
      <c r="G19" s="446">
        <v>8.6999999999999993</v>
      </c>
      <c r="H19" s="828">
        <v>9.6999999999999993</v>
      </c>
      <c r="I19" s="446">
        <v>8.90</v>
      </c>
      <c r="J19" s="800">
        <v>9.10</v>
      </c>
      <c r="K19" s="800">
        <v>4</v>
      </c>
      <c r="L19" s="800">
        <v>3.50</v>
      </c>
    </row>
    <row r="20" spans="1:12" ht="12.75" customHeight="1">
      <c r="A20" s="473" t="s">
        <v>592</v>
      </c>
      <c r="B20" s="473" t="s">
        <v>593</v>
      </c>
      <c r="C20" s="529" t="s">
        <v>587</v>
      </c>
      <c r="D20" s="529" t="s">
        <v>588</v>
      </c>
      <c r="E20" s="452">
        <v>125.90</v>
      </c>
      <c r="F20" s="452">
        <v>126.50</v>
      </c>
      <c r="G20" s="452">
        <v>127.50</v>
      </c>
      <c r="H20" s="829">
        <v>127.60</v>
      </c>
      <c r="I20" s="452">
        <v>141.30000000000001</v>
      </c>
      <c r="J20" s="797" t="s">
        <v>521</v>
      </c>
      <c r="K20" s="797" t="s">
        <v>521</v>
      </c>
      <c r="L20" s="797" t="s">
        <v>521</v>
      </c>
    </row>
    <row r="21" spans="1:12" ht="12.75" customHeight="1" thickBot="1">
      <c r="A21" s="533" t="s">
        <v>503</v>
      </c>
      <c r="B21" s="533" t="s">
        <v>503</v>
      </c>
      <c r="C21" s="728" t="s">
        <v>583</v>
      </c>
      <c r="D21" s="728" t="s">
        <v>584</v>
      </c>
      <c r="E21" s="454">
        <v>9.1999999999999993</v>
      </c>
      <c r="F21" s="454">
        <v>8.40</v>
      </c>
      <c r="G21" s="454">
        <v>8.60</v>
      </c>
      <c r="H21" s="873">
        <v>8.8000000000000007</v>
      </c>
      <c r="I21" s="454">
        <v>12.20</v>
      </c>
      <c r="J21" s="802" t="s">
        <v>521</v>
      </c>
      <c r="K21" s="802" t="s">
        <v>521</v>
      </c>
      <c r="L21" s="802" t="s">
        <v>521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407</v>
      </c>
      <c r="H1" s="2" t="s">
        <v>31</v>
      </c>
    </row>
    <row r="2" ht="13.5" customHeight="1">
      <c r="A2" s="6" t="s">
        <v>390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1069</v>
      </c>
      <c r="B19" s="8">
        <v>29.85</v>
      </c>
      <c r="C19" s="8">
        <v>29.80</v>
      </c>
      <c r="D19" s="8">
        <v>29.67</v>
      </c>
      <c r="E19" s="8">
        <v>29.48</v>
      </c>
      <c r="F19" s="8">
        <v>29.23</v>
      </c>
      <c r="G19" s="8">
        <v>28.81</v>
      </c>
      <c r="H19" s="8">
        <v>28.24</v>
      </c>
      <c r="I19" s="8">
        <v>27.45</v>
      </c>
      <c r="J19" s="8">
        <v>26.59</v>
      </c>
      <c r="K19" s="8">
        <v>25.74</v>
      </c>
      <c r="L19" s="8">
        <v>24.93</v>
      </c>
      <c r="M19" s="8">
        <v>24.15</v>
      </c>
      <c r="N19" s="8">
        <v>23.42</v>
      </c>
      <c r="O19" s="8">
        <v>22.94</v>
      </c>
      <c r="P19" s="8">
        <v>22.50</v>
      </c>
      <c r="Q19" s="8">
        <v>22.10</v>
      </c>
      <c r="R19" s="8">
        <v>21.73</v>
      </c>
      <c r="S19" s="8">
        <v>21.37</v>
      </c>
      <c r="T19" s="8">
        <v>21.02</v>
      </c>
      <c r="U19" s="8">
        <v>20.71</v>
      </c>
      <c r="V19" s="8">
        <v>20.45</v>
      </c>
      <c r="W19" s="8">
        <v>20.23</v>
      </c>
      <c r="X19" s="8">
        <v>20.09</v>
      </c>
      <c r="Y19" s="8">
        <v>20.03</v>
      </c>
      <c r="Z19" s="8">
        <v>19.82</v>
      </c>
      <c r="AA19" s="8">
        <v>19.69</v>
      </c>
      <c r="AB19" s="8">
        <v>19.57</v>
      </c>
      <c r="AC19" s="8">
        <v>19.59</v>
      </c>
      <c r="AD19" s="8">
        <v>19.72</v>
      </c>
      <c r="AE19" s="8">
        <v>19.91</v>
      </c>
      <c r="AF19" s="8">
        <v>20.10</v>
      </c>
      <c r="AG19" s="8">
        <v>20.29</v>
      </c>
      <c r="AH19" s="8">
        <v>20.46</v>
      </c>
      <c r="AI19" s="8">
        <v>20.69</v>
      </c>
      <c r="AJ19" s="8">
        <v>20.89</v>
      </c>
      <c r="AK19" s="8">
        <v>21.31</v>
      </c>
      <c r="AL19" s="8">
        <v>21.39</v>
      </c>
    </row>
    <row r="20" spans="1:38" ht="13.5" customHeight="1">
      <c r="A20" s="13" t="s">
        <v>1070</v>
      </c>
      <c r="B20" s="8">
        <v>57.99</v>
      </c>
      <c r="C20" s="8">
        <v>57.86</v>
      </c>
      <c r="D20" s="8">
        <v>57.86</v>
      </c>
      <c r="E20" s="8">
        <v>57.88</v>
      </c>
      <c r="F20" s="8">
        <v>58.02</v>
      </c>
      <c r="G20" s="8">
        <v>58.32</v>
      </c>
      <c r="H20" s="8">
        <v>58.76</v>
      </c>
      <c r="I20" s="8">
        <v>59.43</v>
      </c>
      <c r="J20" s="8">
        <v>60.11</v>
      </c>
      <c r="K20" s="8">
        <v>60.79</v>
      </c>
      <c r="L20" s="8">
        <v>61.46</v>
      </c>
      <c r="M20" s="8">
        <v>62.14</v>
      </c>
      <c r="N20" s="8">
        <v>62.79</v>
      </c>
      <c r="O20" s="8">
        <v>63.27</v>
      </c>
      <c r="P20" s="8">
        <v>63.64</v>
      </c>
      <c r="Q20" s="8">
        <v>64</v>
      </c>
      <c r="R20" s="8">
        <v>64.34</v>
      </c>
      <c r="S20" s="8">
        <v>64.59</v>
      </c>
      <c r="T20" s="8">
        <v>64.77</v>
      </c>
      <c r="U20" s="8">
        <v>64.88</v>
      </c>
      <c r="V20" s="8">
        <v>64.97</v>
      </c>
      <c r="W20" s="8">
        <v>64.91</v>
      </c>
      <c r="X20" s="8">
        <v>64.70</v>
      </c>
      <c r="Y20" s="8">
        <v>64.36</v>
      </c>
      <c r="Z20" s="8">
        <v>63.98</v>
      </c>
      <c r="AA20" s="8">
        <v>63.50</v>
      </c>
      <c r="AB20" s="8">
        <v>63.06</v>
      </c>
      <c r="AC20" s="8">
        <v>62.57</v>
      </c>
      <c r="AD20" s="8">
        <v>61.97</v>
      </c>
      <c r="AE20" s="8">
        <v>61.29</v>
      </c>
      <c r="AF20" s="8">
        <v>60.67</v>
      </c>
      <c r="AG20" s="8">
        <v>60.12</v>
      </c>
      <c r="AH20" s="8">
        <v>59.60</v>
      </c>
      <c r="AI20" s="8">
        <v>58.81</v>
      </c>
      <c r="AJ20" s="8">
        <v>58.49</v>
      </c>
      <c r="AK20" s="8">
        <v>58.30</v>
      </c>
      <c r="AL20" s="8">
        <v>58.02</v>
      </c>
    </row>
    <row r="21" spans="1:38" ht="13.5" customHeight="1">
      <c r="A21" s="9" t="s">
        <v>1071</v>
      </c>
      <c r="B21" s="8">
        <v>12.16</v>
      </c>
      <c r="C21" s="8">
        <v>12.34</v>
      </c>
      <c r="D21" s="8">
        <v>12.47</v>
      </c>
      <c r="E21" s="8">
        <v>12.64</v>
      </c>
      <c r="F21" s="8">
        <v>12.75</v>
      </c>
      <c r="G21" s="8">
        <v>12.86</v>
      </c>
      <c r="H21" s="8">
        <v>12.99</v>
      </c>
      <c r="I21" s="8">
        <v>13.13</v>
      </c>
      <c r="J21" s="8">
        <v>13.30</v>
      </c>
      <c r="K21" s="8">
        <v>13.47</v>
      </c>
      <c r="L21" s="8">
        <v>13.61</v>
      </c>
      <c r="M21" s="8">
        <v>13.72</v>
      </c>
      <c r="N21" s="8">
        <v>13.80</v>
      </c>
      <c r="O21" s="8">
        <v>13.79</v>
      </c>
      <c r="P21" s="8">
        <v>13.86</v>
      </c>
      <c r="Q21" s="8">
        <v>13.90</v>
      </c>
      <c r="R21" s="8">
        <v>13.94</v>
      </c>
      <c r="S21" s="8">
        <v>14.04</v>
      </c>
      <c r="T21" s="8">
        <v>14.21</v>
      </c>
      <c r="U21" s="8">
        <v>14.41</v>
      </c>
      <c r="V21" s="8">
        <v>14.57</v>
      </c>
      <c r="W21" s="8">
        <v>14.87</v>
      </c>
      <c r="X21" s="8">
        <v>15.22</v>
      </c>
      <c r="Y21" s="8">
        <v>15.61</v>
      </c>
      <c r="Z21" s="8">
        <v>16.20</v>
      </c>
      <c r="AA21" s="8">
        <v>16.81</v>
      </c>
      <c r="AB21" s="8">
        <v>17.37</v>
      </c>
      <c r="AC21" s="8">
        <v>17.84</v>
      </c>
      <c r="AD21" s="8">
        <v>18.31</v>
      </c>
      <c r="AE21" s="8">
        <v>18.80</v>
      </c>
      <c r="AF21" s="8">
        <v>19.23</v>
      </c>
      <c r="AG21" s="8">
        <v>19.59</v>
      </c>
      <c r="AH21" s="8">
        <v>19.93</v>
      </c>
      <c r="AI21" s="8">
        <v>20.50</v>
      </c>
      <c r="AJ21" s="8">
        <v>20.63</v>
      </c>
      <c r="AK21" s="8">
        <v>20.39</v>
      </c>
      <c r="AL21" s="8">
        <v>20.59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405</v>
      </c>
      <c r="H1" s="2" t="s">
        <v>31</v>
      </c>
    </row>
    <row r="2" ht="13.5" customHeight="1">
      <c r="A2" s="6" t="s">
        <v>389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1988</v>
      </c>
      <c r="C18" s="11">
        <v>1989</v>
      </c>
      <c r="D18" s="11">
        <v>1990</v>
      </c>
      <c r="E18" s="11">
        <v>1991</v>
      </c>
      <c r="F18" s="11">
        <v>1992</v>
      </c>
      <c r="G18" s="11">
        <v>1993</v>
      </c>
      <c r="H18" s="11">
        <v>1994</v>
      </c>
      <c r="I18" s="11">
        <v>1995</v>
      </c>
      <c r="J18" s="11">
        <v>1996</v>
      </c>
      <c r="K18" s="11">
        <v>1997</v>
      </c>
      <c r="L18" s="11">
        <v>1998</v>
      </c>
      <c r="M18" s="11">
        <v>1999</v>
      </c>
      <c r="N18" s="11">
        <v>2000</v>
      </c>
      <c r="O18" s="11">
        <v>2001</v>
      </c>
      <c r="P18" s="11">
        <v>2002</v>
      </c>
      <c r="Q18" s="11">
        <v>2003</v>
      </c>
      <c r="R18" s="11">
        <v>2004</v>
      </c>
      <c r="S18" s="11">
        <v>2005</v>
      </c>
      <c r="T18" s="11">
        <v>2006</v>
      </c>
      <c r="U18" s="11">
        <v>2007</v>
      </c>
      <c r="V18" s="11">
        <v>2008</v>
      </c>
      <c r="W18" s="11">
        <v>2009</v>
      </c>
      <c r="X18" s="11">
        <v>2010</v>
      </c>
      <c r="Y18" s="11">
        <v>2011</v>
      </c>
      <c r="Z18" s="11">
        <v>2012</v>
      </c>
      <c r="AA18" s="11">
        <v>2013</v>
      </c>
      <c r="AB18" s="11">
        <v>2014</v>
      </c>
      <c r="AC18" s="11">
        <v>2015</v>
      </c>
      <c r="AD18" s="11">
        <v>2016</v>
      </c>
      <c r="AE18" s="11">
        <v>2017</v>
      </c>
      <c r="AF18" s="11">
        <v>2018</v>
      </c>
      <c r="AG18" s="11">
        <v>2019</v>
      </c>
      <c r="AH18" s="11">
        <v>2020</v>
      </c>
      <c r="AI18" s="11">
        <v>2021</v>
      </c>
      <c r="AJ18" s="11">
        <v>2022</v>
      </c>
      <c r="AK18" s="11">
        <v>2023</v>
      </c>
      <c r="AL18" s="11">
        <v>2024</v>
      </c>
    </row>
    <row r="19" spans="1:38" ht="13.5" customHeight="1">
      <c r="A19" s="13" t="s">
        <v>1072</v>
      </c>
      <c r="B19" s="8">
        <v>75.37</v>
      </c>
      <c r="C19" s="8">
        <v>75.459999999999994</v>
      </c>
      <c r="D19" s="8">
        <v>75.430000000000007</v>
      </c>
      <c r="E19" s="8">
        <v>75.75</v>
      </c>
      <c r="F19" s="8">
        <v>76.22</v>
      </c>
      <c r="G19" s="8">
        <v>76.459999999999994</v>
      </c>
      <c r="H19" s="8">
        <v>76.67</v>
      </c>
      <c r="I19" s="8">
        <v>76.69</v>
      </c>
      <c r="J19" s="8">
        <v>77.36</v>
      </c>
      <c r="K19" s="8">
        <v>77.48</v>
      </c>
      <c r="L19" s="8">
        <v>78.03</v>
      </c>
      <c r="M19" s="8">
        <v>78.14</v>
      </c>
      <c r="N19" s="8">
        <v>78.39</v>
      </c>
      <c r="O19" s="8">
        <v>78.510000000000005</v>
      </c>
      <c r="P19" s="8">
        <v>78.70</v>
      </c>
      <c r="Q19" s="8">
        <v>78.64</v>
      </c>
      <c r="R19" s="8">
        <v>79.20</v>
      </c>
      <c r="S19" s="8">
        <v>79.34</v>
      </c>
      <c r="T19" s="8">
        <v>79.849999999999994</v>
      </c>
      <c r="U19" s="8">
        <v>80.06</v>
      </c>
      <c r="V19" s="8">
        <v>80.290000000000006</v>
      </c>
      <c r="W19" s="8">
        <v>80.30</v>
      </c>
      <c r="X19" s="8">
        <v>80.63</v>
      </c>
      <c r="Y19" s="8">
        <v>80.83</v>
      </c>
      <c r="Z19" s="8">
        <v>80.989999999999995</v>
      </c>
      <c r="AA19" s="8">
        <v>81.16</v>
      </c>
      <c r="AB19" s="8">
        <v>81.73</v>
      </c>
      <c r="AC19" s="8">
        <v>81.45</v>
      </c>
      <c r="AD19" s="8">
        <v>81.83</v>
      </c>
      <c r="AE19" s="8">
        <v>81.849999999999994</v>
      </c>
      <c r="AF19" s="8">
        <v>81.89</v>
      </c>
      <c r="AG19" s="8">
        <v>82.10</v>
      </c>
      <c r="AH19" s="8">
        <v>81.38</v>
      </c>
      <c r="AI19" s="8">
        <v>80.510000000000005</v>
      </c>
      <c r="AJ19" s="8">
        <v>82.01</v>
      </c>
      <c r="AK19" s="8">
        <v>82.89</v>
      </c>
      <c r="AL19" s="8">
        <v>83.06</v>
      </c>
    </row>
    <row r="20" spans="1:38" ht="13.5" customHeight="1">
      <c r="A20" s="13" t="s">
        <v>1073</v>
      </c>
      <c r="B20" s="8">
        <v>68.13</v>
      </c>
      <c r="C20" s="8">
        <v>68.14</v>
      </c>
      <c r="D20" s="8">
        <v>67.569999999999993</v>
      </c>
      <c r="E20" s="8">
        <v>68.23</v>
      </c>
      <c r="F20" s="8">
        <v>68.540000000000006</v>
      </c>
      <c r="G20" s="8">
        <v>69.28</v>
      </c>
      <c r="H20" s="8">
        <v>69.52</v>
      </c>
      <c r="I20" s="8">
        <v>69.709999999999994</v>
      </c>
      <c r="J20" s="8">
        <v>70.349999999999994</v>
      </c>
      <c r="K20" s="8">
        <v>70.489999999999995</v>
      </c>
      <c r="L20" s="8">
        <v>71.11</v>
      </c>
      <c r="M20" s="8">
        <v>71.400000000000006</v>
      </c>
      <c r="N20" s="8">
        <v>71.63</v>
      </c>
      <c r="O20" s="8">
        <v>72.03</v>
      </c>
      <c r="P20" s="8">
        <v>72.08</v>
      </c>
      <c r="Q20" s="8">
        <v>72.06</v>
      </c>
      <c r="R20" s="8">
        <v>72.56</v>
      </c>
      <c r="S20" s="8">
        <v>72.91</v>
      </c>
      <c r="T20" s="8">
        <v>73.44</v>
      </c>
      <c r="U20" s="8">
        <v>73.67</v>
      </c>
      <c r="V20" s="8">
        <v>74.02</v>
      </c>
      <c r="W20" s="8">
        <v>74.17</v>
      </c>
      <c r="X20" s="8">
        <v>74.400000000000006</v>
      </c>
      <c r="Y20" s="8">
        <v>74.709999999999994</v>
      </c>
      <c r="Z20" s="8">
        <v>74.959999999999994</v>
      </c>
      <c r="AA20" s="8">
        <v>75.150000000000006</v>
      </c>
      <c r="AB20" s="8">
        <v>75.709999999999994</v>
      </c>
      <c r="AC20" s="8">
        <v>75.61</v>
      </c>
      <c r="AD20" s="8">
        <v>76.040000000000006</v>
      </c>
      <c r="AE20" s="8">
        <v>76</v>
      </c>
      <c r="AF20" s="8">
        <v>76.08</v>
      </c>
      <c r="AG20" s="8">
        <v>76.33</v>
      </c>
      <c r="AH20" s="8">
        <v>75.30</v>
      </c>
      <c r="AI20" s="8">
        <v>74.09</v>
      </c>
      <c r="AJ20" s="8">
        <v>76.150000000000006</v>
      </c>
      <c r="AK20" s="8">
        <v>77.290000000000006</v>
      </c>
      <c r="AL20" s="8">
        <v>77.50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403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429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1074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-14.67</v>
      </c>
      <c r="U19" s="8">
        <v>-10.64</v>
      </c>
      <c r="V19" s="8">
        <v>-5.14</v>
      </c>
      <c r="W19" s="8">
        <v>-5.04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1075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>
        <v>-27.72</v>
      </c>
      <c r="U20" s="8">
        <v>-22.61</v>
      </c>
      <c r="V20" s="8">
        <v>-21.49</v>
      </c>
      <c r="W20" s="8">
        <v>-28.82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1076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>
        <v>13.05</v>
      </c>
      <c r="U21" s="8">
        <v>11.97</v>
      </c>
      <c r="V21" s="8">
        <v>16.35</v>
      </c>
      <c r="W21" s="8">
        <v>23.79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1127</v>
      </c>
      <c r="B19" s="186">
        <v>0.54</v>
      </c>
      <c r="C19" s="186">
        <v>0.61</v>
      </c>
      <c r="D19" s="186">
        <v>0.59</v>
      </c>
      <c r="E19" s="186">
        <v>0.74</v>
      </c>
      <c r="F19" s="186">
        <v>0.62</v>
      </c>
      <c r="G19" s="186">
        <v>0.54</v>
      </c>
      <c r="H19" s="186">
        <v>0.56000000000000005</v>
      </c>
      <c r="I19" s="186">
        <v>0.27</v>
      </c>
      <c r="J19" s="186">
        <v>0.04</v>
      </c>
      <c r="K19" s="186">
        <v>0.14000000000000001</v>
      </c>
      <c r="L19" s="186">
        <v>0.15</v>
      </c>
      <c r="M19" s="186">
        <v>-0.19</v>
      </c>
      <c r="N19" s="186">
        <v>2.16</v>
      </c>
      <c r="O19" s="186">
        <v>3.07</v>
      </c>
      <c r="P19" s="186">
        <v>3.60</v>
      </c>
      <c r="Q19" s="186">
        <v>2.46</v>
      </c>
      <c r="R19" s="186">
        <v>4.9400000000000004</v>
      </c>
      <c r="S19" s="186">
        <v>4.03</v>
      </c>
      <c r="T19" s="186">
        <v>3.40</v>
      </c>
      <c r="U19" s="186">
        <v>4.91</v>
      </c>
      <c r="V19" s="186">
        <v>-0.16</v>
      </c>
      <c r="W19" s="186">
        <v>-0.50</v>
      </c>
      <c r="X19" s="186">
        <v>-0.46</v>
      </c>
      <c r="Y19" s="186">
        <v>-0.26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988</v>
      </c>
      <c r="B20" s="186">
        <v>2.70</v>
      </c>
      <c r="C20" s="186">
        <v>2.80</v>
      </c>
      <c r="D20" s="186">
        <v>2.80</v>
      </c>
      <c r="E20" s="186">
        <v>3</v>
      </c>
      <c r="F20" s="186">
        <v>3.60</v>
      </c>
      <c r="G20" s="186">
        <v>3.10</v>
      </c>
      <c r="H20" s="186">
        <v>3.30</v>
      </c>
      <c r="I20" s="186">
        <v>2.60</v>
      </c>
      <c r="J20" s="186">
        <v>2.2000000000000002</v>
      </c>
      <c r="K20" s="186">
        <v>2.90</v>
      </c>
      <c r="L20" s="186">
        <v>4.0999999999999996</v>
      </c>
      <c r="M20" s="186">
        <v>6.10</v>
      </c>
      <c r="N20" s="186">
        <v>11.20</v>
      </c>
      <c r="O20" s="186">
        <v>15.80</v>
      </c>
      <c r="P20" s="186">
        <v>17.60</v>
      </c>
      <c r="Q20" s="186">
        <v>15.70</v>
      </c>
      <c r="R20" s="186">
        <v>16.40</v>
      </c>
      <c r="S20" s="186">
        <v>11.10</v>
      </c>
      <c r="T20" s="186">
        <v>8.0500000000000007</v>
      </c>
      <c r="U20" s="186">
        <v>8.3800000000000008</v>
      </c>
      <c r="V20" s="186">
        <v>2.60</v>
      </c>
      <c r="W20" s="186">
        <v>2.87</v>
      </c>
      <c r="X20" s="186">
        <v>2.89</v>
      </c>
      <c r="Y20" s="186">
        <v>2.92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1128</v>
      </c>
      <c r="B21" s="186">
        <v>2.16</v>
      </c>
      <c r="C21" s="186">
        <v>2.19</v>
      </c>
      <c r="D21" s="186">
        <v>2.21</v>
      </c>
      <c r="E21" s="186">
        <v>2.2599999999999998</v>
      </c>
      <c r="F21" s="186">
        <v>2.98</v>
      </c>
      <c r="G21" s="186">
        <v>2.56</v>
      </c>
      <c r="H21" s="186">
        <v>2.74</v>
      </c>
      <c r="I21" s="186">
        <v>2.33</v>
      </c>
      <c r="J21" s="186">
        <v>2.16</v>
      </c>
      <c r="K21" s="186">
        <v>2.76</v>
      </c>
      <c r="L21" s="186">
        <v>3.96</v>
      </c>
      <c r="M21" s="186">
        <v>6.29</v>
      </c>
      <c r="N21" s="186">
        <v>9.0399999999999991</v>
      </c>
      <c r="O21" s="186">
        <v>12.73</v>
      </c>
      <c r="P21" s="186">
        <v>14</v>
      </c>
      <c r="Q21" s="186">
        <v>13.24</v>
      </c>
      <c r="R21" s="186">
        <v>11.46</v>
      </c>
      <c r="S21" s="186">
        <v>7.07</v>
      </c>
      <c r="T21" s="186">
        <v>4.6500000000000004</v>
      </c>
      <c r="U21" s="186">
        <v>3.47</v>
      </c>
      <c r="V21" s="186">
        <v>2.76</v>
      </c>
      <c r="W21" s="186">
        <v>3.37</v>
      </c>
      <c r="X21" s="186">
        <v>3.35</v>
      </c>
      <c r="Y21" s="186">
        <v>3.17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416</v>
      </c>
      <c r="H1" s="2" t="s">
        <v>31</v>
      </c>
    </row>
    <row r="2" ht="13.5" customHeight="1">
      <c r="A2" s="175" t="s">
        <v>281</v>
      </c>
    </row>
    <row r="3" ht="13.5" customHeight="1">
      <c r="A3" s="175" t="s">
        <v>112</v>
      </c>
    </row>
    <row r="5" spans="2:38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  <c r="AL5" s="255"/>
    </row>
    <row r="18" spans="2:73" ht="13.5" customHeight="1">
      <c r="B18" s="11" t="s">
        <v>976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977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1060</v>
      </c>
      <c r="AA18" s="11">
        <v>2</v>
      </c>
      <c r="AB18" s="11">
        <v>3</v>
      </c>
      <c r="AC18" s="11">
        <v>4</v>
      </c>
      <c r="AD18" s="11">
        <v>5</v>
      </c>
      <c r="AE18" s="11">
        <v>6</v>
      </c>
      <c r="AF18" s="11">
        <v>7</v>
      </c>
      <c r="AG18" s="11">
        <v>8</v>
      </c>
      <c r="AH18" s="11">
        <v>9</v>
      </c>
      <c r="AI18" s="11">
        <v>10</v>
      </c>
      <c r="AJ18" s="11">
        <v>11</v>
      </c>
      <c r="AK18" s="11">
        <v>12</v>
      </c>
      <c r="AL18" s="11" t="s">
        <v>1061</v>
      </c>
      <c r="AM18" s="11">
        <v>2</v>
      </c>
      <c r="AN18" s="11">
        <v>3</v>
      </c>
      <c r="AO18" s="11">
        <v>4</v>
      </c>
      <c r="AP18" s="11">
        <v>5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1077</v>
      </c>
      <c r="B19" s="192">
        <v>-0.34</v>
      </c>
      <c r="C19" s="192">
        <v>-0.14000000000000001</v>
      </c>
      <c r="D19" s="192">
        <v>-0.05</v>
      </c>
      <c r="E19" s="192">
        <v>0.22</v>
      </c>
      <c r="F19" s="192">
        <v>-0.09</v>
      </c>
      <c r="G19" s="192">
        <v>0.44</v>
      </c>
      <c r="H19" s="192">
        <v>0.33</v>
      </c>
      <c r="I19" s="192">
        <v>0.46</v>
      </c>
      <c r="J19" s="192">
        <v>1</v>
      </c>
      <c r="K19" s="192">
        <v>4.9400000000000004</v>
      </c>
      <c r="L19" s="192">
        <v>6.87</v>
      </c>
      <c r="M19" s="192">
        <v>4.53</v>
      </c>
      <c r="N19" s="192">
        <v>5.64</v>
      </c>
      <c r="O19" s="192">
        <v>3.88</v>
      </c>
      <c r="P19" s="192">
        <v>6.52</v>
      </c>
      <c r="Q19" s="192">
        <v>2.64</v>
      </c>
      <c r="R19" s="192">
        <v>0.67</v>
      </c>
      <c r="S19" s="192">
        <v>0.23</v>
      </c>
      <c r="T19" s="192">
        <v>-0.03</v>
      </c>
      <c r="U19" s="192">
        <v>-0.21</v>
      </c>
      <c r="V19" s="192">
        <v>0.47</v>
      </c>
      <c r="W19" s="192">
        <v>0.85</v>
      </c>
      <c r="X19" s="192">
        <v>3.94</v>
      </c>
      <c r="Y19" s="192">
        <v>4.17</v>
      </c>
      <c r="Z19" s="192">
        <v>0.46</v>
      </c>
      <c r="AA19" s="192">
        <v>0.44</v>
      </c>
      <c r="AB19" s="192">
        <v>0.42</v>
      </c>
      <c r="AC19" s="192">
        <v>0.90</v>
      </c>
      <c r="AD19" s="192">
        <v>0.35</v>
      </c>
      <c r="AE19" s="192">
        <v>0.35</v>
      </c>
      <c r="AF19" s="192">
        <v>0.37</v>
      </c>
      <c r="AG19" s="192">
        <v>0.55000000000000004</v>
      </c>
      <c r="AH19" s="192">
        <v>1.1100000000000001</v>
      </c>
      <c r="AI19" s="192">
        <v>0.98</v>
      </c>
      <c r="AJ19" s="8">
        <v>0.61</v>
      </c>
      <c r="AK19" s="8">
        <v>2.5299999999999998</v>
      </c>
      <c r="AL19" s="192">
        <v>0.87</v>
      </c>
      <c r="AM19" s="8">
        <v>-0.79</v>
      </c>
      <c r="AN19" s="8">
        <v>-0.38</v>
      </c>
      <c r="AO19" s="8">
        <v>-0.03</v>
      </c>
      <c r="AP19" s="8">
        <v>-0.20</v>
      </c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1078</v>
      </c>
      <c r="B20" s="192">
        <v>0</v>
      </c>
      <c r="C20" s="192">
        <v>0</v>
      </c>
      <c r="D20" s="192">
        <v>0.04</v>
      </c>
      <c r="E20" s="192">
        <v>0.21</v>
      </c>
      <c r="F20" s="192">
        <v>0.08</v>
      </c>
      <c r="G20" s="192">
        <v>0.03</v>
      </c>
      <c r="H20" s="192">
        <v>0.04</v>
      </c>
      <c r="I20" s="192">
        <v>0.05</v>
      </c>
      <c r="J20" s="192">
        <v>0.25</v>
      </c>
      <c r="K20" s="192">
        <v>2.93</v>
      </c>
      <c r="L20" s="192">
        <v>5</v>
      </c>
      <c r="M20" s="192">
        <v>3.41</v>
      </c>
      <c r="N20" s="192">
        <v>4.8600000000000003</v>
      </c>
      <c r="O20" s="192">
        <v>4.17</v>
      </c>
      <c r="P20" s="192">
        <v>6.10</v>
      </c>
      <c r="Q20" s="192">
        <v>2.59</v>
      </c>
      <c r="R20" s="192">
        <v>0.68</v>
      </c>
      <c r="S20" s="192">
        <v>0.08</v>
      </c>
      <c r="T20" s="192">
        <v>0.02</v>
      </c>
      <c r="U20" s="192">
        <v>0.03</v>
      </c>
      <c r="V20" s="192">
        <v>0.05</v>
      </c>
      <c r="W20" s="192">
        <v>0.34</v>
      </c>
      <c r="X20" s="192">
        <v>2.4700000000000002</v>
      </c>
      <c r="Y20" s="192">
        <v>3</v>
      </c>
      <c r="Z20" s="192">
        <v>1.04</v>
      </c>
      <c r="AA20" s="192">
        <v>1.45</v>
      </c>
      <c r="AB20" s="192">
        <v>0.92</v>
      </c>
      <c r="AC20" s="192">
        <v>0.47</v>
      </c>
      <c r="AD20" s="192">
        <v>0.11</v>
      </c>
      <c r="AE20" s="192">
        <v>0.03</v>
      </c>
      <c r="AF20" s="192">
        <v>0.20</v>
      </c>
      <c r="AG20" s="192">
        <v>0.34</v>
      </c>
      <c r="AH20" s="192">
        <v>0.27</v>
      </c>
      <c r="AI20" s="192">
        <v>0.47</v>
      </c>
      <c r="AJ20" s="8">
        <v>0.21</v>
      </c>
      <c r="AK20" s="8">
        <v>0.26</v>
      </c>
      <c r="AL20" s="192">
        <v>0.16</v>
      </c>
      <c r="AM20" s="8">
        <v>0.14000000000000001</v>
      </c>
      <c r="AN20" s="8">
        <v>0.22</v>
      </c>
      <c r="AO20" s="8">
        <v>0.10</v>
      </c>
      <c r="AP20" s="8">
        <v>0.03</v>
      </c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1079</v>
      </c>
      <c r="B21" s="192">
        <v>-0.34</v>
      </c>
      <c r="C21" s="192">
        <v>-0.14000000000000001</v>
      </c>
      <c r="D21" s="192">
        <v>-0.09</v>
      </c>
      <c r="E21" s="192">
        <v>0.01</v>
      </c>
      <c r="F21" s="192">
        <v>-0.17</v>
      </c>
      <c r="G21" s="192">
        <v>0.42</v>
      </c>
      <c r="H21" s="192">
        <v>0.30</v>
      </c>
      <c r="I21" s="192">
        <v>0.41</v>
      </c>
      <c r="J21" s="192">
        <v>0.75</v>
      </c>
      <c r="K21" s="192">
        <v>2.0099999999999998</v>
      </c>
      <c r="L21" s="192">
        <v>1.87</v>
      </c>
      <c r="M21" s="192">
        <v>1.1200000000000001</v>
      </c>
      <c r="N21" s="192">
        <v>0.78</v>
      </c>
      <c r="O21" s="192">
        <v>-0.28999999999999998</v>
      </c>
      <c r="P21" s="192">
        <v>0.42</v>
      </c>
      <c r="Q21" s="192">
        <v>0.05</v>
      </c>
      <c r="R21" s="192">
        <v>-0.01</v>
      </c>
      <c r="S21" s="192">
        <v>0.14000000000000001</v>
      </c>
      <c r="T21" s="192">
        <v>-0.05</v>
      </c>
      <c r="U21" s="192">
        <v>-0.24</v>
      </c>
      <c r="V21" s="192">
        <v>0.43</v>
      </c>
      <c r="W21" s="192">
        <v>0.51</v>
      </c>
      <c r="X21" s="192">
        <v>1.47</v>
      </c>
      <c r="Y21" s="192">
        <v>1.17</v>
      </c>
      <c r="Z21" s="192">
        <v>-0.57999999999999996</v>
      </c>
      <c r="AA21" s="8">
        <v>-1.01</v>
      </c>
      <c r="AB21" s="8">
        <v>-0.50</v>
      </c>
      <c r="AC21" s="8">
        <v>0.44</v>
      </c>
      <c r="AD21" s="8">
        <v>0.24</v>
      </c>
      <c r="AE21" s="8">
        <v>0.32</v>
      </c>
      <c r="AF21" s="8">
        <v>0.18</v>
      </c>
      <c r="AG21" s="8">
        <v>0.21</v>
      </c>
      <c r="AH21" s="8">
        <v>0.84</v>
      </c>
      <c r="AI21" s="8">
        <v>0.51</v>
      </c>
      <c r="AJ21" s="8">
        <v>0.40</v>
      </c>
      <c r="AK21" s="8">
        <v>2.27</v>
      </c>
      <c r="AL21" s="192">
        <v>0.72</v>
      </c>
      <c r="AM21" s="8">
        <v>-0.93</v>
      </c>
      <c r="AN21" s="8">
        <v>-0.60</v>
      </c>
      <c r="AO21" s="8">
        <v>-0.13</v>
      </c>
      <c r="AP21" s="8">
        <v>-0.24</v>
      </c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2:38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L26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414</v>
      </c>
      <c r="B3" s="21" t="s">
        <v>415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6"/>
      <c r="B8" s="426"/>
      <c r="C8" s="397"/>
      <c r="D8" s="397"/>
      <c r="E8" s="291"/>
      <c r="F8" s="291"/>
      <c r="G8" s="291"/>
      <c r="H8" s="291"/>
      <c r="I8" s="291"/>
      <c r="J8" s="291"/>
      <c r="K8" s="348" t="s">
        <v>471</v>
      </c>
      <c r="L8" s="348" t="s">
        <v>471</v>
      </c>
      <c r="M8" s="348" t="s">
        <v>527</v>
      </c>
      <c r="N8" s="348" t="s">
        <v>527</v>
      </c>
    </row>
    <row r="9" spans="1:14" ht="12.75" customHeight="1" hidden="1">
      <c r="A9" s="426"/>
      <c r="B9" s="425"/>
      <c r="C9" s="397"/>
      <c r="D9" s="397"/>
      <c r="E9" s="291"/>
      <c r="F9" s="291"/>
      <c r="G9" s="291"/>
      <c r="H9" s="291"/>
      <c r="I9" s="291"/>
      <c r="J9" s="291"/>
      <c r="K9" s="348" t="s">
        <v>472</v>
      </c>
      <c r="L9" s="348" t="s">
        <v>472</v>
      </c>
      <c r="M9" s="348" t="s">
        <v>526</v>
      </c>
      <c r="N9" s="348" t="s">
        <v>526</v>
      </c>
    </row>
    <row r="10" spans="1:14" ht="12.75" customHeight="1">
      <c r="A10" s="804" t="s">
        <v>595</v>
      </c>
      <c r="B10" s="470" t="s">
        <v>596</v>
      </c>
      <c r="C10" s="730" t="s">
        <v>597</v>
      </c>
      <c r="D10" s="730" t="s">
        <v>598</v>
      </c>
      <c r="E10" s="540">
        <v>10579</v>
      </c>
      <c r="F10" s="540">
        <v>10610</v>
      </c>
      <c r="G10" s="540">
        <v>10650</v>
      </c>
      <c r="H10" s="540">
        <v>10694</v>
      </c>
      <c r="I10" s="822">
        <v>10495</v>
      </c>
      <c r="J10" s="540">
        <v>10517</v>
      </c>
      <c r="K10" s="540">
        <v>10828</v>
      </c>
      <c r="L10" s="361">
        <v>10842</v>
      </c>
      <c r="M10" s="361">
        <v>10854</v>
      </c>
      <c r="N10" s="361">
        <v>10864</v>
      </c>
    </row>
    <row r="11" spans="1:14" ht="12.75" customHeight="1">
      <c r="A11" s="731" t="s">
        <v>503</v>
      </c>
      <c r="B11" s="731" t="s">
        <v>503</v>
      </c>
      <c r="C11" s="513" t="s">
        <v>352</v>
      </c>
      <c r="D11" s="513" t="s">
        <v>353</v>
      </c>
      <c r="E11" s="446">
        <v>0.20</v>
      </c>
      <c r="F11" s="446">
        <v>0.30</v>
      </c>
      <c r="G11" s="446">
        <v>0.40</v>
      </c>
      <c r="H11" s="446">
        <v>0.40</v>
      </c>
      <c r="I11" s="823">
        <v>-1.90</v>
      </c>
      <c r="J11" s="446">
        <v>0.20</v>
      </c>
      <c r="K11" s="446">
        <v>3</v>
      </c>
      <c r="L11" s="356">
        <v>0.10</v>
      </c>
      <c r="M11" s="356">
        <v>0.10</v>
      </c>
      <c r="N11" s="356">
        <v>0.10</v>
      </c>
    </row>
    <row r="12" spans="1:14" ht="12.75" customHeight="1">
      <c r="A12" s="512" t="s">
        <v>599</v>
      </c>
      <c r="B12" s="512" t="s">
        <v>600</v>
      </c>
      <c r="C12" s="513" t="s">
        <v>597</v>
      </c>
      <c r="D12" s="513" t="s">
        <v>598</v>
      </c>
      <c r="E12" s="541">
        <v>2106</v>
      </c>
      <c r="F12" s="541">
        <v>2133</v>
      </c>
      <c r="G12" s="541">
        <v>2160</v>
      </c>
      <c r="H12" s="541">
        <v>2188</v>
      </c>
      <c r="I12" s="835">
        <v>2171</v>
      </c>
      <c r="J12" s="541">
        <v>2197</v>
      </c>
      <c r="K12" s="541">
        <v>2307</v>
      </c>
      <c r="L12" s="362">
        <v>2320</v>
      </c>
      <c r="M12" s="362">
        <v>2326</v>
      </c>
      <c r="N12" s="362">
        <v>2325</v>
      </c>
    </row>
    <row r="13" spans="1:14" ht="12.75" customHeight="1">
      <c r="A13" s="633" t="s">
        <v>503</v>
      </c>
      <c r="B13" s="633" t="s">
        <v>503</v>
      </c>
      <c r="C13" s="513" t="s">
        <v>352</v>
      </c>
      <c r="D13" s="513" t="s">
        <v>353</v>
      </c>
      <c r="E13" s="446">
        <v>1.20</v>
      </c>
      <c r="F13" s="446">
        <v>1.30</v>
      </c>
      <c r="G13" s="446">
        <v>1.30</v>
      </c>
      <c r="H13" s="446">
        <v>1.30</v>
      </c>
      <c r="I13" s="823">
        <v>-0.80</v>
      </c>
      <c r="J13" s="446">
        <v>1.20</v>
      </c>
      <c r="K13" s="446">
        <v>5</v>
      </c>
      <c r="L13" s="356">
        <v>0.50</v>
      </c>
      <c r="M13" s="356">
        <v>0.30</v>
      </c>
      <c r="N13" s="356">
        <v>0</v>
      </c>
    </row>
    <row r="14" spans="1:14" ht="12.75" customHeight="1">
      <c r="A14" s="512" t="s">
        <v>601</v>
      </c>
      <c r="B14" s="512" t="s">
        <v>602</v>
      </c>
      <c r="C14" s="513" t="s">
        <v>597</v>
      </c>
      <c r="D14" s="513" t="s">
        <v>598</v>
      </c>
      <c r="E14" s="541">
        <v>6484</v>
      </c>
      <c r="F14" s="541">
        <v>6437</v>
      </c>
      <c r="G14" s="541">
        <v>6403</v>
      </c>
      <c r="H14" s="541">
        <v>6374</v>
      </c>
      <c r="I14" s="835">
        <v>6172</v>
      </c>
      <c r="J14" s="541">
        <v>6151</v>
      </c>
      <c r="K14" s="541">
        <v>6312</v>
      </c>
      <c r="L14" s="362">
        <v>6290</v>
      </c>
      <c r="M14" s="362">
        <v>6282</v>
      </c>
      <c r="N14" s="362">
        <v>6277</v>
      </c>
    </row>
    <row r="15" spans="1:14" ht="12.75" customHeight="1">
      <c r="A15" s="633" t="s">
        <v>503</v>
      </c>
      <c r="B15" s="633" t="s">
        <v>503</v>
      </c>
      <c r="C15" s="513" t="s">
        <v>352</v>
      </c>
      <c r="D15" s="513" t="s">
        <v>353</v>
      </c>
      <c r="E15" s="446">
        <v>-0.90</v>
      </c>
      <c r="F15" s="446">
        <v>-0.70</v>
      </c>
      <c r="G15" s="446">
        <v>-0.50</v>
      </c>
      <c r="H15" s="446">
        <v>-0.40</v>
      </c>
      <c r="I15" s="823">
        <v>-3.20</v>
      </c>
      <c r="J15" s="446">
        <v>-0.30</v>
      </c>
      <c r="K15" s="446">
        <v>2.60</v>
      </c>
      <c r="L15" s="356">
        <v>-0.30</v>
      </c>
      <c r="M15" s="356">
        <v>-0.10</v>
      </c>
      <c r="N15" s="356">
        <v>-0.10</v>
      </c>
    </row>
    <row r="16" spans="1:14" ht="12.75" customHeight="1">
      <c r="A16" s="604" t="s">
        <v>603</v>
      </c>
      <c r="B16" s="604" t="s">
        <v>604</v>
      </c>
      <c r="C16" s="513" t="s">
        <v>597</v>
      </c>
      <c r="D16" s="513" t="s">
        <v>598</v>
      </c>
      <c r="E16" s="541">
        <v>1989</v>
      </c>
      <c r="F16" s="541">
        <v>2040</v>
      </c>
      <c r="G16" s="541">
        <v>2087</v>
      </c>
      <c r="H16" s="541">
        <v>2132</v>
      </c>
      <c r="I16" s="835">
        <v>2152</v>
      </c>
      <c r="J16" s="541">
        <v>2169</v>
      </c>
      <c r="K16" s="541">
        <v>2208</v>
      </c>
      <c r="L16" s="362">
        <v>2233</v>
      </c>
      <c r="M16" s="362">
        <v>2247</v>
      </c>
      <c r="N16" s="362">
        <v>2262</v>
      </c>
    </row>
    <row r="17" spans="1:14" ht="12.75" customHeight="1">
      <c r="A17" s="633" t="s">
        <v>503</v>
      </c>
      <c r="B17" s="633" t="s">
        <v>503</v>
      </c>
      <c r="C17" s="614" t="s">
        <v>352</v>
      </c>
      <c r="D17" s="614" t="s">
        <v>353</v>
      </c>
      <c r="E17" s="446">
        <v>2.90</v>
      </c>
      <c r="F17" s="446">
        <v>2.60</v>
      </c>
      <c r="G17" s="446">
        <v>2.2999999999999998</v>
      </c>
      <c r="H17" s="446">
        <v>2.2000000000000002</v>
      </c>
      <c r="I17" s="836">
        <v>0.90</v>
      </c>
      <c r="J17" s="446">
        <v>0.80</v>
      </c>
      <c r="K17" s="446">
        <v>1.80</v>
      </c>
      <c r="L17" s="356">
        <v>1.1000000000000001</v>
      </c>
      <c r="M17" s="356">
        <v>0.70</v>
      </c>
      <c r="N17" s="356">
        <v>0.70</v>
      </c>
    </row>
    <row r="18" spans="1:14" ht="12.75" customHeight="1">
      <c r="A18" s="659" t="s">
        <v>631</v>
      </c>
      <c r="B18" s="470" t="s">
        <v>632</v>
      </c>
      <c r="C18" s="513" t="s">
        <v>597</v>
      </c>
      <c r="D18" s="513" t="s">
        <v>598</v>
      </c>
      <c r="E18" s="540">
        <v>2395</v>
      </c>
      <c r="F18" s="540">
        <v>2404</v>
      </c>
      <c r="G18" s="540">
        <v>2410</v>
      </c>
      <c r="H18" s="540">
        <v>2415</v>
      </c>
      <c r="I18" s="618">
        <v>2400</v>
      </c>
      <c r="J18" s="540">
        <v>2378</v>
      </c>
      <c r="K18" s="540">
        <v>2367</v>
      </c>
      <c r="L18" s="361">
        <v>2464</v>
      </c>
      <c r="M18" s="361">
        <v>2454</v>
      </c>
      <c r="N18" s="361">
        <v>2446</v>
      </c>
    </row>
    <row r="19" spans="1:14" ht="12.75" customHeight="1">
      <c r="A19" s="633" t="s">
        <v>503</v>
      </c>
      <c r="B19" s="633" t="s">
        <v>503</v>
      </c>
      <c r="C19" s="614" t="s">
        <v>352</v>
      </c>
      <c r="D19" s="614" t="s">
        <v>353</v>
      </c>
      <c r="E19" s="446">
        <v>0.80</v>
      </c>
      <c r="F19" s="446">
        <v>0.40</v>
      </c>
      <c r="G19" s="446">
        <v>0.30</v>
      </c>
      <c r="H19" s="446">
        <v>0.20</v>
      </c>
      <c r="I19" s="446">
        <v>-0.60</v>
      </c>
      <c r="J19" s="446">
        <v>-0.90</v>
      </c>
      <c r="K19" s="446">
        <v>-0.40</v>
      </c>
      <c r="L19" s="356">
        <v>4.0999999999999996</v>
      </c>
      <c r="M19" s="356">
        <v>-0.40</v>
      </c>
      <c r="N19" s="356">
        <v>-0.30</v>
      </c>
    </row>
    <row r="20" spans="1:14" ht="12.75" customHeight="1">
      <c r="A20" s="659" t="s">
        <v>605</v>
      </c>
      <c r="B20" s="659" t="s">
        <v>606</v>
      </c>
      <c r="C20" s="513"/>
      <c r="D20" s="513"/>
      <c r="E20" s="508"/>
      <c r="F20" s="508"/>
      <c r="G20" s="508"/>
      <c r="H20" s="508"/>
      <c r="I20" s="508"/>
      <c r="J20" s="508"/>
      <c r="K20" s="532"/>
      <c r="L20" s="353"/>
      <c r="M20" s="353"/>
      <c r="N20" s="353"/>
    </row>
    <row r="21" spans="1:14" ht="12.75" customHeight="1">
      <c r="A21" s="512" t="s">
        <v>607</v>
      </c>
      <c r="B21" s="512" t="s">
        <v>633</v>
      </c>
      <c r="C21" s="513" t="s">
        <v>357</v>
      </c>
      <c r="D21" s="513" t="s">
        <v>357</v>
      </c>
      <c r="E21" s="542">
        <v>30.70</v>
      </c>
      <c r="F21" s="542">
        <v>31.70</v>
      </c>
      <c r="G21" s="542">
        <v>32.60</v>
      </c>
      <c r="H21" s="542">
        <v>33.40</v>
      </c>
      <c r="I21" s="542">
        <v>34.90</v>
      </c>
      <c r="J21" s="542">
        <v>35.299999999999997</v>
      </c>
      <c r="K21" s="542">
        <v>35</v>
      </c>
      <c r="L21" s="363">
        <v>35.50</v>
      </c>
      <c r="M21" s="363">
        <v>35.799999999999997</v>
      </c>
      <c r="N21" s="363">
        <v>36</v>
      </c>
    </row>
    <row r="22" spans="1:14" ht="12.75" customHeight="1">
      <c r="A22" s="512" t="s">
        <v>608</v>
      </c>
      <c r="B22" s="512" t="s">
        <v>634</v>
      </c>
      <c r="C22" s="513" t="s">
        <v>357</v>
      </c>
      <c r="D22" s="513" t="s">
        <v>357</v>
      </c>
      <c r="E22" s="542">
        <v>40.10</v>
      </c>
      <c r="F22" s="542">
        <v>40.40</v>
      </c>
      <c r="G22" s="542">
        <v>40.40</v>
      </c>
      <c r="H22" s="542">
        <v>40.50</v>
      </c>
      <c r="I22" s="542">
        <v>41.20</v>
      </c>
      <c r="J22" s="542">
        <v>40.60</v>
      </c>
      <c r="K22" s="542">
        <v>39.299999999999997</v>
      </c>
      <c r="L22" s="363">
        <v>39</v>
      </c>
      <c r="M22" s="363">
        <v>38.700000000000003</v>
      </c>
      <c r="N22" s="363">
        <v>38.50</v>
      </c>
    </row>
    <row r="23" spans="1:14" ht="12.75" customHeight="1">
      <c r="A23" s="512" t="s">
        <v>609</v>
      </c>
      <c r="B23" s="512" t="s">
        <v>635</v>
      </c>
      <c r="C23" s="614" t="s">
        <v>357</v>
      </c>
      <c r="D23" s="614" t="s">
        <v>357</v>
      </c>
      <c r="E23" s="542">
        <v>46.20</v>
      </c>
      <c r="F23" s="542">
        <v>45.70</v>
      </c>
      <c r="G23" s="542">
        <v>45.20</v>
      </c>
      <c r="H23" s="542">
        <v>45.50</v>
      </c>
      <c r="I23" s="542">
        <v>46</v>
      </c>
      <c r="J23" s="542">
        <v>45.20</v>
      </c>
      <c r="K23" s="542">
        <v>45.60</v>
      </c>
      <c r="L23" s="363">
        <v>46.90</v>
      </c>
      <c r="M23" s="363">
        <v>46.50</v>
      </c>
      <c r="N23" s="363">
        <v>46.30</v>
      </c>
    </row>
    <row r="24" spans="1:14" ht="12.75" customHeight="1">
      <c r="A24" s="470" t="s">
        <v>610</v>
      </c>
      <c r="B24" s="470" t="s">
        <v>611</v>
      </c>
      <c r="C24" s="614" t="s">
        <v>612</v>
      </c>
      <c r="D24" s="614" t="s">
        <v>613</v>
      </c>
      <c r="E24" s="543">
        <v>1.6870000000000001</v>
      </c>
      <c r="F24" s="543">
        <v>1.708</v>
      </c>
      <c r="G24" s="543">
        <v>1.7090000000000001</v>
      </c>
      <c r="H24" s="543">
        <v>1.7070000000000001</v>
      </c>
      <c r="I24" s="543">
        <v>1.827</v>
      </c>
      <c r="J24" s="543">
        <v>1.6180000000000001</v>
      </c>
      <c r="K24" s="364">
        <v>1.70</v>
      </c>
      <c r="L24" s="364">
        <v>1.70</v>
      </c>
      <c r="M24" s="364">
        <v>1.71</v>
      </c>
      <c r="N24" s="364">
        <v>1.71</v>
      </c>
    </row>
    <row r="25" spans="1:29" ht="12.75" customHeight="1">
      <c r="A25" s="470" t="s">
        <v>614</v>
      </c>
      <c r="B25" s="470" t="s">
        <v>615</v>
      </c>
      <c r="C25" s="614" t="s">
        <v>597</v>
      </c>
      <c r="D25" s="614" t="s">
        <v>598</v>
      </c>
      <c r="E25" s="544">
        <v>31</v>
      </c>
      <c r="F25" s="544">
        <v>40</v>
      </c>
      <c r="G25" s="544">
        <v>44</v>
      </c>
      <c r="H25" s="544">
        <v>8</v>
      </c>
      <c r="I25" s="544">
        <v>22</v>
      </c>
      <c r="J25" s="544">
        <v>311</v>
      </c>
      <c r="K25" s="358">
        <v>15</v>
      </c>
      <c r="L25" s="358">
        <v>12</v>
      </c>
      <c r="M25" s="358">
        <v>9</v>
      </c>
      <c r="N25" s="358">
        <v>7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0" t="s">
        <v>616</v>
      </c>
      <c r="B26" s="470" t="s">
        <v>617</v>
      </c>
      <c r="C26" s="513" t="s">
        <v>597</v>
      </c>
      <c r="D26" s="513" t="s">
        <v>598</v>
      </c>
      <c r="E26" s="544">
        <v>3</v>
      </c>
      <c r="F26" s="544">
        <v>1</v>
      </c>
      <c r="G26" s="544">
        <v>0</v>
      </c>
      <c r="H26" s="544">
        <v>-19</v>
      </c>
      <c r="I26" s="544">
        <v>-28</v>
      </c>
      <c r="J26" s="544">
        <v>-19</v>
      </c>
      <c r="K26" s="358">
        <v>-11</v>
      </c>
      <c r="L26" s="358">
        <v>-14</v>
      </c>
      <c r="M26" s="358">
        <v>-17</v>
      </c>
      <c r="N26" s="358">
        <v>-19</v>
      </c>
    </row>
    <row r="27" spans="1:14" ht="12.75" customHeight="1">
      <c r="A27" s="512" t="s">
        <v>618</v>
      </c>
      <c r="B27" s="512" t="s">
        <v>619</v>
      </c>
      <c r="C27" s="513" t="s">
        <v>597</v>
      </c>
      <c r="D27" s="513" t="s">
        <v>598</v>
      </c>
      <c r="E27" s="545">
        <v>114</v>
      </c>
      <c r="F27" s="545">
        <v>114</v>
      </c>
      <c r="G27" s="545">
        <v>112</v>
      </c>
      <c r="H27" s="545">
        <v>110</v>
      </c>
      <c r="I27" s="545">
        <v>112</v>
      </c>
      <c r="J27" s="545">
        <v>101</v>
      </c>
      <c r="K27" s="365">
        <v>103</v>
      </c>
      <c r="L27" s="365">
        <v>101</v>
      </c>
      <c r="M27" s="365">
        <v>99</v>
      </c>
      <c r="N27" s="365">
        <v>98</v>
      </c>
    </row>
    <row r="28" spans="1:14" ht="12.75" customHeight="1">
      <c r="A28" s="512" t="s">
        <v>620</v>
      </c>
      <c r="B28" s="512" t="s">
        <v>621</v>
      </c>
      <c r="C28" s="614" t="s">
        <v>597</v>
      </c>
      <c r="D28" s="614" t="s">
        <v>598</v>
      </c>
      <c r="E28" s="545">
        <v>111</v>
      </c>
      <c r="F28" s="545">
        <v>113</v>
      </c>
      <c r="G28" s="545">
        <v>112</v>
      </c>
      <c r="H28" s="545">
        <v>129</v>
      </c>
      <c r="I28" s="545">
        <v>140</v>
      </c>
      <c r="J28" s="545">
        <v>120</v>
      </c>
      <c r="K28" s="365">
        <v>114</v>
      </c>
      <c r="L28" s="365">
        <v>115</v>
      </c>
      <c r="M28" s="365">
        <v>116</v>
      </c>
      <c r="N28" s="365">
        <v>117</v>
      </c>
    </row>
    <row r="29" spans="1:14" ht="12.75" customHeight="1">
      <c r="A29" s="470" t="s">
        <v>622</v>
      </c>
      <c r="B29" s="470" t="s">
        <v>623</v>
      </c>
      <c r="C29" s="513" t="s">
        <v>597</v>
      </c>
      <c r="D29" s="513" t="s">
        <v>598</v>
      </c>
      <c r="E29" s="544">
        <v>28</v>
      </c>
      <c r="F29" s="544">
        <v>39</v>
      </c>
      <c r="G29" s="544">
        <v>44</v>
      </c>
      <c r="H29" s="544">
        <v>27</v>
      </c>
      <c r="I29" s="544">
        <v>50</v>
      </c>
      <c r="J29" s="544">
        <v>330</v>
      </c>
      <c r="K29" s="358">
        <v>26</v>
      </c>
      <c r="L29" s="358">
        <v>26</v>
      </c>
      <c r="M29" s="358">
        <v>26</v>
      </c>
      <c r="N29" s="358">
        <v>26</v>
      </c>
    </row>
    <row r="30" spans="1:14" ht="12.75" customHeight="1">
      <c r="A30" s="512" t="s">
        <v>624</v>
      </c>
      <c r="B30" s="512" t="s">
        <v>625</v>
      </c>
      <c r="C30" s="513" t="s">
        <v>597</v>
      </c>
      <c r="D30" s="513" t="s">
        <v>598</v>
      </c>
      <c r="E30" s="545">
        <v>46</v>
      </c>
      <c r="F30" s="545">
        <v>58</v>
      </c>
      <c r="G30" s="545">
        <v>66</v>
      </c>
      <c r="H30" s="545">
        <v>56</v>
      </c>
      <c r="I30" s="545">
        <v>69</v>
      </c>
      <c r="J30" s="545">
        <v>350</v>
      </c>
      <c r="K30" s="366" t="s">
        <v>521</v>
      </c>
      <c r="L30" s="366" t="s">
        <v>521</v>
      </c>
      <c r="M30" s="366" t="s">
        <v>521</v>
      </c>
      <c r="N30" s="366" t="s">
        <v>521</v>
      </c>
    </row>
    <row r="31" spans="1:14" ht="12.75" customHeight="1">
      <c r="A31" s="512" t="s">
        <v>626</v>
      </c>
      <c r="B31" s="512" t="s">
        <v>627</v>
      </c>
      <c r="C31" s="510" t="s">
        <v>597</v>
      </c>
      <c r="D31" s="510" t="s">
        <v>598</v>
      </c>
      <c r="E31" s="545">
        <v>18</v>
      </c>
      <c r="F31" s="545">
        <v>20</v>
      </c>
      <c r="G31" s="545">
        <v>21</v>
      </c>
      <c r="H31" s="545">
        <v>29</v>
      </c>
      <c r="I31" s="545">
        <v>19</v>
      </c>
      <c r="J31" s="545">
        <v>20</v>
      </c>
      <c r="K31" s="366" t="s">
        <v>521</v>
      </c>
      <c r="L31" s="366" t="s">
        <v>521</v>
      </c>
      <c r="M31" s="366" t="s">
        <v>521</v>
      </c>
      <c r="N31" s="366" t="s">
        <v>521</v>
      </c>
    </row>
    <row r="32" spans="1:14" ht="12.75" customHeight="1" thickBot="1">
      <c r="A32" s="824" t="s">
        <v>628</v>
      </c>
      <c r="B32" s="824" t="s">
        <v>629</v>
      </c>
      <c r="C32" s="825" t="s">
        <v>597</v>
      </c>
      <c r="D32" s="825" t="s">
        <v>598</v>
      </c>
      <c r="E32" s="826" t="s">
        <v>630</v>
      </c>
      <c r="F32" s="826" t="s">
        <v>630</v>
      </c>
      <c r="G32" s="826" t="s">
        <v>630</v>
      </c>
      <c r="H32" s="826" t="s">
        <v>630</v>
      </c>
      <c r="I32" s="826">
        <v>-207</v>
      </c>
      <c r="J32" s="826" t="s">
        <v>630</v>
      </c>
      <c r="K32" s="827" t="s">
        <v>630</v>
      </c>
      <c r="L32" s="827" t="s">
        <v>630</v>
      </c>
      <c r="M32" s="827" t="s">
        <v>630</v>
      </c>
      <c r="N32" s="827" t="s">
        <v>630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3.28</v>
      </c>
      <c r="C19" s="8">
        <v>3.67</v>
      </c>
      <c r="D19" s="8">
        <v>3.95</v>
      </c>
      <c r="E19" s="8">
        <v>4.16</v>
      </c>
      <c r="F19" s="8">
        <v>0.97</v>
      </c>
      <c r="G19" s="8">
        <v>-8.57</v>
      </c>
      <c r="H19" s="8">
        <v>-1.73</v>
      </c>
      <c r="I19" s="8">
        <v>-0.55000000000000004</v>
      </c>
      <c r="J19" s="8">
        <v>-1.51</v>
      </c>
      <c r="K19" s="8">
        <v>-0.73</v>
      </c>
      <c r="L19" s="8">
        <v>0.59</v>
      </c>
      <c r="M19" s="8">
        <v>0.92</v>
      </c>
      <c r="N19" s="8">
        <v>0.54</v>
      </c>
      <c r="O19" s="8">
        <v>0.38</v>
      </c>
      <c r="P19" s="8">
        <v>-0.09</v>
      </c>
      <c r="Q19" s="8">
        <v>-0.16</v>
      </c>
      <c r="R19" s="8">
        <v>-0.04</v>
      </c>
      <c r="S19" s="8">
        <v>-0.60</v>
      </c>
      <c r="T19" s="8">
        <v>-0.90</v>
      </c>
      <c r="U19" s="8">
        <v>-0.67</v>
      </c>
      <c r="V19" s="8">
        <v>-0.46</v>
      </c>
      <c r="W19" s="8">
        <v>-0.22</v>
      </c>
      <c r="X19" s="8">
        <v>-0.02</v>
      </c>
      <c r="Y19" s="8">
        <v>0.22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638</v>
      </c>
      <c r="B19" s="8">
        <v>2.39</v>
      </c>
      <c r="C19" s="8">
        <v>2.10</v>
      </c>
      <c r="D19" s="8">
        <v>1.77</v>
      </c>
      <c r="E19" s="8">
        <v>1.52</v>
      </c>
      <c r="F19" s="8">
        <v>1.1599999999999999</v>
      </c>
      <c r="G19" s="8">
        <v>0.92</v>
      </c>
      <c r="H19" s="8">
        <v>0.63</v>
      </c>
      <c r="I19" s="8">
        <v>0.40</v>
      </c>
      <c r="J19" s="8">
        <v>0.60</v>
      </c>
      <c r="K19" s="8">
        <v>0.74</v>
      </c>
      <c r="L19" s="8">
        <v>1.1200000000000001</v>
      </c>
      <c r="M19" s="8">
        <v>1.48</v>
      </c>
      <c r="N19" s="8">
        <v>1.91</v>
      </c>
      <c r="O19" s="8">
        <v>2.0699999999999998</v>
      </c>
      <c r="P19" s="8">
        <v>2.10</v>
      </c>
      <c r="Q19" s="8">
        <v>1.91</v>
      </c>
      <c r="R19" s="8">
        <v>1.86</v>
      </c>
      <c r="S19" s="8">
        <v>2.0699999999999998</v>
      </c>
      <c r="T19" s="8">
        <v>2.2999999999999998</v>
      </c>
      <c r="U19" s="8">
        <v>2.29</v>
      </c>
      <c r="V19" s="8">
        <v>2</v>
      </c>
      <c r="W19" s="8">
        <v>1.76</v>
      </c>
      <c r="X19" s="8">
        <v>1.52</v>
      </c>
      <c r="Y19" s="8">
        <v>1.65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1064</v>
      </c>
      <c r="B20" s="8">
        <v>1.59</v>
      </c>
      <c r="C20" s="8">
        <v>1.46</v>
      </c>
      <c r="D20" s="8">
        <v>1.32</v>
      </c>
      <c r="E20" s="8">
        <v>1.19</v>
      </c>
      <c r="F20" s="8">
        <v>1.07</v>
      </c>
      <c r="G20" s="8">
        <v>0.97</v>
      </c>
      <c r="H20" s="8">
        <v>0.88</v>
      </c>
      <c r="I20" s="8">
        <v>0.82</v>
      </c>
      <c r="J20" s="8">
        <v>0.77</v>
      </c>
      <c r="K20" s="8">
        <v>0.74</v>
      </c>
      <c r="L20" s="8">
        <v>0.72</v>
      </c>
      <c r="M20" s="8">
        <v>0.70</v>
      </c>
      <c r="N20" s="8">
        <v>0.68</v>
      </c>
      <c r="O20" s="8">
        <v>0.67</v>
      </c>
      <c r="P20" s="8">
        <v>0.66</v>
      </c>
      <c r="Q20" s="8">
        <v>0.66</v>
      </c>
      <c r="R20" s="8">
        <v>0.67</v>
      </c>
      <c r="S20" s="8">
        <v>0.68</v>
      </c>
      <c r="T20" s="8">
        <v>0.70</v>
      </c>
      <c r="U20" s="8">
        <v>0.74</v>
      </c>
      <c r="V20" s="8">
        <v>0.77</v>
      </c>
      <c r="W20" s="8">
        <v>0.82</v>
      </c>
      <c r="X20" s="8">
        <v>0.87</v>
      </c>
      <c r="Y20" s="8">
        <v>0.92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1065</v>
      </c>
      <c r="B21" s="8">
        <v>0.85</v>
      </c>
      <c r="C21" s="8">
        <v>0.86</v>
      </c>
      <c r="D21" s="8">
        <v>0.88</v>
      </c>
      <c r="E21" s="8">
        <v>0.93</v>
      </c>
      <c r="F21" s="8">
        <v>0.85</v>
      </c>
      <c r="G21" s="8">
        <v>0.80</v>
      </c>
      <c r="H21" s="8">
        <v>0.69</v>
      </c>
      <c r="I21" s="8">
        <v>0.56999999999999995</v>
      </c>
      <c r="J21" s="8">
        <v>0.63</v>
      </c>
      <c r="K21" s="8">
        <v>0.65</v>
      </c>
      <c r="L21" s="8">
        <v>0.65</v>
      </c>
      <c r="M21" s="8">
        <v>0.65</v>
      </c>
      <c r="N21" s="8">
        <v>0.77</v>
      </c>
      <c r="O21" s="8">
        <v>0.81</v>
      </c>
      <c r="P21" s="8">
        <v>0.84</v>
      </c>
      <c r="Q21" s="8">
        <v>0.84</v>
      </c>
      <c r="R21" s="8">
        <v>0.68</v>
      </c>
      <c r="S21" s="8">
        <v>0.64</v>
      </c>
      <c r="T21" s="8">
        <v>0.63</v>
      </c>
      <c r="U21" s="8">
        <v>0.65</v>
      </c>
      <c r="V21" s="8">
        <v>0.65</v>
      </c>
      <c r="W21" s="8">
        <v>0.64</v>
      </c>
      <c r="X21" s="8">
        <v>0.62</v>
      </c>
      <c r="Y21" s="8">
        <v>0.57999999999999996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1066</v>
      </c>
      <c r="B22" s="8">
        <v>-0.06</v>
      </c>
      <c r="C22" s="8">
        <v>-0.21</v>
      </c>
      <c r="D22" s="8">
        <v>-0.43</v>
      </c>
      <c r="E22" s="8">
        <v>-0.60</v>
      </c>
      <c r="F22" s="8">
        <v>-0.77</v>
      </c>
      <c r="G22" s="8">
        <v>-0.84</v>
      </c>
      <c r="H22" s="8">
        <v>-0.95</v>
      </c>
      <c r="I22" s="8">
        <v>-0.99</v>
      </c>
      <c r="J22" s="8">
        <v>-0.80</v>
      </c>
      <c r="K22" s="8">
        <v>-0.65</v>
      </c>
      <c r="L22" s="8">
        <v>-0.26</v>
      </c>
      <c r="M22" s="8">
        <v>0.13</v>
      </c>
      <c r="N22" s="8">
        <v>0.46</v>
      </c>
      <c r="O22" s="8">
        <v>0.57999999999999996</v>
      </c>
      <c r="P22" s="8">
        <v>0.60</v>
      </c>
      <c r="Q22" s="8">
        <v>0.41</v>
      </c>
      <c r="R22" s="8">
        <v>0.51</v>
      </c>
      <c r="S22" s="8">
        <v>0.75</v>
      </c>
      <c r="T22" s="8">
        <v>0.97</v>
      </c>
      <c r="U22" s="8">
        <v>0.90</v>
      </c>
      <c r="V22" s="8">
        <v>0.56999999999999995</v>
      </c>
      <c r="W22" s="8">
        <v>0.30</v>
      </c>
      <c r="X22" s="8">
        <v>0.03</v>
      </c>
      <c r="Y22" s="8">
        <v>0.15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 t="s">
        <v>924</v>
      </c>
      <c r="X18" s="11" t="s">
        <v>925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1067</v>
      </c>
      <c r="B19" s="8">
        <v>85.50</v>
      </c>
      <c r="C19" s="8">
        <v>85.76</v>
      </c>
      <c r="D19" s="8">
        <v>85.90</v>
      </c>
      <c r="E19" s="8">
        <v>85.85</v>
      </c>
      <c r="F19" s="8">
        <v>85.77</v>
      </c>
      <c r="G19" s="8">
        <v>85.47</v>
      </c>
      <c r="H19" s="8">
        <v>84.54</v>
      </c>
      <c r="I19" s="8">
        <v>82.42</v>
      </c>
      <c r="J19" s="8">
        <v>78.56</v>
      </c>
      <c r="K19" s="8">
        <v>75.709999999999994</v>
      </c>
      <c r="L19" s="8">
        <v>78.22</v>
      </c>
      <c r="M19" s="8">
        <v>82.41</v>
      </c>
      <c r="N19" s="8">
        <v>85.01</v>
      </c>
      <c r="O19" s="8">
        <v>85.34</v>
      </c>
      <c r="P19" s="8">
        <v>83.61</v>
      </c>
      <c r="Q19" s="8">
        <v>81.430000000000007</v>
      </c>
      <c r="R19" s="8">
        <v>81.69</v>
      </c>
      <c r="S19" s="8">
        <v>81.93</v>
      </c>
      <c r="T19" s="8">
        <v>81.80</v>
      </c>
      <c r="U19" s="8">
        <v>81.42</v>
      </c>
      <c r="V19" s="8">
        <v>81.88</v>
      </c>
      <c r="W19" s="8">
        <v>82.73</v>
      </c>
      <c r="X19" s="8">
        <v>83.15</v>
      </c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1068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>
        <v>84.19</v>
      </c>
      <c r="X20" s="8">
        <v>84.19</v>
      </c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399</v>
      </c>
      <c r="H1" s="2" t="s">
        <v>31</v>
      </c>
    </row>
    <row r="2" ht="13.5" customHeight="1">
      <c r="A2" s="175" t="s">
        <v>400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923</v>
      </c>
      <c r="C18" s="11" t="s">
        <v>924</v>
      </c>
      <c r="D18" s="11" t="s">
        <v>925</v>
      </c>
      <c r="E18" s="11" t="s">
        <v>926</v>
      </c>
      <c r="F18" s="11" t="s">
        <v>927</v>
      </c>
      <c r="G18" s="11" t="s">
        <v>924</v>
      </c>
      <c r="H18" s="11" t="s">
        <v>925</v>
      </c>
      <c r="I18" s="11" t="s">
        <v>926</v>
      </c>
      <c r="J18" s="11" t="s">
        <v>928</v>
      </c>
      <c r="K18" s="11" t="s">
        <v>924</v>
      </c>
      <c r="L18" s="11" t="s">
        <v>925</v>
      </c>
      <c r="M18" s="11" t="s">
        <v>926</v>
      </c>
      <c r="N18" s="11" t="s">
        <v>929</v>
      </c>
      <c r="O18" s="11" t="s">
        <v>924</v>
      </c>
      <c r="P18" s="11" t="s">
        <v>925</v>
      </c>
      <c r="Q18" s="11" t="s">
        <v>926</v>
      </c>
      <c r="R18" s="11" t="s">
        <v>930</v>
      </c>
      <c r="S18" s="11" t="s">
        <v>924</v>
      </c>
      <c r="T18" s="11" t="s">
        <v>925</v>
      </c>
      <c r="U18" s="11" t="s">
        <v>926</v>
      </c>
      <c r="V18" s="11" t="s">
        <v>931</v>
      </c>
      <c r="W18" s="11" t="s">
        <v>924</v>
      </c>
      <c r="X18" s="11" t="s">
        <v>925</v>
      </c>
      <c r="Y18" s="11" t="s">
        <v>926</v>
      </c>
      <c r="Z18" s="11" t="s">
        <v>932</v>
      </c>
      <c r="AA18" s="11" t="s">
        <v>924</v>
      </c>
      <c r="AB18" s="11" t="s">
        <v>925</v>
      </c>
      <c r="AC18" s="11" t="s">
        <v>926</v>
      </c>
      <c r="AD18" s="11" t="s">
        <v>933</v>
      </c>
      <c r="AE18" s="11" t="s">
        <v>924</v>
      </c>
      <c r="AF18" s="11" t="s">
        <v>925</v>
      </c>
      <c r="AG18" s="11" t="s">
        <v>926</v>
      </c>
      <c r="AH18" s="11" t="s">
        <v>934</v>
      </c>
      <c r="AI18" s="11" t="s">
        <v>924</v>
      </c>
      <c r="AJ18" s="11" t="s">
        <v>925</v>
      </c>
      <c r="AK18" s="11" t="s">
        <v>926</v>
      </c>
      <c r="AL18" s="11" t="s">
        <v>935</v>
      </c>
      <c r="AM18" s="11" t="s">
        <v>924</v>
      </c>
      <c r="AN18" s="11" t="s">
        <v>925</v>
      </c>
      <c r="AO18" s="11" t="s">
        <v>926</v>
      </c>
      <c r="AP18" s="11" t="s">
        <v>936</v>
      </c>
      <c r="AQ18" s="11" t="s">
        <v>924</v>
      </c>
      <c r="AR18" s="11" t="s">
        <v>925</v>
      </c>
      <c r="AS18" s="11" t="s">
        <v>926</v>
      </c>
      <c r="AT18" s="11" t="s">
        <v>937</v>
      </c>
      <c r="AU18" s="11" t="s">
        <v>924</v>
      </c>
      <c r="AV18" s="11" t="s">
        <v>925</v>
      </c>
      <c r="AW18" s="11" t="s">
        <v>926</v>
      </c>
      <c r="AX18" s="11" t="s">
        <v>938</v>
      </c>
      <c r="AY18" s="11" t="s">
        <v>924</v>
      </c>
      <c r="AZ18" s="11" t="s">
        <v>925</v>
      </c>
      <c r="BA18" s="11" t="s">
        <v>926</v>
      </c>
      <c r="BB18" s="11" t="s">
        <v>939</v>
      </c>
      <c r="BC18" s="11" t="s">
        <v>924</v>
      </c>
      <c r="BD18" s="11" t="s">
        <v>925</v>
      </c>
      <c r="BE18" s="11" t="s">
        <v>926</v>
      </c>
      <c r="BF18" s="11" t="s">
        <v>940</v>
      </c>
      <c r="BG18" s="11" t="s">
        <v>924</v>
      </c>
      <c r="BH18" s="11" t="s">
        <v>925</v>
      </c>
      <c r="BI18" s="11" t="s">
        <v>926</v>
      </c>
      <c r="BJ18" s="11" t="s">
        <v>941</v>
      </c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41.50</v>
      </c>
      <c r="G19" s="8">
        <v>41.50</v>
      </c>
      <c r="H19" s="8">
        <v>41.40</v>
      </c>
      <c r="I19" s="8">
        <v>41.40</v>
      </c>
      <c r="J19" s="8">
        <v>41.20</v>
      </c>
      <c r="K19" s="8">
        <v>41.20</v>
      </c>
      <c r="L19" s="8">
        <v>41.30</v>
      </c>
      <c r="M19" s="8">
        <v>41.20</v>
      </c>
      <c r="N19" s="8">
        <v>41.10</v>
      </c>
      <c r="O19" s="8">
        <v>41.20</v>
      </c>
      <c r="P19" s="8">
        <v>41.20</v>
      </c>
      <c r="Q19" s="8">
        <v>41.10</v>
      </c>
      <c r="R19" s="8">
        <v>41</v>
      </c>
      <c r="S19" s="8">
        <v>41</v>
      </c>
      <c r="T19" s="8">
        <v>40.90</v>
      </c>
      <c r="U19" s="8">
        <v>40.700000000000003</v>
      </c>
      <c r="V19" s="8">
        <v>40.60</v>
      </c>
      <c r="W19" s="8">
        <v>40.50</v>
      </c>
      <c r="X19" s="8">
        <v>40.60</v>
      </c>
      <c r="Y19" s="8">
        <v>40.60</v>
      </c>
      <c r="Z19" s="8">
        <v>40.50</v>
      </c>
      <c r="AA19" s="8">
        <v>40.50</v>
      </c>
      <c r="AB19" s="8">
        <v>40.50</v>
      </c>
      <c r="AC19" s="8">
        <v>40.40</v>
      </c>
      <c r="AD19" s="8">
        <v>40.40</v>
      </c>
      <c r="AE19" s="8">
        <v>40.40</v>
      </c>
      <c r="AF19" s="8">
        <v>40.50</v>
      </c>
      <c r="AG19" s="8">
        <v>40.50</v>
      </c>
      <c r="AH19" s="8">
        <v>40.299999999999997</v>
      </c>
      <c r="AI19" s="8">
        <v>40.299999999999997</v>
      </c>
      <c r="AJ19" s="8">
        <v>40.299999999999997</v>
      </c>
      <c r="AK19" s="8">
        <v>40.299999999999997</v>
      </c>
      <c r="AL19" s="8">
        <v>40.200000000000003</v>
      </c>
      <c r="AM19" s="8">
        <v>40.200000000000003</v>
      </c>
      <c r="AN19" s="8">
        <v>40.10</v>
      </c>
      <c r="AO19" s="8">
        <v>40.10</v>
      </c>
      <c r="AP19" s="8">
        <v>40.200000000000003</v>
      </c>
      <c r="AQ19" s="8">
        <v>40.200000000000003</v>
      </c>
      <c r="AR19" s="8">
        <v>40.200000000000003</v>
      </c>
      <c r="AS19" s="8">
        <v>40.10</v>
      </c>
      <c r="AT19" s="8">
        <v>40.10</v>
      </c>
      <c r="AU19" s="8">
        <v>40</v>
      </c>
      <c r="AV19" s="8">
        <v>40</v>
      </c>
      <c r="AW19" s="8">
        <v>40</v>
      </c>
      <c r="AX19" s="8">
        <v>40</v>
      </c>
      <c r="AY19" s="8">
        <v>39.90</v>
      </c>
      <c r="AZ19" s="8">
        <v>39.90</v>
      </c>
      <c r="BA19" s="8">
        <v>39.90</v>
      </c>
      <c r="BB19" s="8">
        <v>39.299999999999997</v>
      </c>
      <c r="BC19" s="8">
        <v>39.40</v>
      </c>
      <c r="BD19" s="8">
        <v>39.50</v>
      </c>
      <c r="BE19" s="8">
        <v>39.299999999999997</v>
      </c>
      <c r="BF19" s="8">
        <v>39.50</v>
      </c>
      <c r="BG19" s="8">
        <v>39.60</v>
      </c>
      <c r="BH19" s="8">
        <v>39.50</v>
      </c>
      <c r="BI19" s="8">
        <v>39.40</v>
      </c>
      <c r="BJ19" s="8">
        <v>39.299999999999997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2"/>
      <c r="B7" s="422"/>
      <c r="C7" s="771"/>
      <c r="D7" s="771"/>
      <c r="E7" s="288">
        <v>2017</v>
      </c>
      <c r="F7" s="288">
        <v>2018</v>
      </c>
      <c r="G7" s="288">
        <v>2019</v>
      </c>
      <c r="H7" s="288">
        <v>2020</v>
      </c>
      <c r="I7" s="288">
        <v>2021</v>
      </c>
      <c r="J7" s="288">
        <v>2022</v>
      </c>
      <c r="K7" s="347">
        <v>2023</v>
      </c>
      <c r="L7" s="347">
        <v>2024</v>
      </c>
      <c r="M7" s="347">
        <v>2025</v>
      </c>
      <c r="N7" s="347">
        <v>2026</v>
      </c>
    </row>
    <row r="8" spans="1:14" ht="12.75" customHeight="1">
      <c r="A8" s="425"/>
      <c r="B8" s="425"/>
      <c r="C8" s="772"/>
      <c r="D8" s="772"/>
      <c r="E8" s="297"/>
      <c r="F8" s="297"/>
      <c r="G8" s="297"/>
      <c r="H8" s="297"/>
      <c r="I8" s="297"/>
      <c r="J8" s="297"/>
      <c r="K8" s="322" t="s">
        <v>471</v>
      </c>
      <c r="L8" s="322" t="s">
        <v>471</v>
      </c>
      <c r="M8" s="322" t="s">
        <v>527</v>
      </c>
      <c r="N8" s="322" t="s">
        <v>527</v>
      </c>
    </row>
    <row r="9" spans="1:14" ht="12.75" customHeight="1" hidden="1">
      <c r="A9" s="426"/>
      <c r="B9" s="426"/>
      <c r="C9" s="773"/>
      <c r="D9" s="773"/>
      <c r="E9" s="297"/>
      <c r="F9" s="297"/>
      <c r="G9" s="297"/>
      <c r="H9" s="297"/>
      <c r="I9" s="297"/>
      <c r="J9" s="297"/>
      <c r="K9" s="322" t="s">
        <v>472</v>
      </c>
      <c r="L9" s="322" t="s">
        <v>472</v>
      </c>
      <c r="M9" s="322" t="s">
        <v>526</v>
      </c>
      <c r="N9" s="322" t="s">
        <v>526</v>
      </c>
    </row>
    <row r="10" spans="1:14" ht="12.75" customHeight="1">
      <c r="A10" s="766" t="s">
        <v>636</v>
      </c>
      <c r="B10" s="546" t="s">
        <v>637</v>
      </c>
      <c r="C10" s="774" t="s">
        <v>357</v>
      </c>
      <c r="D10" s="774" t="s">
        <v>357</v>
      </c>
      <c r="E10" s="759">
        <v>2</v>
      </c>
      <c r="F10" s="759">
        <v>2.80</v>
      </c>
      <c r="G10" s="759">
        <v>3.80</v>
      </c>
      <c r="H10" s="759">
        <v>-2.50</v>
      </c>
      <c r="I10" s="759">
        <v>-0.20</v>
      </c>
      <c r="J10" s="759">
        <v>0.20</v>
      </c>
      <c r="K10" s="752">
        <v>-0.60</v>
      </c>
      <c r="L10" s="752">
        <v>-0.10</v>
      </c>
      <c r="M10" s="752">
        <v>0.70</v>
      </c>
      <c r="N10" s="752">
        <v>1.50</v>
      </c>
    </row>
    <row r="11" spans="1:14" ht="12.75" customHeight="1">
      <c r="A11" s="470" t="s">
        <v>638</v>
      </c>
      <c r="B11" s="470" t="s">
        <v>639</v>
      </c>
      <c r="C11" s="775" t="s">
        <v>352</v>
      </c>
      <c r="D11" s="775" t="s">
        <v>353</v>
      </c>
      <c r="E11" s="760">
        <v>2.70</v>
      </c>
      <c r="F11" s="760">
        <v>2.60</v>
      </c>
      <c r="G11" s="760">
        <v>1.90</v>
      </c>
      <c r="H11" s="760">
        <v>0.80</v>
      </c>
      <c r="I11" s="760">
        <v>1</v>
      </c>
      <c r="J11" s="760">
        <v>2</v>
      </c>
      <c r="K11" s="751">
        <v>2.10</v>
      </c>
      <c r="L11" s="751">
        <v>1.70</v>
      </c>
      <c r="M11" s="751">
        <v>1.60</v>
      </c>
      <c r="N11" s="751">
        <v>1.60</v>
      </c>
    </row>
    <row r="12" spans="1:14" ht="12.75" customHeight="1">
      <c r="A12" s="479" t="s">
        <v>640</v>
      </c>
      <c r="B12" s="522" t="s">
        <v>641</v>
      </c>
      <c r="C12" s="776"/>
      <c r="D12" s="776"/>
      <c r="E12" s="761"/>
      <c r="F12" s="761"/>
      <c r="G12" s="761"/>
      <c r="H12" s="761"/>
      <c r="I12" s="761"/>
      <c r="J12" s="761"/>
      <c r="K12" s="755"/>
      <c r="L12" s="755"/>
      <c r="M12" s="755"/>
      <c r="N12" s="755"/>
    </row>
    <row r="13" spans="1:14" ht="12.75" customHeight="1">
      <c r="A13" s="512" t="s">
        <v>642</v>
      </c>
      <c r="B13" s="547" t="s">
        <v>643</v>
      </c>
      <c r="C13" s="777" t="s">
        <v>525</v>
      </c>
      <c r="D13" s="777" t="s">
        <v>347</v>
      </c>
      <c r="E13" s="762">
        <v>2.2000000000000002</v>
      </c>
      <c r="F13" s="762">
        <v>1.90</v>
      </c>
      <c r="G13" s="762">
        <v>1.40</v>
      </c>
      <c r="H13" s="762">
        <v>0.90</v>
      </c>
      <c r="I13" s="762">
        <v>0.70</v>
      </c>
      <c r="J13" s="762">
        <v>0.70</v>
      </c>
      <c r="K13" s="753">
        <v>0.70</v>
      </c>
      <c r="L13" s="753">
        <v>0.80</v>
      </c>
      <c r="M13" s="753">
        <v>1</v>
      </c>
      <c r="N13" s="753">
        <v>1.1000000000000001</v>
      </c>
    </row>
    <row r="14" spans="1:14" ht="12.75" customHeight="1">
      <c r="A14" s="512" t="s">
        <v>644</v>
      </c>
      <c r="B14" s="547" t="s">
        <v>645</v>
      </c>
      <c r="C14" s="777" t="s">
        <v>525</v>
      </c>
      <c r="D14" s="777" t="s">
        <v>347</v>
      </c>
      <c r="E14" s="542">
        <v>0.50</v>
      </c>
      <c r="F14" s="542">
        <v>0.60</v>
      </c>
      <c r="G14" s="542">
        <v>0.90</v>
      </c>
      <c r="H14" s="542">
        <v>0.70</v>
      </c>
      <c r="I14" s="542">
        <v>0.60</v>
      </c>
      <c r="J14" s="542">
        <v>0.80</v>
      </c>
      <c r="K14" s="363">
        <v>0.70</v>
      </c>
      <c r="L14" s="363">
        <v>0.60</v>
      </c>
      <c r="M14" s="363">
        <v>0.50</v>
      </c>
      <c r="N14" s="363">
        <v>0.50</v>
      </c>
    </row>
    <row r="15" spans="1:14" ht="12.75" customHeight="1">
      <c r="A15" s="512" t="s">
        <v>646</v>
      </c>
      <c r="B15" s="547" t="s">
        <v>647</v>
      </c>
      <c r="C15" s="777" t="s">
        <v>525</v>
      </c>
      <c r="D15" s="777" t="s">
        <v>347</v>
      </c>
      <c r="E15" s="542">
        <v>-0.60</v>
      </c>
      <c r="F15" s="542">
        <v>-0.50</v>
      </c>
      <c r="G15" s="542">
        <v>-0.40</v>
      </c>
      <c r="H15" s="542">
        <v>-0.40</v>
      </c>
      <c r="I15" s="542">
        <v>-0.20</v>
      </c>
      <c r="J15" s="542">
        <v>-0.20</v>
      </c>
      <c r="K15" s="363">
        <v>1</v>
      </c>
      <c r="L15" s="363">
        <v>0.20</v>
      </c>
      <c r="M15" s="363">
        <v>-0.10</v>
      </c>
      <c r="N15" s="363">
        <v>0</v>
      </c>
    </row>
    <row r="16" spans="1:14" ht="12.75" customHeight="1">
      <c r="A16" s="512" t="s">
        <v>648</v>
      </c>
      <c r="B16" s="547" t="s">
        <v>649</v>
      </c>
      <c r="C16" s="777" t="s">
        <v>525</v>
      </c>
      <c r="D16" s="777" t="s">
        <v>347</v>
      </c>
      <c r="E16" s="542">
        <v>0.70</v>
      </c>
      <c r="F16" s="542">
        <v>0.70</v>
      </c>
      <c r="G16" s="542">
        <v>0.20</v>
      </c>
      <c r="H16" s="542">
        <v>-0.20</v>
      </c>
      <c r="I16" s="542">
        <v>0.20</v>
      </c>
      <c r="J16" s="542">
        <v>0.80</v>
      </c>
      <c r="K16" s="363">
        <v>-0.10</v>
      </c>
      <c r="L16" s="363">
        <v>0.10</v>
      </c>
      <c r="M16" s="363">
        <v>0.20</v>
      </c>
      <c r="N16" s="363">
        <v>0.10</v>
      </c>
    </row>
    <row r="17" spans="1:14" ht="12.75" customHeight="1" thickBot="1">
      <c r="A17" s="763" t="s">
        <v>650</v>
      </c>
      <c r="B17" s="764" t="s">
        <v>651</v>
      </c>
      <c r="C17" s="778" t="s">
        <v>525</v>
      </c>
      <c r="D17" s="778" t="s">
        <v>347</v>
      </c>
      <c r="E17" s="765">
        <v>-0.20</v>
      </c>
      <c r="F17" s="765">
        <v>-0.10</v>
      </c>
      <c r="G17" s="765">
        <v>-0.10</v>
      </c>
      <c r="H17" s="765">
        <v>-0.30</v>
      </c>
      <c r="I17" s="765">
        <v>-0.40</v>
      </c>
      <c r="J17" s="765">
        <v>-0.10</v>
      </c>
      <c r="K17" s="754">
        <v>-0.10</v>
      </c>
      <c r="L17" s="754">
        <v>0</v>
      </c>
      <c r="M17" s="754">
        <v>0</v>
      </c>
      <c r="N17" s="754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1027</v>
      </c>
      <c r="B19" s="8">
        <v>105.92</v>
      </c>
      <c r="C19" s="8">
        <v>107.16</v>
      </c>
      <c r="D19" s="8">
        <v>108.40</v>
      </c>
      <c r="E19" s="8">
        <v>106.65</v>
      </c>
      <c r="F19" s="8">
        <v>105.82</v>
      </c>
      <c r="G19" s="8">
        <v>103.34</v>
      </c>
      <c r="H19" s="8">
        <v>96.20</v>
      </c>
      <c r="I19" s="8">
        <v>77.27</v>
      </c>
      <c r="J19" s="8">
        <v>64.959999999999994</v>
      </c>
      <c r="K19" s="8">
        <v>73.55</v>
      </c>
      <c r="L19" s="8">
        <v>78.72</v>
      </c>
      <c r="M19" s="8">
        <v>79.75</v>
      </c>
      <c r="N19" s="8">
        <v>88.03</v>
      </c>
      <c r="O19" s="8">
        <v>95.36</v>
      </c>
      <c r="P19" s="8">
        <v>98.28</v>
      </c>
      <c r="Q19" s="8">
        <v>102.40</v>
      </c>
      <c r="R19" s="8">
        <v>104.45</v>
      </c>
      <c r="S19" s="8">
        <v>98.59</v>
      </c>
      <c r="T19" s="8">
        <v>95.36</v>
      </c>
      <c r="U19" s="8">
        <v>94.77</v>
      </c>
      <c r="V19" s="8">
        <v>94.55</v>
      </c>
      <c r="W19" s="8">
        <v>90.71</v>
      </c>
      <c r="X19" s="8">
        <v>84.81</v>
      </c>
      <c r="Y19" s="8">
        <v>83.60</v>
      </c>
      <c r="Z19" s="8">
        <v>84.81</v>
      </c>
      <c r="AA19" s="8">
        <v>83.79</v>
      </c>
      <c r="AB19" s="8">
        <v>87.29</v>
      </c>
      <c r="AC19" s="8">
        <v>94.68</v>
      </c>
      <c r="AD19" s="8">
        <v>95.27</v>
      </c>
      <c r="AE19" s="8">
        <v>96.48</v>
      </c>
      <c r="AF19" s="8">
        <v>95.45</v>
      </c>
      <c r="AG19" s="8">
        <v>95.58</v>
      </c>
      <c r="AH19" s="8">
        <v>95.89</v>
      </c>
      <c r="AI19" s="8">
        <v>96.60</v>
      </c>
      <c r="AJ19" s="8">
        <v>96.60</v>
      </c>
      <c r="AK19" s="8">
        <v>93.81</v>
      </c>
      <c r="AL19" s="8">
        <v>96.42</v>
      </c>
      <c r="AM19" s="8">
        <v>94.86</v>
      </c>
      <c r="AN19" s="8">
        <v>96.60</v>
      </c>
      <c r="AO19" s="8">
        <v>98.06</v>
      </c>
      <c r="AP19" s="8">
        <v>96.20</v>
      </c>
      <c r="AQ19" s="8">
        <v>93.87</v>
      </c>
      <c r="AR19" s="8">
        <v>96.70</v>
      </c>
      <c r="AS19" s="8">
        <v>98.49</v>
      </c>
      <c r="AT19" s="8">
        <v>96.73</v>
      </c>
      <c r="AU19" s="8">
        <v>96.29</v>
      </c>
      <c r="AV19" s="8">
        <v>94.93</v>
      </c>
      <c r="AW19" s="8">
        <v>94.83</v>
      </c>
      <c r="AX19" s="8">
        <v>92.79</v>
      </c>
      <c r="AY19" s="8">
        <v>91.64</v>
      </c>
      <c r="AZ19" s="8">
        <v>90.30</v>
      </c>
      <c r="BA19" s="8">
        <v>87.70</v>
      </c>
      <c r="BB19" s="8">
        <v>86.58</v>
      </c>
      <c r="BC19" s="8">
        <v>68.30</v>
      </c>
      <c r="BD19" s="8">
        <v>86.39</v>
      </c>
      <c r="BE19" s="8">
        <v>86.49</v>
      </c>
      <c r="BF19" s="8">
        <v>90.12</v>
      </c>
      <c r="BG19" s="8">
        <v>99.08</v>
      </c>
      <c r="BH19" s="8">
        <v>90.92</v>
      </c>
      <c r="BI19" s="8">
        <v>86.89</v>
      </c>
      <c r="BJ19" s="8">
        <v>91.23</v>
      </c>
      <c r="BK19" s="8">
        <v>98.37</v>
      </c>
      <c r="BL19" s="8">
        <v>91.11</v>
      </c>
      <c r="BM19" s="8">
        <v>85.87</v>
      </c>
      <c r="BN19" s="8">
        <v>87.15</v>
      </c>
      <c r="BO19" s="8">
        <v>87.09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1028</v>
      </c>
      <c r="B20" s="8">
        <v>6.34</v>
      </c>
      <c r="C20" s="8">
        <v>5.05</v>
      </c>
      <c r="D20" s="8">
        <v>1.82</v>
      </c>
      <c r="E20" s="8">
        <v>7.58</v>
      </c>
      <c r="F20" s="8">
        <v>8.42</v>
      </c>
      <c r="G20" s="8">
        <v>9.0299999999999994</v>
      </c>
      <c r="H20" s="8">
        <v>9.26</v>
      </c>
      <c r="I20" s="8">
        <v>3.97</v>
      </c>
      <c r="J20" s="8">
        <v>-10.47</v>
      </c>
      <c r="K20" s="8">
        <v>-13.44</v>
      </c>
      <c r="L20" s="8">
        <v>-12.89</v>
      </c>
      <c r="M20" s="8">
        <v>-11.12</v>
      </c>
      <c r="N20" s="8">
        <v>3.66</v>
      </c>
      <c r="O20" s="8">
        <v>6.12</v>
      </c>
      <c r="P20" s="8">
        <v>7.58</v>
      </c>
      <c r="Q20" s="8">
        <v>10.34</v>
      </c>
      <c r="R20" s="8">
        <v>9.75</v>
      </c>
      <c r="S20" s="8">
        <v>9.34</v>
      </c>
      <c r="T20" s="8">
        <v>6.63</v>
      </c>
      <c r="U20" s="8">
        <v>3.88</v>
      </c>
      <c r="V20" s="8">
        <v>-0.21</v>
      </c>
      <c r="W20" s="8">
        <v>-3.16</v>
      </c>
      <c r="X20" s="8">
        <v>-5.32</v>
      </c>
      <c r="Y20" s="8">
        <v>-5.29</v>
      </c>
      <c r="Z20" s="8">
        <v>-4.82</v>
      </c>
      <c r="AA20" s="8">
        <v>-2.80</v>
      </c>
      <c r="AB20" s="8">
        <v>-2.60</v>
      </c>
      <c r="AC20" s="8">
        <v>-1.86</v>
      </c>
      <c r="AD20" s="8">
        <v>1.01</v>
      </c>
      <c r="AE20" s="8">
        <v>2.06</v>
      </c>
      <c r="AF20" s="8">
        <v>3.30</v>
      </c>
      <c r="AG20" s="8">
        <v>5.49</v>
      </c>
      <c r="AH20" s="8">
        <v>6.54</v>
      </c>
      <c r="AI20" s="8">
        <v>5.59</v>
      </c>
      <c r="AJ20" s="8">
        <v>6.57</v>
      </c>
      <c r="AK20" s="8">
        <v>3.98</v>
      </c>
      <c r="AL20" s="8">
        <v>2.92</v>
      </c>
      <c r="AM20" s="8">
        <v>1.68</v>
      </c>
      <c r="AN20" s="8">
        <v>2.50</v>
      </c>
      <c r="AO20" s="8">
        <v>3.93</v>
      </c>
      <c r="AP20" s="8">
        <v>5.17</v>
      </c>
      <c r="AQ20" s="8">
        <v>9.99</v>
      </c>
      <c r="AR20" s="8">
        <v>9.99</v>
      </c>
      <c r="AS20" s="8">
        <v>7.26</v>
      </c>
      <c r="AT20" s="8">
        <v>4.54</v>
      </c>
      <c r="AU20" s="8">
        <v>0.45</v>
      </c>
      <c r="AV20" s="8">
        <v>0.38</v>
      </c>
      <c r="AW20" s="8">
        <v>1</v>
      </c>
      <c r="AX20" s="8">
        <v>1.92</v>
      </c>
      <c r="AY20" s="8">
        <v>3.13</v>
      </c>
      <c r="AZ20" s="8">
        <v>2.46</v>
      </c>
      <c r="BA20" s="8">
        <v>1.77</v>
      </c>
      <c r="BB20" s="8">
        <v>-5.34</v>
      </c>
      <c r="BC20" s="8">
        <v>-21.08</v>
      </c>
      <c r="BD20" s="8">
        <v>-8.41</v>
      </c>
      <c r="BE20" s="8">
        <v>-4.83</v>
      </c>
      <c r="BF20" s="8">
        <v>0.98</v>
      </c>
      <c r="BG20" s="8">
        <v>19.60</v>
      </c>
      <c r="BH20" s="8">
        <v>0.41</v>
      </c>
      <c r="BI20" s="8">
        <v>-2.48</v>
      </c>
      <c r="BJ20" s="8">
        <v>-0.40</v>
      </c>
      <c r="BK20" s="8">
        <v>0.69</v>
      </c>
      <c r="BL20" s="8">
        <v>3.83</v>
      </c>
      <c r="BM20" s="8">
        <v>3.39</v>
      </c>
      <c r="BN20" s="8">
        <v>2.25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1160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937</v>
      </c>
      <c r="C18" s="187"/>
      <c r="D18" s="187"/>
      <c r="E18" s="187"/>
      <c r="F18" s="187" t="s">
        <v>938</v>
      </c>
      <c r="G18" s="187"/>
      <c r="H18" s="187"/>
      <c r="I18" s="187"/>
      <c r="J18" s="187" t="s">
        <v>939</v>
      </c>
      <c r="K18" s="187"/>
      <c r="L18" s="187"/>
      <c r="M18" s="187"/>
      <c r="N18" s="187" t="s">
        <v>940</v>
      </c>
      <c r="O18" s="187"/>
      <c r="P18" s="187"/>
      <c r="Q18" s="187"/>
      <c r="R18" s="187" t="s">
        <v>941</v>
      </c>
      <c r="S18" s="187"/>
      <c r="T18" s="187"/>
      <c r="U18" s="187"/>
      <c r="V18" s="187" t="s">
        <v>942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222.91</v>
      </c>
      <c r="C19" s="188">
        <v>210.58</v>
      </c>
      <c r="D19" s="188">
        <v>208</v>
      </c>
      <c r="E19" s="188">
        <v>206.76</v>
      </c>
      <c r="F19" s="188">
        <v>212.01</v>
      </c>
      <c r="G19" s="188">
        <v>260.04000000000002</v>
      </c>
      <c r="H19" s="188">
        <v>283.85000000000002</v>
      </c>
      <c r="I19" s="188">
        <v>284.83</v>
      </c>
      <c r="J19" s="188">
        <v>288.55</v>
      </c>
      <c r="K19" s="188">
        <v>294.50</v>
      </c>
      <c r="L19" s="188">
        <v>275.49</v>
      </c>
      <c r="M19" s="188">
        <v>258.98</v>
      </c>
      <c r="N19" s="188">
        <v>247.36</v>
      </c>
      <c r="O19" s="188">
        <v>244.10</v>
      </c>
      <c r="P19" s="188">
        <v>251.19</v>
      </c>
      <c r="Q19" s="188">
        <v>264.54000000000002</v>
      </c>
      <c r="R19" s="188">
        <v>263.58999999999997</v>
      </c>
      <c r="S19" s="188">
        <v>263.24</v>
      </c>
      <c r="T19" s="188">
        <v>265.63</v>
      </c>
      <c r="U19" s="188">
        <v>262.25</v>
      </c>
      <c r="V19" s="188">
        <v>257.81</v>
      </c>
      <c r="W19" s="188">
        <v>257.29000000000002</v>
      </c>
      <c r="X19" s="188">
        <v>261.69</v>
      </c>
      <c r="Y19" s="188">
        <v>266.25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1027</v>
      </c>
      <c r="B19" s="8">
        <v>102.44</v>
      </c>
      <c r="C19" s="8">
        <v>99.87</v>
      </c>
      <c r="D19" s="8">
        <v>100.04</v>
      </c>
      <c r="E19" s="8">
        <v>103.30</v>
      </c>
      <c r="F19" s="8">
        <v>106.72</v>
      </c>
      <c r="G19" s="8">
        <v>105.35</v>
      </c>
      <c r="H19" s="8">
        <v>104.50</v>
      </c>
      <c r="I19" s="8">
        <v>98.50</v>
      </c>
      <c r="J19" s="8">
        <v>86.17</v>
      </c>
      <c r="K19" s="8">
        <v>74.180000000000007</v>
      </c>
      <c r="L19" s="8">
        <v>68.180000000000007</v>
      </c>
      <c r="M19" s="8">
        <v>66.98</v>
      </c>
      <c r="N19" s="8">
        <v>69.72</v>
      </c>
      <c r="O19" s="8">
        <v>69.38</v>
      </c>
      <c r="P19" s="8">
        <v>64.75</v>
      </c>
      <c r="Q19" s="8">
        <v>59.10</v>
      </c>
      <c r="R19" s="8">
        <v>61.67</v>
      </c>
      <c r="S19" s="8">
        <v>61.33</v>
      </c>
      <c r="T19" s="8">
        <v>62.53</v>
      </c>
      <c r="U19" s="8">
        <v>62.36</v>
      </c>
      <c r="V19" s="8">
        <v>55.50</v>
      </c>
      <c r="W19" s="8">
        <v>56.19</v>
      </c>
      <c r="X19" s="8">
        <v>58.07</v>
      </c>
      <c r="Y19" s="8">
        <v>56.87</v>
      </c>
      <c r="Z19" s="8">
        <v>55.50</v>
      </c>
      <c r="AA19" s="8">
        <v>47.97</v>
      </c>
      <c r="AB19" s="8">
        <v>51.91</v>
      </c>
      <c r="AC19" s="8">
        <v>50.54</v>
      </c>
      <c r="AD19" s="8">
        <v>56.36</v>
      </c>
      <c r="AE19" s="8">
        <v>63.38</v>
      </c>
      <c r="AF19" s="8">
        <v>69.89</v>
      </c>
      <c r="AG19" s="8">
        <v>76.92</v>
      </c>
      <c r="AH19" s="8">
        <v>81.37</v>
      </c>
      <c r="AI19" s="8">
        <v>86</v>
      </c>
      <c r="AJ19" s="8">
        <v>83.60</v>
      </c>
      <c r="AK19" s="8">
        <v>86.68</v>
      </c>
      <c r="AL19" s="8">
        <v>85.14</v>
      </c>
      <c r="AM19" s="8">
        <v>78.12</v>
      </c>
      <c r="AN19" s="8">
        <v>75.37</v>
      </c>
      <c r="AO19" s="8">
        <v>76.23</v>
      </c>
      <c r="AP19" s="8">
        <v>77.599999999999994</v>
      </c>
      <c r="AQ19" s="8">
        <v>79.489999999999995</v>
      </c>
      <c r="AR19" s="8">
        <v>82.40</v>
      </c>
      <c r="AS19" s="8">
        <v>87.19</v>
      </c>
      <c r="AT19" s="8">
        <v>92.85</v>
      </c>
      <c r="AU19" s="8">
        <v>96.96</v>
      </c>
      <c r="AV19" s="8">
        <v>99.53</v>
      </c>
      <c r="AW19" s="8">
        <v>103.64</v>
      </c>
      <c r="AX19" s="8">
        <v>107.58</v>
      </c>
      <c r="AY19" s="8">
        <v>106.72</v>
      </c>
      <c r="AZ19" s="8">
        <v>102.78</v>
      </c>
      <c r="BA19" s="8">
        <v>104.67</v>
      </c>
      <c r="BB19" s="8">
        <v>101.07</v>
      </c>
      <c r="BC19" s="8">
        <v>87.71</v>
      </c>
      <c r="BD19" s="8">
        <v>89.76</v>
      </c>
      <c r="BE19" s="8">
        <v>92.33</v>
      </c>
      <c r="BF19" s="8">
        <v>95.42</v>
      </c>
      <c r="BG19" s="8">
        <v>96.10</v>
      </c>
      <c r="BH19" s="8">
        <v>96.10</v>
      </c>
      <c r="BI19" s="8">
        <v>95.76</v>
      </c>
      <c r="BJ19" s="8">
        <v>106.72</v>
      </c>
      <c r="BK19" s="8">
        <v>101.76</v>
      </c>
      <c r="BL19" s="8">
        <v>96.27</v>
      </c>
      <c r="BM19" s="8">
        <v>94.39</v>
      </c>
      <c r="BN19" s="8">
        <v>88.74</v>
      </c>
      <c r="BO19" s="8">
        <v>87.37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1028</v>
      </c>
      <c r="B20" s="8">
        <v>12.16</v>
      </c>
      <c r="C20" s="8">
        <v>1.45</v>
      </c>
      <c r="D20" s="8">
        <v>2.4900000000000002</v>
      </c>
      <c r="E20" s="8">
        <v>0.20</v>
      </c>
      <c r="F20" s="8">
        <v>-1.36</v>
      </c>
      <c r="G20" s="8">
        <v>-3.68</v>
      </c>
      <c r="H20" s="8">
        <v>-0.02</v>
      </c>
      <c r="I20" s="8">
        <v>-4.3600000000000003</v>
      </c>
      <c r="J20" s="8">
        <v>2.13</v>
      </c>
      <c r="K20" s="8">
        <v>4.45</v>
      </c>
      <c r="L20" s="8">
        <v>1.73</v>
      </c>
      <c r="M20" s="8">
        <v>7.99</v>
      </c>
      <c r="N20" s="8">
        <v>2.66</v>
      </c>
      <c r="O20" s="8">
        <v>4.76</v>
      </c>
      <c r="P20" s="8">
        <v>5.41</v>
      </c>
      <c r="Q20" s="8">
        <v>0.02</v>
      </c>
      <c r="R20" s="8">
        <v>-3.10</v>
      </c>
      <c r="S20" s="8">
        <v>-6.14</v>
      </c>
      <c r="T20" s="8">
        <v>-7.77</v>
      </c>
      <c r="U20" s="8">
        <v>-4.04</v>
      </c>
      <c r="V20" s="8">
        <v>-4.67</v>
      </c>
      <c r="W20" s="8">
        <v>-5.74</v>
      </c>
      <c r="X20" s="8">
        <v>-5.78</v>
      </c>
      <c r="Y20" s="8">
        <v>-7.68</v>
      </c>
      <c r="Z20" s="8">
        <v>-3.39</v>
      </c>
      <c r="AA20" s="8">
        <v>0.28999999999999998</v>
      </c>
      <c r="AB20" s="8">
        <v>3.04</v>
      </c>
      <c r="AC20" s="8">
        <v>4.83</v>
      </c>
      <c r="AD20" s="8">
        <v>6.51</v>
      </c>
      <c r="AE20" s="8">
        <v>5.0999999999999996</v>
      </c>
      <c r="AF20" s="8">
        <v>4.18</v>
      </c>
      <c r="AG20" s="8">
        <v>4.53</v>
      </c>
      <c r="AH20" s="8">
        <v>2.76</v>
      </c>
      <c r="AI20" s="8">
        <v>3.35</v>
      </c>
      <c r="AJ20" s="8">
        <v>3.10</v>
      </c>
      <c r="AK20" s="8">
        <v>-0.43</v>
      </c>
      <c r="AL20" s="8">
        <v>-2.2599999999999998</v>
      </c>
      <c r="AM20" s="8">
        <v>-5.18</v>
      </c>
      <c r="AN20" s="8">
        <v>-4.71</v>
      </c>
      <c r="AO20" s="8">
        <v>-3.26</v>
      </c>
      <c r="AP20" s="8">
        <v>-2.2400000000000002</v>
      </c>
      <c r="AQ20" s="8">
        <v>2.2999999999999998</v>
      </c>
      <c r="AR20" s="8">
        <v>1.41</v>
      </c>
      <c r="AS20" s="8">
        <v>3.23</v>
      </c>
      <c r="AT20" s="8">
        <v>4.22</v>
      </c>
      <c r="AU20" s="8">
        <v>0.03</v>
      </c>
      <c r="AV20" s="8">
        <v>-0.27</v>
      </c>
      <c r="AW20" s="8">
        <v>-2.17</v>
      </c>
      <c r="AX20" s="8">
        <v>-2.81</v>
      </c>
      <c r="AY20" s="8">
        <v>-0.80</v>
      </c>
      <c r="AZ20" s="8">
        <v>-1.93</v>
      </c>
      <c r="BA20" s="8">
        <v>-1.69</v>
      </c>
      <c r="BB20" s="8">
        <v>-6</v>
      </c>
      <c r="BC20" s="8">
        <v>-12.38</v>
      </c>
      <c r="BD20" s="8">
        <v>-11.27</v>
      </c>
      <c r="BE20" s="8">
        <v>-11.04</v>
      </c>
      <c r="BF20" s="8">
        <v>-8.90</v>
      </c>
      <c r="BG20" s="8">
        <v>-1.62</v>
      </c>
      <c r="BH20" s="8">
        <v>0.04</v>
      </c>
      <c r="BI20" s="8">
        <v>-0.60</v>
      </c>
      <c r="BJ20" s="8">
        <v>-1.45</v>
      </c>
      <c r="BK20" s="8">
        <v>-4.92</v>
      </c>
      <c r="BL20" s="8">
        <v>-8.94</v>
      </c>
      <c r="BM20" s="8">
        <v>-9.01</v>
      </c>
      <c r="BN20" s="8">
        <v>-5.45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1027</v>
      </c>
      <c r="B19" s="8">
        <v>106.50</v>
      </c>
      <c r="C19" s="8">
        <v>103.09</v>
      </c>
      <c r="D19" s="8">
        <v>102.56</v>
      </c>
      <c r="E19" s="8">
        <v>103.45</v>
      </c>
      <c r="F19" s="8">
        <v>104.41</v>
      </c>
      <c r="G19" s="8">
        <v>100.02</v>
      </c>
      <c r="H19" s="8">
        <v>96.46</v>
      </c>
      <c r="I19" s="8">
        <v>92.88</v>
      </c>
      <c r="J19" s="8">
        <v>82.50</v>
      </c>
      <c r="K19" s="8">
        <v>81.03</v>
      </c>
      <c r="L19" s="8">
        <v>79.010000000000005</v>
      </c>
      <c r="M19" s="8">
        <v>81.16</v>
      </c>
      <c r="N19" s="8">
        <v>85.16</v>
      </c>
      <c r="O19" s="8">
        <v>87.53</v>
      </c>
      <c r="P19" s="8">
        <v>90.55</v>
      </c>
      <c r="Q19" s="8">
        <v>89.98</v>
      </c>
      <c r="R19" s="8">
        <v>90.55</v>
      </c>
      <c r="S19" s="8">
        <v>91.86</v>
      </c>
      <c r="T19" s="8">
        <v>90.82</v>
      </c>
      <c r="U19" s="8">
        <v>88.31</v>
      </c>
      <c r="V19" s="8">
        <v>90.03</v>
      </c>
      <c r="W19" s="8">
        <v>89.36</v>
      </c>
      <c r="X19" s="8">
        <v>88.55</v>
      </c>
      <c r="Y19" s="8">
        <v>88.22</v>
      </c>
      <c r="Z19" s="8">
        <v>88.06</v>
      </c>
      <c r="AA19" s="8">
        <v>86.64</v>
      </c>
      <c r="AB19" s="8">
        <v>87.16</v>
      </c>
      <c r="AC19" s="8">
        <v>89.71</v>
      </c>
      <c r="AD19" s="8">
        <v>90.44</v>
      </c>
      <c r="AE19" s="8">
        <v>90.58</v>
      </c>
      <c r="AF19" s="8">
        <v>92.10</v>
      </c>
      <c r="AG19" s="8">
        <v>93.73</v>
      </c>
      <c r="AH19" s="8">
        <v>92.80</v>
      </c>
      <c r="AI19" s="8">
        <v>92.95</v>
      </c>
      <c r="AJ19" s="8">
        <v>93.54</v>
      </c>
      <c r="AK19" s="8">
        <v>94.77</v>
      </c>
      <c r="AL19" s="8">
        <v>95.76</v>
      </c>
      <c r="AM19" s="8">
        <v>94.62</v>
      </c>
      <c r="AN19" s="8">
        <v>95.26</v>
      </c>
      <c r="AO19" s="8">
        <v>97.45</v>
      </c>
      <c r="AP19" s="8">
        <v>97.14</v>
      </c>
      <c r="AQ19" s="8">
        <v>97.74</v>
      </c>
      <c r="AR19" s="8">
        <v>98.05</v>
      </c>
      <c r="AS19" s="8">
        <v>97.07</v>
      </c>
      <c r="AT19" s="8">
        <v>98.02</v>
      </c>
      <c r="AU19" s="8">
        <v>97.78</v>
      </c>
      <c r="AV19" s="8">
        <v>98.09</v>
      </c>
      <c r="AW19" s="8">
        <v>98.52</v>
      </c>
      <c r="AX19" s="8">
        <v>97.46</v>
      </c>
      <c r="AY19" s="8">
        <v>95.26</v>
      </c>
      <c r="AZ19" s="8">
        <v>94.63</v>
      </c>
      <c r="BA19" s="8">
        <v>93.63</v>
      </c>
      <c r="BB19" s="8">
        <v>92.39</v>
      </c>
      <c r="BC19" s="8">
        <v>68.22</v>
      </c>
      <c r="BD19" s="8">
        <v>77.319999999999993</v>
      </c>
      <c r="BE19" s="8">
        <v>74.23</v>
      </c>
      <c r="BF19" s="8">
        <v>75.47</v>
      </c>
      <c r="BG19" s="8">
        <v>87.47</v>
      </c>
      <c r="BH19" s="8">
        <v>91.04</v>
      </c>
      <c r="BI19" s="8">
        <v>91.88</v>
      </c>
      <c r="BJ19" s="8">
        <v>93.74</v>
      </c>
      <c r="BK19" s="8">
        <v>97.12</v>
      </c>
      <c r="BL19" s="8">
        <v>90.13</v>
      </c>
      <c r="BM19" s="8">
        <v>87.30</v>
      </c>
      <c r="BN19" s="8">
        <v>88.18</v>
      </c>
      <c r="BO19" s="8">
        <v>90.05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1028</v>
      </c>
      <c r="B20" s="8">
        <v>7.12</v>
      </c>
      <c r="C20" s="8">
        <v>6.38</v>
      </c>
      <c r="D20" s="8">
        <v>7.69</v>
      </c>
      <c r="E20" s="8">
        <v>5.25</v>
      </c>
      <c r="F20" s="8">
        <v>4.29</v>
      </c>
      <c r="G20" s="8">
        <v>3</v>
      </c>
      <c r="H20" s="8">
        <v>1.1200000000000001</v>
      </c>
      <c r="I20" s="8">
        <v>-0.85</v>
      </c>
      <c r="J20" s="8">
        <v>-4.4800000000000004</v>
      </c>
      <c r="K20" s="8">
        <v>-4.2300000000000004</v>
      </c>
      <c r="L20" s="8">
        <v>-3.40</v>
      </c>
      <c r="M20" s="8">
        <v>-3.33</v>
      </c>
      <c r="N20" s="8">
        <v>0.49</v>
      </c>
      <c r="O20" s="8">
        <v>2.0099999999999998</v>
      </c>
      <c r="P20" s="8">
        <v>1.57</v>
      </c>
      <c r="Q20" s="8">
        <v>2.21</v>
      </c>
      <c r="R20" s="8">
        <v>0.88</v>
      </c>
      <c r="S20" s="8">
        <v>0.16</v>
      </c>
      <c r="T20" s="8">
        <v>-0.02</v>
      </c>
      <c r="U20" s="8">
        <v>-0.25</v>
      </c>
      <c r="V20" s="8">
        <v>0.76</v>
      </c>
      <c r="W20" s="8">
        <v>0.40</v>
      </c>
      <c r="X20" s="8">
        <v>1.02</v>
      </c>
      <c r="Y20" s="8">
        <v>1.20</v>
      </c>
      <c r="Z20" s="8">
        <v>1.01</v>
      </c>
      <c r="AA20" s="8">
        <v>1.27</v>
      </c>
      <c r="AB20" s="8">
        <v>1.58</v>
      </c>
      <c r="AC20" s="8">
        <v>2.02</v>
      </c>
      <c r="AD20" s="8">
        <v>1.95</v>
      </c>
      <c r="AE20" s="8">
        <v>2.2200000000000002</v>
      </c>
      <c r="AF20" s="8">
        <v>2.84</v>
      </c>
      <c r="AG20" s="8">
        <v>2.64</v>
      </c>
      <c r="AH20" s="8">
        <v>3.56</v>
      </c>
      <c r="AI20" s="8">
        <v>4.59</v>
      </c>
      <c r="AJ20" s="8">
        <v>4.9800000000000004</v>
      </c>
      <c r="AK20" s="8">
        <v>5.54</v>
      </c>
      <c r="AL20" s="8">
        <v>3.88</v>
      </c>
      <c r="AM20" s="8">
        <v>3</v>
      </c>
      <c r="AN20" s="8">
        <v>1.92</v>
      </c>
      <c r="AO20" s="8">
        <v>2</v>
      </c>
      <c r="AP20" s="8">
        <v>3.68</v>
      </c>
      <c r="AQ20" s="8">
        <v>4.79</v>
      </c>
      <c r="AR20" s="8">
        <v>4.9400000000000004</v>
      </c>
      <c r="AS20" s="8">
        <v>5.45</v>
      </c>
      <c r="AT20" s="8">
        <v>5.07</v>
      </c>
      <c r="AU20" s="8">
        <v>4.50</v>
      </c>
      <c r="AV20" s="8">
        <v>4.46</v>
      </c>
      <c r="AW20" s="8">
        <v>4.24</v>
      </c>
      <c r="AX20" s="8">
        <v>3.99</v>
      </c>
      <c r="AY20" s="8">
        <v>3.50</v>
      </c>
      <c r="AZ20" s="8">
        <v>3.46</v>
      </c>
      <c r="BA20" s="8">
        <v>3.43</v>
      </c>
      <c r="BB20" s="8">
        <v>0.92</v>
      </c>
      <c r="BC20" s="8">
        <v>-6.90</v>
      </c>
      <c r="BD20" s="8">
        <v>-3.17</v>
      </c>
      <c r="BE20" s="8">
        <v>-3.70</v>
      </c>
      <c r="BF20" s="8">
        <v>-2.25</v>
      </c>
      <c r="BG20" s="8">
        <v>7.14</v>
      </c>
      <c r="BH20" s="8">
        <v>5.89</v>
      </c>
      <c r="BI20" s="8">
        <v>6.49</v>
      </c>
      <c r="BJ20" s="8">
        <v>6.92</v>
      </c>
      <c r="BK20" s="8">
        <v>5.35</v>
      </c>
      <c r="BL20" s="8">
        <v>1.53</v>
      </c>
      <c r="BM20" s="8">
        <v>0.96</v>
      </c>
      <c r="BN20" s="8">
        <v>1.54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272</v>
      </c>
      <c r="H1" s="2" t="s">
        <v>31</v>
      </c>
    </row>
    <row r="2" ht="13.5" customHeight="1">
      <c r="A2" s="175" t="s">
        <v>273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1029</v>
      </c>
      <c r="B19" s="8">
        <v>84.67</v>
      </c>
      <c r="C19" s="8">
        <v>83.38</v>
      </c>
      <c r="D19" s="8">
        <v>81.290000000000006</v>
      </c>
      <c r="E19" s="8">
        <v>79.37</v>
      </c>
      <c r="F19" s="8">
        <v>76.59</v>
      </c>
      <c r="G19" s="8">
        <v>75.20</v>
      </c>
      <c r="H19" s="8">
        <v>68.08</v>
      </c>
      <c r="I19" s="8">
        <v>61.77</v>
      </c>
      <c r="J19" s="8">
        <v>49.43</v>
      </c>
      <c r="K19" s="8">
        <v>48.08</v>
      </c>
      <c r="L19" s="8">
        <v>55.66</v>
      </c>
      <c r="M19" s="8">
        <v>68.55</v>
      </c>
      <c r="N19" s="8">
        <v>93.78</v>
      </c>
      <c r="O19" s="8">
        <v>102.97</v>
      </c>
      <c r="P19" s="8">
        <v>103.75</v>
      </c>
      <c r="Q19" s="8">
        <v>99.50</v>
      </c>
      <c r="R19" s="8">
        <v>96.27</v>
      </c>
      <c r="S19" s="8">
        <v>89.33</v>
      </c>
      <c r="T19" s="8">
        <v>83.89</v>
      </c>
      <c r="U19" s="8">
        <v>77.489999999999995</v>
      </c>
      <c r="V19" s="8">
        <v>73.62</v>
      </c>
      <c r="W19" s="8">
        <v>73.760000000000005</v>
      </c>
      <c r="X19" s="8">
        <v>70.680000000000007</v>
      </c>
      <c r="Y19" s="8">
        <v>69.989999999999995</v>
      </c>
      <c r="Z19" s="8">
        <v>69.66</v>
      </c>
      <c r="AA19" s="8">
        <v>71.709999999999994</v>
      </c>
      <c r="AB19" s="8">
        <v>76.47</v>
      </c>
      <c r="AC19" s="8">
        <v>81.58</v>
      </c>
      <c r="AD19" s="8">
        <v>83.46</v>
      </c>
      <c r="AE19" s="8">
        <v>85.56</v>
      </c>
      <c r="AF19" s="8">
        <v>83.68</v>
      </c>
      <c r="AG19" s="8">
        <v>80.28</v>
      </c>
      <c r="AH19" s="8">
        <v>78.97</v>
      </c>
      <c r="AI19" s="8">
        <v>77.62</v>
      </c>
      <c r="AJ19" s="8">
        <v>79.150000000000006</v>
      </c>
      <c r="AK19" s="8">
        <v>78.89</v>
      </c>
      <c r="AL19" s="8">
        <v>79.790000000000006</v>
      </c>
      <c r="AM19" s="8">
        <v>77.06</v>
      </c>
      <c r="AN19" s="8">
        <v>75.41</v>
      </c>
      <c r="AO19" s="8">
        <v>77.040000000000006</v>
      </c>
      <c r="AP19" s="8">
        <v>76.599999999999994</v>
      </c>
      <c r="AQ19" s="8">
        <v>79</v>
      </c>
      <c r="AR19" s="8">
        <v>79.11</v>
      </c>
      <c r="AS19" s="8">
        <v>79.25</v>
      </c>
      <c r="AT19" s="8">
        <v>78.55</v>
      </c>
      <c r="AU19" s="8">
        <v>77.22</v>
      </c>
      <c r="AV19" s="8">
        <v>76.70</v>
      </c>
      <c r="AW19" s="8">
        <v>75.41</v>
      </c>
      <c r="AX19" s="8">
        <v>74.849999999999994</v>
      </c>
      <c r="AY19" s="8">
        <v>72.39</v>
      </c>
      <c r="AZ19" s="8">
        <v>70.87</v>
      </c>
      <c r="BA19" s="8">
        <v>69.11</v>
      </c>
      <c r="BB19" s="8">
        <v>70.11</v>
      </c>
      <c r="BC19" s="8">
        <v>52.13</v>
      </c>
      <c r="BD19" s="8">
        <v>64.62</v>
      </c>
      <c r="BE19" s="8">
        <v>76.25</v>
      </c>
      <c r="BF19" s="8">
        <v>78.680000000000007</v>
      </c>
      <c r="BG19" s="8">
        <v>113.73</v>
      </c>
      <c r="BH19" s="8">
        <v>83.22</v>
      </c>
      <c r="BI19" s="8">
        <v>79.22</v>
      </c>
      <c r="BJ19" s="8">
        <v>78.69</v>
      </c>
      <c r="BK19" s="8">
        <v>76.16</v>
      </c>
      <c r="BL19" s="8">
        <v>76.22</v>
      </c>
      <c r="BM19" s="8">
        <v>75.12</v>
      </c>
      <c r="BN19" s="8">
        <v>75.05</v>
      </c>
      <c r="BO19" s="8">
        <v>74.39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1030</v>
      </c>
      <c r="B20" s="8">
        <v>12.30</v>
      </c>
      <c r="C20" s="8">
        <v>10.66</v>
      </c>
      <c r="D20" s="8">
        <v>11.81</v>
      </c>
      <c r="E20" s="8">
        <v>11.70</v>
      </c>
      <c r="F20" s="8">
        <v>10.89</v>
      </c>
      <c r="G20" s="8">
        <v>12.38</v>
      </c>
      <c r="H20" s="8">
        <v>4.04</v>
      </c>
      <c r="I20" s="8">
        <v>-10.70</v>
      </c>
      <c r="J20" s="8">
        <v>-19.64</v>
      </c>
      <c r="K20" s="8">
        <v>-17.77</v>
      </c>
      <c r="L20" s="8">
        <v>-7.29</v>
      </c>
      <c r="M20" s="8">
        <v>5.84</v>
      </c>
      <c r="N20" s="8">
        <v>16.77</v>
      </c>
      <c r="O20" s="8">
        <v>17</v>
      </c>
      <c r="P20" s="8">
        <v>15.08</v>
      </c>
      <c r="Q20" s="8">
        <v>13.60</v>
      </c>
      <c r="R20" s="8">
        <v>17</v>
      </c>
      <c r="S20" s="8">
        <v>12.55</v>
      </c>
      <c r="T20" s="8">
        <v>7.27</v>
      </c>
      <c r="U20" s="8">
        <v>4.6900000000000004</v>
      </c>
      <c r="V20" s="8">
        <v>6.99</v>
      </c>
      <c r="W20" s="8">
        <v>3.97</v>
      </c>
      <c r="X20" s="8">
        <v>3.80</v>
      </c>
      <c r="Y20" s="8">
        <v>2.67</v>
      </c>
      <c r="Z20" s="8">
        <v>-5.69</v>
      </c>
      <c r="AA20" s="8">
        <v>0.34</v>
      </c>
      <c r="AB20" s="8">
        <v>2.37</v>
      </c>
      <c r="AC20" s="8">
        <v>6</v>
      </c>
      <c r="AD20" s="8">
        <v>13</v>
      </c>
      <c r="AE20" s="8">
        <v>9.40</v>
      </c>
      <c r="AF20" s="8">
        <v>7.66</v>
      </c>
      <c r="AG20" s="8">
        <v>7.49</v>
      </c>
      <c r="AH20" s="8">
        <v>4.97</v>
      </c>
      <c r="AI20" s="8">
        <v>4.53</v>
      </c>
      <c r="AJ20" s="8">
        <v>5.58</v>
      </c>
      <c r="AK20" s="8">
        <v>6.43</v>
      </c>
      <c r="AL20" s="8">
        <v>6.75</v>
      </c>
      <c r="AM20" s="8">
        <v>5.99</v>
      </c>
      <c r="AN20" s="8">
        <v>2.60</v>
      </c>
      <c r="AO20" s="8">
        <v>1.49</v>
      </c>
      <c r="AP20" s="8">
        <v>5.17</v>
      </c>
      <c r="AQ20" s="8">
        <v>7.81</v>
      </c>
      <c r="AR20" s="8">
        <v>8.15</v>
      </c>
      <c r="AS20" s="8">
        <v>9.24</v>
      </c>
      <c r="AT20" s="8">
        <v>5.13</v>
      </c>
      <c r="AU20" s="8">
        <v>2.66</v>
      </c>
      <c r="AV20" s="8">
        <v>3.19</v>
      </c>
      <c r="AW20" s="8">
        <v>3.17</v>
      </c>
      <c r="AX20" s="8">
        <v>0.82</v>
      </c>
      <c r="AY20" s="8">
        <v>2.57</v>
      </c>
      <c r="AZ20" s="8">
        <v>2.66</v>
      </c>
      <c r="BA20" s="8">
        <v>-1.25</v>
      </c>
      <c r="BB20" s="8">
        <v>-4.63</v>
      </c>
      <c r="BC20" s="8">
        <v>-25.76</v>
      </c>
      <c r="BD20" s="8">
        <v>-1.64</v>
      </c>
      <c r="BE20" s="8">
        <v>6.88</v>
      </c>
      <c r="BF20" s="8">
        <v>8.2899999999999991</v>
      </c>
      <c r="BG20" s="8">
        <v>36.770000000000003</v>
      </c>
      <c r="BH20" s="8">
        <v>-2.77</v>
      </c>
      <c r="BI20" s="8">
        <v>-6.97</v>
      </c>
      <c r="BJ20" s="8">
        <v>0.32</v>
      </c>
      <c r="BK20" s="8">
        <v>1.59</v>
      </c>
      <c r="BL20" s="8">
        <v>12.06</v>
      </c>
      <c r="BM20" s="8">
        <v>10.19</v>
      </c>
      <c r="BN20" s="8">
        <v>5.97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264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1031</v>
      </c>
      <c r="B19" s="8">
        <v>102.28</v>
      </c>
      <c r="C19" s="8">
        <v>99.03</v>
      </c>
      <c r="D19" s="8">
        <v>99.65</v>
      </c>
      <c r="E19" s="8">
        <v>93.23</v>
      </c>
      <c r="F19" s="8">
        <v>93.94</v>
      </c>
      <c r="G19" s="8">
        <v>93.67</v>
      </c>
      <c r="H19" s="8">
        <v>94.20</v>
      </c>
      <c r="I19" s="8">
        <v>91.30</v>
      </c>
      <c r="J19" s="8">
        <v>86.03</v>
      </c>
      <c r="K19" s="8">
        <v>90.07</v>
      </c>
      <c r="L19" s="8">
        <v>89.19</v>
      </c>
      <c r="M19" s="8">
        <v>92.88</v>
      </c>
      <c r="N19" s="8">
        <v>91.30</v>
      </c>
      <c r="O19" s="8">
        <v>92.62</v>
      </c>
      <c r="P19" s="8">
        <v>90.60</v>
      </c>
      <c r="Q19" s="8">
        <v>89.54</v>
      </c>
      <c r="R19" s="8">
        <v>86.82</v>
      </c>
      <c r="S19" s="8">
        <v>81.11</v>
      </c>
      <c r="T19" s="8">
        <v>80.14</v>
      </c>
      <c r="U19" s="8">
        <v>78.03</v>
      </c>
      <c r="V19" s="8">
        <v>76.63</v>
      </c>
      <c r="W19" s="8">
        <v>73.81</v>
      </c>
      <c r="X19" s="8">
        <v>77.150000000000006</v>
      </c>
      <c r="Y19" s="8">
        <v>76.89</v>
      </c>
      <c r="Z19" s="8">
        <v>82.51</v>
      </c>
      <c r="AA19" s="8">
        <v>84.09</v>
      </c>
      <c r="AB19" s="8">
        <v>87.43</v>
      </c>
      <c r="AC19" s="8">
        <v>92.71</v>
      </c>
      <c r="AD19" s="8">
        <v>94.90</v>
      </c>
      <c r="AE19" s="8">
        <v>99.21</v>
      </c>
      <c r="AF19" s="8">
        <v>97.28</v>
      </c>
      <c r="AG19" s="8">
        <v>102.28</v>
      </c>
      <c r="AH19" s="8">
        <v>104.83</v>
      </c>
      <c r="AI19" s="8">
        <v>104.75</v>
      </c>
      <c r="AJ19" s="8">
        <v>102.20</v>
      </c>
      <c r="AK19" s="8">
        <v>105.36</v>
      </c>
      <c r="AL19" s="8">
        <v>104.75</v>
      </c>
      <c r="AM19" s="8">
        <v>104.66</v>
      </c>
      <c r="AN19" s="8">
        <v>104.66</v>
      </c>
      <c r="AO19" s="8">
        <v>106.77</v>
      </c>
      <c r="AP19" s="8">
        <v>106.59</v>
      </c>
      <c r="AQ19" s="8">
        <v>106.50</v>
      </c>
      <c r="AR19" s="8">
        <v>106.50</v>
      </c>
      <c r="AS19" s="8">
        <v>110.02</v>
      </c>
      <c r="AT19" s="8">
        <v>110.90</v>
      </c>
      <c r="AU19" s="8">
        <v>111.25</v>
      </c>
      <c r="AV19" s="8">
        <v>110.46</v>
      </c>
      <c r="AW19" s="8">
        <v>108.61</v>
      </c>
      <c r="AX19" s="8">
        <v>108.35</v>
      </c>
      <c r="AY19" s="8">
        <v>105.80</v>
      </c>
      <c r="AZ19" s="8">
        <v>107.29</v>
      </c>
      <c r="BA19" s="8">
        <v>105.71</v>
      </c>
      <c r="BB19" s="8">
        <v>102.72</v>
      </c>
      <c r="BC19" s="8">
        <v>93.15</v>
      </c>
      <c r="BD19" s="8">
        <v>96.75</v>
      </c>
      <c r="BE19" s="8">
        <v>88.58</v>
      </c>
      <c r="BF19" s="8">
        <v>88.49</v>
      </c>
      <c r="BG19" s="8">
        <v>97.01</v>
      </c>
      <c r="BH19" s="8">
        <v>98.86</v>
      </c>
      <c r="BI19" s="8">
        <v>90.76</v>
      </c>
      <c r="BJ19" s="8">
        <v>84.96</v>
      </c>
      <c r="BK19" s="8">
        <v>74.17</v>
      </c>
      <c r="BL19" s="8">
        <v>71.489999999999995</v>
      </c>
      <c r="BM19" s="8">
        <v>71.25</v>
      </c>
      <c r="BN19" s="8">
        <v>81.59</v>
      </c>
      <c r="BO19" s="8">
        <v>84.92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1032</v>
      </c>
      <c r="B20" s="8">
        <v>108</v>
      </c>
      <c r="C20" s="8">
        <v>108.17</v>
      </c>
      <c r="D20" s="8">
        <v>107.23</v>
      </c>
      <c r="E20" s="8">
        <v>103.01</v>
      </c>
      <c r="F20" s="8">
        <v>100.14</v>
      </c>
      <c r="G20" s="8">
        <v>98.71</v>
      </c>
      <c r="H20" s="8">
        <v>101.08</v>
      </c>
      <c r="I20" s="8">
        <v>96.95</v>
      </c>
      <c r="J20" s="8">
        <v>91.57</v>
      </c>
      <c r="K20" s="8">
        <v>87.19</v>
      </c>
      <c r="L20" s="8">
        <v>86.44</v>
      </c>
      <c r="M20" s="8">
        <v>90.29</v>
      </c>
      <c r="N20" s="8">
        <v>90.83</v>
      </c>
      <c r="O20" s="8">
        <v>90.74</v>
      </c>
      <c r="P20" s="8">
        <v>92.31</v>
      </c>
      <c r="Q20" s="8">
        <v>91.62</v>
      </c>
      <c r="R20" s="8">
        <v>88.12</v>
      </c>
      <c r="S20" s="8">
        <v>86.40</v>
      </c>
      <c r="T20" s="8">
        <v>84.93</v>
      </c>
      <c r="U20" s="8">
        <v>83.97</v>
      </c>
      <c r="V20" s="8">
        <v>80.98</v>
      </c>
      <c r="W20" s="8">
        <v>77.400000000000006</v>
      </c>
      <c r="X20" s="8">
        <v>78.72</v>
      </c>
      <c r="Y20" s="8">
        <v>77.98</v>
      </c>
      <c r="Z20" s="8">
        <v>79.17</v>
      </c>
      <c r="AA20" s="8">
        <v>79.12</v>
      </c>
      <c r="AB20" s="8">
        <v>83.29</v>
      </c>
      <c r="AC20" s="8">
        <v>85.76</v>
      </c>
      <c r="AD20" s="8">
        <v>87.75</v>
      </c>
      <c r="AE20" s="8">
        <v>91.06</v>
      </c>
      <c r="AF20" s="8">
        <v>95.78</v>
      </c>
      <c r="AG20" s="8">
        <v>97.92</v>
      </c>
      <c r="AH20" s="8">
        <v>99.86</v>
      </c>
      <c r="AI20" s="8">
        <v>102.61</v>
      </c>
      <c r="AJ20" s="8">
        <v>102.78</v>
      </c>
      <c r="AK20" s="8">
        <v>105.30</v>
      </c>
      <c r="AL20" s="8">
        <v>105.86</v>
      </c>
      <c r="AM20" s="8">
        <v>107.12</v>
      </c>
      <c r="AN20" s="8">
        <v>106.68</v>
      </c>
      <c r="AO20" s="8">
        <v>106.89</v>
      </c>
      <c r="AP20" s="8">
        <v>107.37</v>
      </c>
      <c r="AQ20" s="8">
        <v>108.75</v>
      </c>
      <c r="AR20" s="8">
        <v>108.89</v>
      </c>
      <c r="AS20" s="8">
        <v>109.79</v>
      </c>
      <c r="AT20" s="8">
        <v>111.83</v>
      </c>
      <c r="AU20" s="8">
        <v>114.73</v>
      </c>
      <c r="AV20" s="8">
        <v>114.30</v>
      </c>
      <c r="AW20" s="8">
        <v>113.42</v>
      </c>
      <c r="AX20" s="8">
        <v>114.58</v>
      </c>
      <c r="AY20" s="8">
        <v>113.39</v>
      </c>
      <c r="AZ20" s="8">
        <v>110.06</v>
      </c>
      <c r="BA20" s="8">
        <v>109.59</v>
      </c>
      <c r="BB20" s="8">
        <v>110.95</v>
      </c>
      <c r="BC20" s="8">
        <v>103.63</v>
      </c>
      <c r="BD20" s="8">
        <v>96.36</v>
      </c>
      <c r="BE20" s="8">
        <v>90.57</v>
      </c>
      <c r="BF20" s="8">
        <v>91.45</v>
      </c>
      <c r="BG20" s="8">
        <v>91.64</v>
      </c>
      <c r="BH20" s="8">
        <v>94.38</v>
      </c>
      <c r="BI20" s="8">
        <v>95.66</v>
      </c>
      <c r="BJ20" s="8">
        <v>91.07</v>
      </c>
      <c r="BK20" s="8">
        <v>84.47</v>
      </c>
      <c r="BL20" s="8">
        <v>77.86</v>
      </c>
      <c r="BM20" s="8">
        <v>73.70</v>
      </c>
      <c r="BN20" s="8">
        <v>76.349999999999994</v>
      </c>
      <c r="BO20" s="8">
        <v>79.12</v>
      </c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1033</v>
      </c>
      <c r="B21" s="8">
        <v>5.17</v>
      </c>
      <c r="C21" s="8">
        <v>4.1100000000000003</v>
      </c>
      <c r="D21" s="8">
        <v>3.93</v>
      </c>
      <c r="E21" s="8">
        <v>3.37</v>
      </c>
      <c r="F21" s="8">
        <v>1.86</v>
      </c>
      <c r="G21" s="8">
        <v>3.95</v>
      </c>
      <c r="H21" s="8">
        <v>2.87</v>
      </c>
      <c r="I21" s="8">
        <v>3.12</v>
      </c>
      <c r="J21" s="8">
        <v>2.0099999999999998</v>
      </c>
      <c r="K21" s="8">
        <v>-0.42</v>
      </c>
      <c r="L21" s="8">
        <v>-1.78</v>
      </c>
      <c r="M21" s="8">
        <v>-1.39</v>
      </c>
      <c r="N21" s="8">
        <v>1.03</v>
      </c>
      <c r="O21" s="8">
        <v>1.01</v>
      </c>
      <c r="P21" s="8">
        <v>1.58</v>
      </c>
      <c r="Q21" s="8">
        <v>1.60</v>
      </c>
      <c r="R21" s="8">
        <v>0.39</v>
      </c>
      <c r="S21" s="8">
        <v>0.30</v>
      </c>
      <c r="T21" s="8">
        <v>0.61</v>
      </c>
      <c r="U21" s="8">
        <v>0.28000000000000003</v>
      </c>
      <c r="V21" s="8">
        <v>-0.86</v>
      </c>
      <c r="W21" s="8">
        <v>-1.25</v>
      </c>
      <c r="X21" s="8">
        <v>-0.87</v>
      </c>
      <c r="Y21" s="8">
        <v>-1.25</v>
      </c>
      <c r="Z21" s="8">
        <v>0.070000000000000007</v>
      </c>
      <c r="AA21" s="8">
        <v>1.1599999999999999</v>
      </c>
      <c r="AB21" s="8">
        <v>1.05</v>
      </c>
      <c r="AC21" s="8">
        <v>1.1399999999999999</v>
      </c>
      <c r="AD21" s="8">
        <v>0.81</v>
      </c>
      <c r="AE21" s="8">
        <v>0.77</v>
      </c>
      <c r="AF21" s="8">
        <v>1.61</v>
      </c>
      <c r="AG21" s="8">
        <v>2.3199999999999998</v>
      </c>
      <c r="AH21" s="8">
        <v>3.34</v>
      </c>
      <c r="AI21" s="8">
        <v>3.79</v>
      </c>
      <c r="AJ21" s="8">
        <v>4.07</v>
      </c>
      <c r="AK21" s="8">
        <v>4.51</v>
      </c>
      <c r="AL21" s="8">
        <v>4.07</v>
      </c>
      <c r="AM21" s="8">
        <v>3.60</v>
      </c>
      <c r="AN21" s="8">
        <v>3.63</v>
      </c>
      <c r="AO21" s="8">
        <v>3.35</v>
      </c>
      <c r="AP21" s="8">
        <v>3.43</v>
      </c>
      <c r="AQ21" s="8">
        <v>4.09</v>
      </c>
      <c r="AR21" s="8">
        <v>4.34</v>
      </c>
      <c r="AS21" s="8">
        <v>4.2699999999999996</v>
      </c>
      <c r="AT21" s="8">
        <v>4.33</v>
      </c>
      <c r="AU21" s="8">
        <v>3.43</v>
      </c>
      <c r="AV21" s="8">
        <v>2.98</v>
      </c>
      <c r="AW21" s="8">
        <v>2.5099999999999998</v>
      </c>
      <c r="AX21" s="8">
        <v>2.29</v>
      </c>
      <c r="AY21" s="8">
        <v>2.83</v>
      </c>
      <c r="AZ21" s="8">
        <v>2.21</v>
      </c>
      <c r="BA21" s="8">
        <v>2.97</v>
      </c>
      <c r="BB21" s="8">
        <v>-3.17</v>
      </c>
      <c r="BC21" s="8">
        <v>-11.03</v>
      </c>
      <c r="BD21" s="8">
        <v>-5.44</v>
      </c>
      <c r="BE21" s="8">
        <v>-9.9700000000000006</v>
      </c>
      <c r="BF21" s="8">
        <v>-5.83</v>
      </c>
      <c r="BG21" s="8">
        <v>9.26</v>
      </c>
      <c r="BH21" s="8">
        <v>5.21</v>
      </c>
      <c r="BI21" s="8">
        <v>8.23</v>
      </c>
      <c r="BJ21" s="8">
        <v>7.96</v>
      </c>
      <c r="BK21" s="8">
        <v>-0.31</v>
      </c>
      <c r="BL21" s="8">
        <v>-4.76</v>
      </c>
      <c r="BM21" s="8">
        <v>-5.44</v>
      </c>
      <c r="BN21" s="8">
        <v>-5.93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265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936</v>
      </c>
      <c r="C18" s="8" t="s">
        <v>924</v>
      </c>
      <c r="D18" s="8" t="s">
        <v>925</v>
      </c>
      <c r="E18" s="8" t="s">
        <v>926</v>
      </c>
      <c r="F18" s="8" t="s">
        <v>937</v>
      </c>
      <c r="G18" s="8" t="s">
        <v>924</v>
      </c>
      <c r="H18" s="8" t="s">
        <v>925</v>
      </c>
      <c r="I18" s="8" t="s">
        <v>926</v>
      </c>
      <c r="J18" s="8" t="s">
        <v>938</v>
      </c>
      <c r="K18" s="8" t="s">
        <v>924</v>
      </c>
      <c r="L18" s="8" t="s">
        <v>925</v>
      </c>
      <c r="M18" s="8" t="s">
        <v>926</v>
      </c>
      <c r="N18" s="8" t="s">
        <v>939</v>
      </c>
      <c r="O18" s="8" t="s">
        <v>924</v>
      </c>
      <c r="P18" s="8" t="s">
        <v>925</v>
      </c>
      <c r="Q18" s="8" t="s">
        <v>926</v>
      </c>
      <c r="R18" s="8" t="s">
        <v>940</v>
      </c>
      <c r="S18" s="8" t="s">
        <v>924</v>
      </c>
      <c r="T18" s="8" t="s">
        <v>925</v>
      </c>
      <c r="U18" s="8" t="s">
        <v>926</v>
      </c>
      <c r="V18" s="8" t="s">
        <v>941</v>
      </c>
      <c r="W18" s="8" t="s">
        <v>924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1032</v>
      </c>
      <c r="B19" s="8">
        <v>4.74</v>
      </c>
      <c r="C19" s="8">
        <v>7.45</v>
      </c>
      <c r="D19" s="8">
        <v>7.05</v>
      </c>
      <c r="E19" s="8">
        <v>6.23</v>
      </c>
      <c r="F19" s="8">
        <v>7.32</v>
      </c>
      <c r="G19" s="8">
        <v>6.20</v>
      </c>
      <c r="H19" s="8">
        <v>3.08</v>
      </c>
      <c r="I19" s="8">
        <v>2.64</v>
      </c>
      <c r="J19" s="8">
        <v>3.92</v>
      </c>
      <c r="K19" s="8">
        <v>-2.94</v>
      </c>
      <c r="L19" s="8">
        <v>-9.75</v>
      </c>
      <c r="M19" s="8">
        <v>-15.17</v>
      </c>
      <c r="N19" s="8">
        <v>-14.35</v>
      </c>
      <c r="O19" s="8">
        <v>-14.17</v>
      </c>
      <c r="P19" s="8">
        <v>-11.60</v>
      </c>
      <c r="Q19" s="8">
        <v>-10.41</v>
      </c>
      <c r="R19" s="8">
        <v>-14.70</v>
      </c>
      <c r="S19" s="8">
        <v>-20.88</v>
      </c>
      <c r="T19" s="8">
        <v>-27.08</v>
      </c>
      <c r="U19" s="8">
        <v>-30.98</v>
      </c>
      <c r="V19" s="8">
        <v>-28.49</v>
      </c>
      <c r="W19" s="8">
        <v>-25.90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1015</v>
      </c>
      <c r="B20" s="8">
        <v>2.0299999999999998</v>
      </c>
      <c r="C20" s="8">
        <v>2.95</v>
      </c>
      <c r="D20" s="8">
        <v>2.16</v>
      </c>
      <c r="E20" s="8">
        <v>2.40</v>
      </c>
      <c r="F20" s="8">
        <v>3.19</v>
      </c>
      <c r="G20" s="8">
        <v>3.09</v>
      </c>
      <c r="H20" s="8">
        <v>2.06</v>
      </c>
      <c r="I20" s="8">
        <v>2.37</v>
      </c>
      <c r="J20" s="8">
        <v>3.17</v>
      </c>
      <c r="K20" s="8">
        <v>2.4900000000000002</v>
      </c>
      <c r="L20" s="8">
        <v>0.81</v>
      </c>
      <c r="M20" s="8">
        <v>0.45</v>
      </c>
      <c r="N20" s="8">
        <v>0.02</v>
      </c>
      <c r="O20" s="8">
        <v>0.20</v>
      </c>
      <c r="P20" s="8">
        <v>0.65</v>
      </c>
      <c r="Q20" s="8">
        <v>-1.62</v>
      </c>
      <c r="R20" s="8">
        <v>-2.65</v>
      </c>
      <c r="S20" s="8">
        <v>-4.2300000000000004</v>
      </c>
      <c r="T20" s="8">
        <v>-5.92</v>
      </c>
      <c r="U20" s="8">
        <v>-6.34</v>
      </c>
      <c r="V20" s="8">
        <v>-5.12</v>
      </c>
      <c r="W20" s="8">
        <v>-4.57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1034</v>
      </c>
      <c r="B21" s="8">
        <v>2.5299999999999998</v>
      </c>
      <c r="C21" s="8">
        <v>3.07</v>
      </c>
      <c r="D21" s="8">
        <v>2.4300000000000002</v>
      </c>
      <c r="E21" s="8">
        <v>2.38</v>
      </c>
      <c r="F21" s="8">
        <v>3.09</v>
      </c>
      <c r="G21" s="8">
        <v>2.71</v>
      </c>
      <c r="H21" s="8">
        <v>1.93</v>
      </c>
      <c r="I21" s="8">
        <v>2.39</v>
      </c>
      <c r="J21" s="8">
        <v>2.66</v>
      </c>
      <c r="K21" s="8">
        <v>1.1299999999999999</v>
      </c>
      <c r="L21" s="8">
        <v>-1.41</v>
      </c>
      <c r="M21" s="8">
        <v>-0.76</v>
      </c>
      <c r="N21" s="8">
        <v>-0.82</v>
      </c>
      <c r="O21" s="8">
        <v>-0.48</v>
      </c>
      <c r="P21" s="8">
        <v>0.11</v>
      </c>
      <c r="Q21" s="8">
        <v>-0.88</v>
      </c>
      <c r="R21" s="8">
        <v>-3.31</v>
      </c>
      <c r="S21" s="8">
        <v>-6.13</v>
      </c>
      <c r="T21" s="8">
        <v>-7.77</v>
      </c>
      <c r="U21" s="8">
        <v>-7.93</v>
      </c>
      <c r="V21" s="8">
        <v>-6.85</v>
      </c>
      <c r="W21" s="8">
        <v>-4.79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1035</v>
      </c>
      <c r="B22" s="8">
        <v>0.18</v>
      </c>
      <c r="C22" s="8">
        <v>1.44</v>
      </c>
      <c r="D22" s="8">
        <v>2.46</v>
      </c>
      <c r="E22" s="8">
        <v>1.45</v>
      </c>
      <c r="F22" s="8">
        <v>1.04</v>
      </c>
      <c r="G22" s="8">
        <v>0.40</v>
      </c>
      <c r="H22" s="8">
        <v>-0.91</v>
      </c>
      <c r="I22" s="8">
        <v>-2.12</v>
      </c>
      <c r="J22" s="8">
        <v>-1.91</v>
      </c>
      <c r="K22" s="8">
        <v>-6.56</v>
      </c>
      <c r="L22" s="8">
        <v>-9.14</v>
      </c>
      <c r="M22" s="8">
        <v>-14.87</v>
      </c>
      <c r="N22" s="8">
        <v>-13.55</v>
      </c>
      <c r="O22" s="8">
        <v>-13.90</v>
      </c>
      <c r="P22" s="8">
        <v>-12.36</v>
      </c>
      <c r="Q22" s="8">
        <v>-7.90</v>
      </c>
      <c r="R22" s="8">
        <v>-8.75</v>
      </c>
      <c r="S22" s="8">
        <v>-10.53</v>
      </c>
      <c r="T22" s="8">
        <v>-13.38</v>
      </c>
      <c r="U22" s="8">
        <v>-16.71</v>
      </c>
      <c r="V22" s="8">
        <v>-16.52</v>
      </c>
      <c r="W22" s="8">
        <v>-16.54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266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999</v>
      </c>
      <c r="C18" s="8" t="s">
        <v>924</v>
      </c>
      <c r="D18" s="8" t="s">
        <v>925</v>
      </c>
      <c r="E18" s="8" t="s">
        <v>926</v>
      </c>
      <c r="F18" s="8" t="s">
        <v>923</v>
      </c>
      <c r="G18" s="8" t="s">
        <v>924</v>
      </c>
      <c r="H18" s="8" t="s">
        <v>925</v>
      </c>
      <c r="I18" s="8" t="s">
        <v>926</v>
      </c>
      <c r="J18" s="8" t="s">
        <v>927</v>
      </c>
      <c r="K18" s="8" t="s">
        <v>924</v>
      </c>
      <c r="L18" s="8" t="s">
        <v>925</v>
      </c>
      <c r="M18" s="8" t="s">
        <v>926</v>
      </c>
      <c r="N18" s="8" t="s">
        <v>928</v>
      </c>
      <c r="O18" s="8" t="s">
        <v>924</v>
      </c>
      <c r="P18" s="8" t="s">
        <v>925</v>
      </c>
      <c r="Q18" s="8" t="s">
        <v>926</v>
      </c>
      <c r="R18" s="8" t="s">
        <v>929</v>
      </c>
      <c r="S18" s="8" t="s">
        <v>924</v>
      </c>
      <c r="T18" s="8" t="s">
        <v>925</v>
      </c>
      <c r="U18" s="8" t="s">
        <v>926</v>
      </c>
      <c r="V18" s="8" t="s">
        <v>930</v>
      </c>
      <c r="W18" s="8" t="s">
        <v>924</v>
      </c>
      <c r="X18" s="8" t="s">
        <v>925</v>
      </c>
      <c r="Y18" s="8" t="s">
        <v>926</v>
      </c>
      <c r="Z18" s="8" t="s">
        <v>931</v>
      </c>
      <c r="AA18" s="8" t="s">
        <v>924</v>
      </c>
      <c r="AB18" s="8" t="s">
        <v>925</v>
      </c>
      <c r="AC18" s="8" t="s">
        <v>926</v>
      </c>
      <c r="AD18" s="8" t="s">
        <v>932</v>
      </c>
      <c r="AE18" s="8" t="s">
        <v>924</v>
      </c>
      <c r="AF18" s="8" t="s">
        <v>925</v>
      </c>
      <c r="AG18" s="8" t="s">
        <v>926</v>
      </c>
      <c r="AH18" s="8" t="s">
        <v>933</v>
      </c>
      <c r="AI18" s="8" t="s">
        <v>924</v>
      </c>
      <c r="AJ18" s="8" t="s">
        <v>925</v>
      </c>
      <c r="AK18" s="8" t="s">
        <v>926</v>
      </c>
      <c r="AL18" s="8" t="s">
        <v>934</v>
      </c>
      <c r="AM18" s="8" t="s">
        <v>924</v>
      </c>
      <c r="AN18" s="8" t="s">
        <v>925</v>
      </c>
      <c r="AO18" s="8" t="s">
        <v>926</v>
      </c>
      <c r="AP18" s="8" t="s">
        <v>935</v>
      </c>
      <c r="AQ18" s="8" t="s">
        <v>924</v>
      </c>
      <c r="AR18" s="8" t="s">
        <v>925</v>
      </c>
      <c r="AS18" s="8" t="s">
        <v>926</v>
      </c>
      <c r="AT18" s="8" t="s">
        <v>936</v>
      </c>
      <c r="AU18" s="8" t="s">
        <v>924</v>
      </c>
      <c r="AV18" s="8" t="s">
        <v>925</v>
      </c>
      <c r="AW18" s="8" t="s">
        <v>926</v>
      </c>
      <c r="AX18" s="8" t="s">
        <v>937</v>
      </c>
      <c r="AY18" s="8" t="s">
        <v>924</v>
      </c>
      <c r="AZ18" s="8" t="s">
        <v>925</v>
      </c>
      <c r="BA18" s="8" t="s">
        <v>926</v>
      </c>
      <c r="BB18" s="8" t="s">
        <v>938</v>
      </c>
      <c r="BC18" s="8" t="s">
        <v>924</v>
      </c>
      <c r="BD18" s="8" t="s">
        <v>925</v>
      </c>
      <c r="BE18" s="8" t="s">
        <v>926</v>
      </c>
      <c r="BF18" s="8" t="s">
        <v>939</v>
      </c>
      <c r="BG18" s="8" t="s">
        <v>924</v>
      </c>
      <c r="BH18" s="8" t="s">
        <v>925</v>
      </c>
      <c r="BI18" s="8" t="s">
        <v>926</v>
      </c>
      <c r="BJ18" s="8" t="s">
        <v>940</v>
      </c>
      <c r="BK18" s="8" t="s">
        <v>924</v>
      </c>
      <c r="BL18" s="8" t="s">
        <v>925</v>
      </c>
      <c r="BM18" s="8" t="s">
        <v>926</v>
      </c>
      <c r="BN18" s="8" t="s">
        <v>941</v>
      </c>
      <c r="BO18" s="8" t="s">
        <v>924</v>
      </c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1036</v>
      </c>
      <c r="B19" s="8">
        <v>105.44</v>
      </c>
      <c r="C19" s="8">
        <v>103.80</v>
      </c>
      <c r="D19" s="8">
        <v>104.14</v>
      </c>
      <c r="E19" s="8">
        <v>102.93</v>
      </c>
      <c r="F19" s="8">
        <v>103.29</v>
      </c>
      <c r="G19" s="8">
        <v>100.40</v>
      </c>
      <c r="H19" s="8">
        <v>96.28</v>
      </c>
      <c r="I19" s="8">
        <v>86.98</v>
      </c>
      <c r="J19" s="8">
        <v>76.62</v>
      </c>
      <c r="K19" s="8">
        <v>79.349999999999994</v>
      </c>
      <c r="L19" s="8">
        <v>80.06</v>
      </c>
      <c r="M19" s="8">
        <v>81.94</v>
      </c>
      <c r="N19" s="8">
        <v>86.57</v>
      </c>
      <c r="O19" s="8">
        <v>90.50</v>
      </c>
      <c r="P19" s="8">
        <v>92.34</v>
      </c>
      <c r="Q19" s="8">
        <v>93.22</v>
      </c>
      <c r="R19" s="8">
        <v>93.88</v>
      </c>
      <c r="S19" s="8">
        <v>91.28</v>
      </c>
      <c r="T19" s="8">
        <v>89.52</v>
      </c>
      <c r="U19" s="8">
        <v>87.89</v>
      </c>
      <c r="V19" s="8">
        <v>88.03</v>
      </c>
      <c r="W19" s="8">
        <v>85.89</v>
      </c>
      <c r="X19" s="8">
        <v>83.96</v>
      </c>
      <c r="Y19" s="8">
        <v>83.27</v>
      </c>
      <c r="Z19" s="8">
        <v>84.54</v>
      </c>
      <c r="AA19" s="8">
        <v>83.52</v>
      </c>
      <c r="AB19" s="8">
        <v>85.75</v>
      </c>
      <c r="AC19" s="8">
        <v>90.40</v>
      </c>
      <c r="AD19" s="8">
        <v>91.52</v>
      </c>
      <c r="AE19" s="8">
        <v>93.02</v>
      </c>
      <c r="AF19" s="8">
        <v>93.25</v>
      </c>
      <c r="AG19" s="8">
        <v>95.10</v>
      </c>
      <c r="AH19" s="8">
        <v>95.41</v>
      </c>
      <c r="AI19" s="8">
        <v>95.91</v>
      </c>
      <c r="AJ19" s="8">
        <v>95.65</v>
      </c>
      <c r="AK19" s="8">
        <v>95.78</v>
      </c>
      <c r="AL19" s="8">
        <v>96.99</v>
      </c>
      <c r="AM19" s="8">
        <v>95.64</v>
      </c>
      <c r="AN19" s="8">
        <v>96.45</v>
      </c>
      <c r="AO19" s="8">
        <v>98.30</v>
      </c>
      <c r="AP19" s="8">
        <v>97.47</v>
      </c>
      <c r="AQ19" s="8">
        <v>96.96</v>
      </c>
      <c r="AR19" s="8">
        <v>98.25</v>
      </c>
      <c r="AS19" s="8">
        <v>99.29</v>
      </c>
      <c r="AT19" s="8">
        <v>99.41</v>
      </c>
      <c r="AU19" s="8">
        <v>99.40</v>
      </c>
      <c r="AV19" s="8">
        <v>99</v>
      </c>
      <c r="AW19" s="8">
        <v>99.03</v>
      </c>
      <c r="AX19" s="8">
        <v>97.96</v>
      </c>
      <c r="AY19" s="8">
        <v>96.14</v>
      </c>
      <c r="AZ19" s="8">
        <v>95.44</v>
      </c>
      <c r="BA19" s="8">
        <v>93.88</v>
      </c>
      <c r="BB19" s="8">
        <v>92.26</v>
      </c>
      <c r="BC19" s="8">
        <v>73.069999999999993</v>
      </c>
      <c r="BD19" s="8">
        <v>84.34</v>
      </c>
      <c r="BE19" s="8">
        <v>81.819999999999993</v>
      </c>
      <c r="BF19" s="8">
        <v>83.86</v>
      </c>
      <c r="BG19" s="8">
        <v>93.68</v>
      </c>
      <c r="BH19" s="8">
        <v>92.44</v>
      </c>
      <c r="BI19" s="8">
        <v>89.92</v>
      </c>
      <c r="BJ19" s="8">
        <v>91.86</v>
      </c>
      <c r="BK19" s="8">
        <v>93.99</v>
      </c>
      <c r="BL19" s="8">
        <v>87.67</v>
      </c>
      <c r="BM19" s="8">
        <v>84.37</v>
      </c>
      <c r="BN19" s="8">
        <v>86.73</v>
      </c>
      <c r="BO19" s="8">
        <v>87.98</v>
      </c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1028</v>
      </c>
      <c r="B20" s="8">
        <v>6.35</v>
      </c>
      <c r="C20" s="8">
        <v>4.95</v>
      </c>
      <c r="D20" s="8">
        <v>4.74</v>
      </c>
      <c r="E20" s="8">
        <v>5.09</v>
      </c>
      <c r="F20" s="8">
        <v>5.16</v>
      </c>
      <c r="G20" s="8">
        <v>4.38</v>
      </c>
      <c r="H20" s="8">
        <v>3.56</v>
      </c>
      <c r="I20" s="8">
        <v>0.60</v>
      </c>
      <c r="J20" s="8">
        <v>-5.03</v>
      </c>
      <c r="K20" s="8">
        <v>-5.83</v>
      </c>
      <c r="L20" s="8">
        <v>-5.53</v>
      </c>
      <c r="M20" s="8">
        <v>-4.1500000000000004</v>
      </c>
      <c r="N20" s="8">
        <v>1.23</v>
      </c>
      <c r="O20" s="8">
        <v>3.04</v>
      </c>
      <c r="P20" s="8">
        <v>3.41</v>
      </c>
      <c r="Q20" s="8">
        <v>3.71</v>
      </c>
      <c r="R20" s="8">
        <v>2.96</v>
      </c>
      <c r="S20" s="8">
        <v>2.19</v>
      </c>
      <c r="T20" s="8">
        <v>1.27</v>
      </c>
      <c r="U20" s="8">
        <v>0.63</v>
      </c>
      <c r="V20" s="8">
        <v>0.20</v>
      </c>
      <c r="W20" s="8">
        <v>-0.84</v>
      </c>
      <c r="X20" s="8">
        <v>-1.20</v>
      </c>
      <c r="Y20" s="8">
        <v>-1.21</v>
      </c>
      <c r="Z20" s="8">
        <v>-1.02</v>
      </c>
      <c r="AA20" s="8">
        <v>-0.18</v>
      </c>
      <c r="AB20" s="8">
        <v>0.27</v>
      </c>
      <c r="AC20" s="8">
        <v>0.89</v>
      </c>
      <c r="AD20" s="8">
        <v>1.89</v>
      </c>
      <c r="AE20" s="8">
        <v>2.4700000000000002</v>
      </c>
      <c r="AF20" s="8">
        <v>3.24</v>
      </c>
      <c r="AG20" s="8">
        <v>3.82</v>
      </c>
      <c r="AH20" s="8">
        <v>4.6500000000000004</v>
      </c>
      <c r="AI20" s="8">
        <v>4.92</v>
      </c>
      <c r="AJ20" s="8">
        <v>5.35</v>
      </c>
      <c r="AK20" s="8">
        <v>4.68</v>
      </c>
      <c r="AL20" s="8">
        <v>3.22</v>
      </c>
      <c r="AM20" s="8">
        <v>2.19</v>
      </c>
      <c r="AN20" s="8">
        <v>1.87</v>
      </c>
      <c r="AO20" s="8">
        <v>2.35</v>
      </c>
      <c r="AP20" s="8">
        <v>3.72</v>
      </c>
      <c r="AQ20" s="8">
        <v>6.07</v>
      </c>
      <c r="AR20" s="8">
        <v>6.06</v>
      </c>
      <c r="AS20" s="8">
        <v>5.72</v>
      </c>
      <c r="AT20" s="8">
        <v>4.80</v>
      </c>
      <c r="AU20" s="8">
        <v>2.96</v>
      </c>
      <c r="AV20" s="8">
        <v>2.93</v>
      </c>
      <c r="AW20" s="8">
        <v>2.93</v>
      </c>
      <c r="AX20" s="8">
        <v>2.97</v>
      </c>
      <c r="AY20" s="8">
        <v>3.16</v>
      </c>
      <c r="AZ20" s="8">
        <v>2.89</v>
      </c>
      <c r="BA20" s="8">
        <v>2.72</v>
      </c>
      <c r="BB20" s="8">
        <v>-1.1100000000000001</v>
      </c>
      <c r="BC20" s="8">
        <v>-10.99</v>
      </c>
      <c r="BD20" s="8">
        <v>-4.8600000000000003</v>
      </c>
      <c r="BE20" s="8">
        <v>-4.1399999999999997</v>
      </c>
      <c r="BF20" s="8">
        <v>-1.87</v>
      </c>
      <c r="BG20" s="8">
        <v>9.3800000000000008</v>
      </c>
      <c r="BH20" s="8">
        <v>3.50</v>
      </c>
      <c r="BI20" s="8">
        <v>2.98</v>
      </c>
      <c r="BJ20" s="8">
        <v>4.03</v>
      </c>
      <c r="BK20" s="8">
        <v>3.21</v>
      </c>
      <c r="BL20" s="8">
        <v>1.41</v>
      </c>
      <c r="BM20" s="8">
        <v>0.82</v>
      </c>
      <c r="BN20" s="8">
        <v>1.27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6" t="s">
        <v>276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1037</v>
      </c>
      <c r="C18" s="11" t="s">
        <v>1038</v>
      </c>
      <c r="D18" s="11" t="s">
        <v>1039</v>
      </c>
      <c r="E18" s="11" t="s">
        <v>1040</v>
      </c>
      <c r="F18" s="11" t="s">
        <v>1041</v>
      </c>
      <c r="G18" s="11" t="s">
        <v>1042</v>
      </c>
      <c r="H18" s="11" t="s">
        <v>1043</v>
      </c>
      <c r="I18" s="11" t="s">
        <v>1044</v>
      </c>
      <c r="J18" s="11" t="s">
        <v>1045</v>
      </c>
      <c r="K18" s="11" t="s">
        <v>1046</v>
      </c>
      <c r="L18" s="11" t="s">
        <v>1047</v>
      </c>
      <c r="M18" s="11" t="s">
        <v>1048</v>
      </c>
      <c r="N18" s="11" t="s">
        <v>1049</v>
      </c>
      <c r="O18" s="11" t="s">
        <v>1038</v>
      </c>
      <c r="P18" s="11" t="s">
        <v>1039</v>
      </c>
      <c r="Q18" s="11" t="s">
        <v>1040</v>
      </c>
      <c r="R18" s="11" t="s">
        <v>1041</v>
      </c>
      <c r="S18" s="11" t="s">
        <v>1042</v>
      </c>
      <c r="T18" s="11" t="s">
        <v>1043</v>
      </c>
      <c r="U18" s="11" t="s">
        <v>1044</v>
      </c>
      <c r="V18" s="11" t="s">
        <v>1045</v>
      </c>
      <c r="W18" s="11" t="s">
        <v>1046</v>
      </c>
      <c r="X18" s="11" t="s">
        <v>1047</v>
      </c>
      <c r="Y18" s="11" t="s">
        <v>1048</v>
      </c>
      <c r="Z18" s="11" t="s">
        <v>1050</v>
      </c>
      <c r="AA18" s="11" t="s">
        <v>1038</v>
      </c>
      <c r="AB18" s="11" t="s">
        <v>1039</v>
      </c>
      <c r="AC18" s="11" t="s">
        <v>1040</v>
      </c>
      <c r="AD18" s="11" t="s">
        <v>1041</v>
      </c>
      <c r="AE18" s="11" t="s">
        <v>1042</v>
      </c>
      <c r="AF18" s="11" t="s">
        <v>1043</v>
      </c>
      <c r="AG18" s="11" t="s">
        <v>1044</v>
      </c>
      <c r="AH18" s="11" t="s">
        <v>1045</v>
      </c>
      <c r="AI18" s="11" t="s">
        <v>1046</v>
      </c>
      <c r="AJ18" s="11" t="s">
        <v>1047</v>
      </c>
      <c r="AK18" s="11" t="s">
        <v>1048</v>
      </c>
      <c r="AL18" s="11" t="s">
        <v>1051</v>
      </c>
      <c r="AM18" s="11" t="s">
        <v>1038</v>
      </c>
      <c r="AN18" s="11" t="s">
        <v>1039</v>
      </c>
      <c r="AO18" s="11" t="s">
        <v>1040</v>
      </c>
      <c r="AP18" s="11" t="s">
        <v>1041</v>
      </c>
      <c r="AQ18" s="11" t="s">
        <v>1042</v>
      </c>
      <c r="AR18" s="11" t="s">
        <v>1043</v>
      </c>
      <c r="AS18" s="11" t="s">
        <v>1044</v>
      </c>
      <c r="AT18" s="11" t="s">
        <v>1045</v>
      </c>
      <c r="AU18" s="11" t="s">
        <v>1046</v>
      </c>
      <c r="AV18" s="11" t="s">
        <v>1047</v>
      </c>
      <c r="AW18" s="11" t="s">
        <v>1048</v>
      </c>
      <c r="AX18" s="11" t="s">
        <v>1052</v>
      </c>
      <c r="AY18" s="11" t="s">
        <v>1038</v>
      </c>
      <c r="AZ18" s="11" t="s">
        <v>1039</v>
      </c>
      <c r="BA18" s="11" t="s">
        <v>1040</v>
      </c>
      <c r="BB18" s="11" t="s">
        <v>1041</v>
      </c>
      <c r="BC18" s="11" t="s">
        <v>1042</v>
      </c>
      <c r="BD18" s="11" t="s">
        <v>1043</v>
      </c>
      <c r="BE18" s="11" t="s">
        <v>1044</v>
      </c>
      <c r="BF18" s="11" t="s">
        <v>1045</v>
      </c>
      <c r="BG18" s="11" t="s">
        <v>1046</v>
      </c>
      <c r="BH18" s="11" t="s">
        <v>1047</v>
      </c>
      <c r="BI18" s="11" t="s">
        <v>1048</v>
      </c>
      <c r="BJ18" s="11" t="s">
        <v>1053</v>
      </c>
      <c r="BK18" s="11" t="s">
        <v>1038</v>
      </c>
      <c r="BL18" s="11" t="s">
        <v>1039</v>
      </c>
      <c r="BM18" s="11" t="s">
        <v>1040</v>
      </c>
      <c r="BN18" s="11" t="s">
        <v>1041</v>
      </c>
      <c r="BO18" s="11" t="s">
        <v>1042</v>
      </c>
      <c r="BP18" s="11" t="s">
        <v>1043</v>
      </c>
      <c r="BQ18" s="11" t="s">
        <v>1044</v>
      </c>
      <c r="BR18" s="11" t="s">
        <v>1045</v>
      </c>
      <c r="BS18" s="11" t="s">
        <v>1046</v>
      </c>
      <c r="BT18" s="11" t="s">
        <v>1047</v>
      </c>
      <c r="BU18" s="11" t="s">
        <v>1048</v>
      </c>
      <c r="BV18" s="11" t="s">
        <v>1054</v>
      </c>
      <c r="BW18" s="11" t="s">
        <v>1038</v>
      </c>
      <c r="BX18" s="11" t="s">
        <v>1039</v>
      </c>
      <c r="BY18" s="11" t="s">
        <v>1040</v>
      </c>
      <c r="BZ18" s="11" t="s">
        <v>1041</v>
      </c>
      <c r="CA18" s="11" t="s">
        <v>1042</v>
      </c>
      <c r="CB18" s="11" t="s">
        <v>1043</v>
      </c>
      <c r="CC18" s="11" t="s">
        <v>1044</v>
      </c>
      <c r="CD18" s="11" t="s">
        <v>1045</v>
      </c>
      <c r="CE18" s="11" t="s">
        <v>1046</v>
      </c>
      <c r="CF18" s="11" t="s">
        <v>1047</v>
      </c>
      <c r="CG18" s="11" t="s">
        <v>1048</v>
      </c>
      <c r="CH18" s="11" t="s">
        <v>1055</v>
      </c>
      <c r="CI18" s="11" t="s">
        <v>1038</v>
      </c>
      <c r="CJ18" s="11" t="s">
        <v>1039</v>
      </c>
      <c r="CK18" s="11" t="s">
        <v>1040</v>
      </c>
      <c r="CL18" s="11" t="s">
        <v>1041</v>
      </c>
      <c r="CM18" s="11" t="s">
        <v>1042</v>
      </c>
      <c r="CN18" s="11" t="s">
        <v>1043</v>
      </c>
      <c r="CO18" s="11" t="s">
        <v>1044</v>
      </c>
      <c r="CP18" s="11" t="s">
        <v>1045</v>
      </c>
      <c r="CQ18" s="11" t="s">
        <v>1046</v>
      </c>
      <c r="CR18" s="11" t="s">
        <v>1047</v>
      </c>
      <c r="CS18" s="11" t="s">
        <v>1048</v>
      </c>
      <c r="CT18" s="11" t="s">
        <v>1056</v>
      </c>
      <c r="CU18" s="11" t="s">
        <v>1038</v>
      </c>
      <c r="CV18" s="11" t="s">
        <v>1039</v>
      </c>
      <c r="CW18" s="11" t="s">
        <v>1040</v>
      </c>
      <c r="CX18" s="11" t="s">
        <v>1041</v>
      </c>
      <c r="CY18" s="11" t="s">
        <v>1042</v>
      </c>
      <c r="CZ18" s="11" t="s">
        <v>1043</v>
      </c>
      <c r="DA18" s="11" t="s">
        <v>1044</v>
      </c>
      <c r="DB18" s="11" t="s">
        <v>1045</v>
      </c>
      <c r="DC18" s="11" t="s">
        <v>1046</v>
      </c>
      <c r="DD18" s="11" t="s">
        <v>1047</v>
      </c>
      <c r="DE18" s="11" t="s">
        <v>1048</v>
      </c>
      <c r="DF18" s="11" t="s">
        <v>1057</v>
      </c>
      <c r="DG18" s="11" t="s">
        <v>1038</v>
      </c>
      <c r="DH18" s="11" t="s">
        <v>1039</v>
      </c>
      <c r="DI18" s="11" t="s">
        <v>1040</v>
      </c>
      <c r="DJ18" s="11" t="s">
        <v>1041</v>
      </c>
      <c r="DK18" s="11" t="s">
        <v>1042</v>
      </c>
      <c r="DL18" s="11" t="s">
        <v>1043</v>
      </c>
      <c r="DM18" s="11" t="s">
        <v>1044</v>
      </c>
      <c r="DN18" s="11" t="s">
        <v>1045</v>
      </c>
      <c r="DO18" s="11" t="s">
        <v>1046</v>
      </c>
      <c r="DP18" s="11" t="s">
        <v>1047</v>
      </c>
      <c r="DQ18" s="11" t="s">
        <v>1048</v>
      </c>
      <c r="DR18" s="11" t="s">
        <v>1058</v>
      </c>
      <c r="DS18" s="11" t="s">
        <v>1038</v>
      </c>
      <c r="DT18" s="11" t="s">
        <v>1039</v>
      </c>
      <c r="DU18" s="11" t="s">
        <v>1040</v>
      </c>
      <c r="DV18" s="11" t="s">
        <v>1041</v>
      </c>
      <c r="DW18" s="11" t="s">
        <v>1042</v>
      </c>
      <c r="DX18" s="11" t="s">
        <v>1043</v>
      </c>
      <c r="DY18" s="11" t="s">
        <v>1044</v>
      </c>
      <c r="DZ18" s="11" t="s">
        <v>1045</v>
      </c>
      <c r="EA18" s="11" t="s">
        <v>1046</v>
      </c>
      <c r="EB18" s="11" t="s">
        <v>1047</v>
      </c>
      <c r="EC18" s="11" t="s">
        <v>1048</v>
      </c>
      <c r="ED18" s="11" t="s">
        <v>1059</v>
      </c>
      <c r="EE18" s="11" t="s">
        <v>1038</v>
      </c>
      <c r="EF18" s="11" t="s">
        <v>1039</v>
      </c>
      <c r="EG18" s="11" t="s">
        <v>1040</v>
      </c>
      <c r="EH18" s="11" t="s">
        <v>1041</v>
      </c>
      <c r="EI18" s="11" t="s">
        <v>1042</v>
      </c>
      <c r="EJ18" s="11" t="s">
        <v>1043</v>
      </c>
      <c r="EK18" s="11" t="s">
        <v>1044</v>
      </c>
      <c r="EL18" s="11" t="s">
        <v>1045</v>
      </c>
      <c r="EM18" s="11" t="s">
        <v>1046</v>
      </c>
      <c r="EN18" s="11" t="s">
        <v>1047</v>
      </c>
      <c r="EO18" s="11" t="s">
        <v>1048</v>
      </c>
      <c r="EP18" s="11" t="s">
        <v>975</v>
      </c>
      <c r="EQ18" s="11" t="s">
        <v>1038</v>
      </c>
      <c r="ER18" s="11" t="s">
        <v>1039</v>
      </c>
      <c r="ES18" s="11" t="s">
        <v>1040</v>
      </c>
      <c r="ET18" s="11" t="s">
        <v>1041</v>
      </c>
      <c r="EU18" s="11" t="s">
        <v>1042</v>
      </c>
      <c r="EV18" s="11" t="s">
        <v>1043</v>
      </c>
      <c r="EW18" s="11" t="s">
        <v>1044</v>
      </c>
      <c r="EX18" s="11" t="s">
        <v>1045</v>
      </c>
      <c r="EY18" s="11" t="s">
        <v>1046</v>
      </c>
      <c r="EZ18" s="11" t="s">
        <v>1047</v>
      </c>
      <c r="FA18" s="11" t="s">
        <v>1048</v>
      </c>
      <c r="FB18" s="11" t="s">
        <v>976</v>
      </c>
      <c r="FC18" s="11" t="s">
        <v>1038</v>
      </c>
      <c r="FD18" s="11" t="s">
        <v>1039</v>
      </c>
      <c r="FE18" s="11" t="s">
        <v>1040</v>
      </c>
      <c r="FF18" s="11" t="s">
        <v>1041</v>
      </c>
      <c r="FG18" s="11" t="s">
        <v>1042</v>
      </c>
      <c r="FH18" s="11" t="s">
        <v>1043</v>
      </c>
      <c r="FI18" s="11" t="s">
        <v>1044</v>
      </c>
      <c r="FJ18" s="11" t="s">
        <v>1045</v>
      </c>
      <c r="FK18" s="11" t="s">
        <v>1046</v>
      </c>
      <c r="FL18" s="11" t="s">
        <v>1047</v>
      </c>
      <c r="FM18" s="11" t="s">
        <v>1048</v>
      </c>
      <c r="FN18" s="11" t="s">
        <v>977</v>
      </c>
      <c r="FO18" s="11" t="s">
        <v>1038</v>
      </c>
      <c r="FP18" s="11" t="s">
        <v>1039</v>
      </c>
      <c r="FQ18" s="11" t="s">
        <v>1040</v>
      </c>
      <c r="FR18" s="11" t="s">
        <v>1041</v>
      </c>
      <c r="FS18" s="11" t="s">
        <v>1042</v>
      </c>
      <c r="FT18" s="11" t="s">
        <v>1043</v>
      </c>
      <c r="FU18" s="11" t="s">
        <v>1044</v>
      </c>
      <c r="FV18" s="11" t="s">
        <v>1045</v>
      </c>
      <c r="FW18" s="11" t="s">
        <v>1046</v>
      </c>
      <c r="FX18" s="11" t="s">
        <v>1047</v>
      </c>
      <c r="FY18" s="11" t="s">
        <v>1048</v>
      </c>
      <c r="FZ18" s="11" t="s">
        <v>1060</v>
      </c>
      <c r="GA18" s="11" t="s">
        <v>1038</v>
      </c>
      <c r="GB18" s="11" t="s">
        <v>1039</v>
      </c>
      <c r="GC18" s="11" t="s">
        <v>1040</v>
      </c>
      <c r="GD18" s="11" t="s">
        <v>1041</v>
      </c>
      <c r="GE18" s="11" t="s">
        <v>1042</v>
      </c>
      <c r="GF18" s="11" t="s">
        <v>1043</v>
      </c>
      <c r="GG18" s="11" t="s">
        <v>1044</v>
      </c>
      <c r="GH18" s="11" t="s">
        <v>1045</v>
      </c>
      <c r="GI18" s="11" t="s">
        <v>1046</v>
      </c>
      <c r="GJ18" s="11" t="s">
        <v>1047</v>
      </c>
      <c r="GK18" s="11" t="s">
        <v>1048</v>
      </c>
      <c r="GL18" s="11" t="s">
        <v>1061</v>
      </c>
      <c r="GM18" s="11" t="s">
        <v>1038</v>
      </c>
      <c r="GN18" s="11" t="s">
        <v>1039</v>
      </c>
      <c r="GO18" s="11" t="s">
        <v>1040</v>
      </c>
      <c r="GP18" s="11" t="s">
        <v>1041</v>
      </c>
      <c r="GQ18" s="11" t="s">
        <v>1042</v>
      </c>
      <c r="GR18" s="11" t="s">
        <v>1043</v>
      </c>
      <c r="GS18" s="11" t="s">
        <v>1044</v>
      </c>
      <c r="GT18" s="11" t="s">
        <v>1045</v>
      </c>
      <c r="GU18" s="11" t="s">
        <v>1046</v>
      </c>
      <c r="GV18" s="11"/>
      <c r="GW18" s="11"/>
      <c r="GX18" s="11"/>
      <c r="GY18" s="11"/>
      <c r="GZ18" s="11"/>
    </row>
    <row r="19" spans="1:208" ht="13.5" customHeight="1">
      <c r="A19" s="13" t="s">
        <v>1062</v>
      </c>
      <c r="B19" s="8">
        <v>103.92</v>
      </c>
      <c r="C19" s="8">
        <v>104.50</v>
      </c>
      <c r="D19" s="8">
        <v>105.36</v>
      </c>
      <c r="E19" s="8">
        <v>105.81</v>
      </c>
      <c r="F19" s="8">
        <v>106.67</v>
      </c>
      <c r="G19" s="8">
        <v>107.33</v>
      </c>
      <c r="H19" s="8">
        <v>107.23</v>
      </c>
      <c r="I19" s="8">
        <v>107.02</v>
      </c>
      <c r="J19" s="8">
        <v>106.74</v>
      </c>
      <c r="K19" s="8">
        <v>106.06</v>
      </c>
      <c r="L19" s="8">
        <v>106</v>
      </c>
      <c r="M19" s="8">
        <v>106.66</v>
      </c>
      <c r="N19" s="8">
        <v>106.79</v>
      </c>
      <c r="O19" s="8">
        <v>107.31</v>
      </c>
      <c r="P19" s="8">
        <v>108</v>
      </c>
      <c r="Q19" s="8">
        <v>108.54</v>
      </c>
      <c r="R19" s="8">
        <v>108.32</v>
      </c>
      <c r="S19" s="8">
        <v>107.30</v>
      </c>
      <c r="T19" s="8">
        <v>106.10</v>
      </c>
      <c r="U19" s="8">
        <v>104.93</v>
      </c>
      <c r="V19" s="8">
        <v>103.60</v>
      </c>
      <c r="W19" s="8">
        <v>102.46</v>
      </c>
      <c r="X19" s="8">
        <v>101.97</v>
      </c>
      <c r="Y19" s="8">
        <v>101.59</v>
      </c>
      <c r="Z19" s="8">
        <v>100.12</v>
      </c>
      <c r="AA19" s="8">
        <v>96.67</v>
      </c>
      <c r="AB19" s="8">
        <v>91.23</v>
      </c>
      <c r="AC19" s="8">
        <v>85.87</v>
      </c>
      <c r="AD19" s="8">
        <v>82.65</v>
      </c>
      <c r="AE19" s="8">
        <v>81.88</v>
      </c>
      <c r="AF19" s="8">
        <v>83.07</v>
      </c>
      <c r="AG19" s="8">
        <v>84.33</v>
      </c>
      <c r="AH19" s="8">
        <v>85.24</v>
      </c>
      <c r="AI19" s="8">
        <v>86.07</v>
      </c>
      <c r="AJ19" s="8">
        <v>86.60</v>
      </c>
      <c r="AK19" s="8">
        <v>86.75</v>
      </c>
      <c r="AL19" s="8">
        <v>87.08</v>
      </c>
      <c r="AM19" s="8">
        <v>88.34</v>
      </c>
      <c r="AN19" s="8">
        <v>90.08</v>
      </c>
      <c r="AO19" s="8">
        <v>92.01</v>
      </c>
      <c r="AP19" s="8">
        <v>93.41</v>
      </c>
      <c r="AQ19" s="8">
        <v>94.18</v>
      </c>
      <c r="AR19" s="8">
        <v>94.68</v>
      </c>
      <c r="AS19" s="8">
        <v>94.73</v>
      </c>
      <c r="AT19" s="8">
        <v>94.65</v>
      </c>
      <c r="AU19" s="8">
        <v>94.76</v>
      </c>
      <c r="AV19" s="8">
        <v>94.87</v>
      </c>
      <c r="AW19" s="8">
        <v>94.81</v>
      </c>
      <c r="AX19" s="8">
        <v>94.80</v>
      </c>
      <c r="AY19" s="8">
        <v>95.38</v>
      </c>
      <c r="AZ19" s="8">
        <v>96.39</v>
      </c>
      <c r="BA19" s="8">
        <v>97.12</v>
      </c>
      <c r="BB19" s="8">
        <v>97.28</v>
      </c>
      <c r="BC19" s="8">
        <v>97.14</v>
      </c>
      <c r="BD19" s="8">
        <v>97.31</v>
      </c>
      <c r="BE19" s="8">
        <v>97.44</v>
      </c>
      <c r="BF19" s="8">
        <v>97.40</v>
      </c>
      <c r="BG19" s="8">
        <v>97.02</v>
      </c>
      <c r="BH19" s="8">
        <v>96.84</v>
      </c>
      <c r="BI19" s="8">
        <v>96.41</v>
      </c>
      <c r="BJ19" s="8">
        <v>95.89</v>
      </c>
      <c r="BK19" s="8">
        <v>95.09</v>
      </c>
      <c r="BL19" s="8">
        <v>94.28</v>
      </c>
      <c r="BM19" s="8">
        <v>94.26</v>
      </c>
      <c r="BN19" s="8">
        <v>94.70</v>
      </c>
      <c r="BO19" s="8">
        <v>95.23</v>
      </c>
      <c r="BP19" s="8">
        <v>94.73</v>
      </c>
      <c r="BQ19" s="8">
        <v>93.93</v>
      </c>
      <c r="BR19" s="8">
        <v>93.14</v>
      </c>
      <c r="BS19" s="8">
        <v>92.46</v>
      </c>
      <c r="BT19" s="8">
        <v>91.75</v>
      </c>
      <c r="BU19" s="8">
        <v>91.60</v>
      </c>
      <c r="BV19" s="8">
        <v>91.28</v>
      </c>
      <c r="BW19" s="8">
        <v>90.49</v>
      </c>
      <c r="BX19" s="8">
        <v>89.60</v>
      </c>
      <c r="BY19" s="8">
        <v>88.81</v>
      </c>
      <c r="BZ19" s="8">
        <v>88.30</v>
      </c>
      <c r="CA19" s="8">
        <v>88.09</v>
      </c>
      <c r="CB19" s="8">
        <v>88.03</v>
      </c>
      <c r="CC19" s="8">
        <v>88.84</v>
      </c>
      <c r="CD19" s="8">
        <v>89.75</v>
      </c>
      <c r="CE19" s="8">
        <v>90.60</v>
      </c>
      <c r="CF19" s="8">
        <v>91.27</v>
      </c>
      <c r="CG19" s="8">
        <v>92.07</v>
      </c>
      <c r="CH19" s="8">
        <v>92.70</v>
      </c>
      <c r="CI19" s="8">
        <v>93.31</v>
      </c>
      <c r="CJ19" s="8">
        <v>93.51</v>
      </c>
      <c r="CK19" s="8">
        <v>93.68</v>
      </c>
      <c r="CL19" s="8">
        <v>93.95</v>
      </c>
      <c r="CM19" s="8">
        <v>94.36</v>
      </c>
      <c r="CN19" s="8">
        <v>94.79</v>
      </c>
      <c r="CO19" s="8">
        <v>94.88</v>
      </c>
      <c r="CP19" s="8">
        <v>94.98</v>
      </c>
      <c r="CQ19" s="8">
        <v>95.24</v>
      </c>
      <c r="CR19" s="8">
        <v>95.41</v>
      </c>
      <c r="CS19" s="8">
        <v>95.53</v>
      </c>
      <c r="CT19" s="8">
        <v>95.81</v>
      </c>
      <c r="CU19" s="8">
        <v>96.23</v>
      </c>
      <c r="CV19" s="8">
        <v>96.77</v>
      </c>
      <c r="CW19" s="8">
        <v>96.98</v>
      </c>
      <c r="CX19" s="8">
        <v>96.80</v>
      </c>
      <c r="CY19" s="8">
        <v>96.66</v>
      </c>
      <c r="CZ19" s="8">
        <v>96.83</v>
      </c>
      <c r="DA19" s="8">
        <v>97.28</v>
      </c>
      <c r="DB19" s="8">
        <v>97.81</v>
      </c>
      <c r="DC19" s="8">
        <v>98.70</v>
      </c>
      <c r="DD19" s="8">
        <v>99.41</v>
      </c>
      <c r="DE19" s="8">
        <v>99.89</v>
      </c>
      <c r="DF19" s="8">
        <v>99.75</v>
      </c>
      <c r="DG19" s="8">
        <v>99.51</v>
      </c>
      <c r="DH19" s="8">
        <v>99.46</v>
      </c>
      <c r="DI19" s="8">
        <v>99.60</v>
      </c>
      <c r="DJ19" s="8">
        <v>99.61</v>
      </c>
      <c r="DK19" s="8">
        <v>99.74</v>
      </c>
      <c r="DL19" s="8">
        <v>99.99</v>
      </c>
      <c r="DM19" s="8">
        <v>99.89</v>
      </c>
      <c r="DN19" s="8">
        <v>99.65</v>
      </c>
      <c r="DO19" s="8">
        <v>99.29</v>
      </c>
      <c r="DP19" s="8">
        <v>99.18</v>
      </c>
      <c r="DQ19" s="8">
        <v>99.43</v>
      </c>
      <c r="DR19" s="8">
        <v>100.08</v>
      </c>
      <c r="DS19" s="8">
        <v>100.54</v>
      </c>
      <c r="DT19" s="8">
        <v>100.77</v>
      </c>
      <c r="DU19" s="8">
        <v>100.89</v>
      </c>
      <c r="DV19" s="8">
        <v>101.04</v>
      </c>
      <c r="DW19" s="8">
        <v>101.14</v>
      </c>
      <c r="DX19" s="8">
        <v>101.02</v>
      </c>
      <c r="DY19" s="8">
        <v>100.69</v>
      </c>
      <c r="DZ19" s="8">
        <v>100.46</v>
      </c>
      <c r="EA19" s="8">
        <v>100.67</v>
      </c>
      <c r="EB19" s="8">
        <v>100.90</v>
      </c>
      <c r="EC19" s="8">
        <v>100.99</v>
      </c>
      <c r="ED19" s="8">
        <v>101.20</v>
      </c>
      <c r="EE19" s="8">
        <v>101.16</v>
      </c>
      <c r="EF19" s="8">
        <v>101.23</v>
      </c>
      <c r="EG19" s="8">
        <v>101.85</v>
      </c>
      <c r="EH19" s="8">
        <v>102.44</v>
      </c>
      <c r="EI19" s="8">
        <v>102.69</v>
      </c>
      <c r="EJ19" s="8">
        <v>102.71</v>
      </c>
      <c r="EK19" s="8">
        <v>102.36</v>
      </c>
      <c r="EL19" s="8">
        <v>101.99</v>
      </c>
      <c r="EM19" s="8">
        <v>101.66</v>
      </c>
      <c r="EN19" s="8">
        <v>101.49</v>
      </c>
      <c r="EO19" s="8">
        <v>101.21</v>
      </c>
      <c r="EP19" s="8">
        <v>100.47</v>
      </c>
      <c r="EQ19" s="8">
        <v>99.66</v>
      </c>
      <c r="ER19" s="8">
        <v>98.76</v>
      </c>
      <c r="ES19" s="8">
        <v>98.39</v>
      </c>
      <c r="ET19" s="8">
        <v>98.26</v>
      </c>
      <c r="EU19" s="8">
        <v>98.45</v>
      </c>
      <c r="EV19" s="8">
        <v>98.58</v>
      </c>
      <c r="EW19" s="8">
        <v>98.47</v>
      </c>
      <c r="EX19" s="8">
        <v>98.06</v>
      </c>
      <c r="EY19" s="8">
        <v>97.40</v>
      </c>
      <c r="EZ19" s="8">
        <v>96.60</v>
      </c>
      <c r="FA19" s="8">
        <v>95.94</v>
      </c>
      <c r="FB19" s="8">
        <v>95.62</v>
      </c>
      <c r="FC19" s="8">
        <v>95.82</v>
      </c>
      <c r="FD19" s="8">
        <v>95.90</v>
      </c>
      <c r="FE19" s="8">
        <v>95.61</v>
      </c>
      <c r="FF19" s="8">
        <v>94.72</v>
      </c>
      <c r="FG19" s="8">
        <v>92.14</v>
      </c>
      <c r="FH19" s="8">
        <v>88</v>
      </c>
      <c r="FI19" s="8">
        <v>84.53</v>
      </c>
      <c r="FJ19" s="8">
        <v>83.54</v>
      </c>
      <c r="FK19" s="8">
        <v>84.76</v>
      </c>
      <c r="FL19" s="8">
        <v>86.48</v>
      </c>
      <c r="FM19" s="8">
        <v>88.06</v>
      </c>
      <c r="FN19" s="8">
        <v>89.29</v>
      </c>
      <c r="FO19" s="8">
        <v>89.95</v>
      </c>
      <c r="FP19" s="8">
        <v>90.83</v>
      </c>
      <c r="FQ19" s="8">
        <v>91.04</v>
      </c>
      <c r="FR19" s="8">
        <v>91.67</v>
      </c>
      <c r="FS19" s="8">
        <v>92.88</v>
      </c>
      <c r="FT19" s="8">
        <v>94.70</v>
      </c>
      <c r="FU19" s="8">
        <v>96.65</v>
      </c>
      <c r="FV19" s="8">
        <v>97.93</v>
      </c>
      <c r="FW19" s="8">
        <v>98.29</v>
      </c>
      <c r="FX19" s="8">
        <v>97.90</v>
      </c>
      <c r="FY19" s="8">
        <v>96.99</v>
      </c>
      <c r="FZ19" s="8">
        <v>96.16</v>
      </c>
      <c r="GA19" s="8">
        <v>95.40</v>
      </c>
      <c r="GB19" s="8">
        <v>95.16</v>
      </c>
      <c r="GC19" s="8">
        <v>95.48</v>
      </c>
      <c r="GD19" s="8">
        <v>95.78</v>
      </c>
      <c r="GE19" s="8">
        <v>95.58</v>
      </c>
      <c r="GF19" s="8">
        <v>95.39</v>
      </c>
      <c r="GG19" s="8">
        <v>95.20</v>
      </c>
      <c r="GH19" s="8">
        <v>94.92</v>
      </c>
      <c r="GI19" s="8">
        <v>94.72</v>
      </c>
      <c r="GJ19" s="8">
        <v>94.55</v>
      </c>
      <c r="GK19" s="8">
        <v>93.93</v>
      </c>
      <c r="GL19" s="8">
        <v>93.20</v>
      </c>
      <c r="GM19" s="8">
        <v>92.66</v>
      </c>
      <c r="GN19" s="8">
        <v>92.02</v>
      </c>
      <c r="GO19" s="8">
        <v>91.63</v>
      </c>
      <c r="GP19" s="8">
        <v>91.64</v>
      </c>
      <c r="GQ19" s="8">
        <v>91.83</v>
      </c>
      <c r="GR19" s="8">
        <v>92.01</v>
      </c>
      <c r="GS19" s="8">
        <v>92.07</v>
      </c>
      <c r="GT19" s="8">
        <v>92</v>
      </c>
      <c r="GU19" s="8">
        <v>91.89</v>
      </c>
      <c r="GV19" s="8"/>
      <c r="GW19" s="8"/>
      <c r="GX19" s="8"/>
      <c r="GY19" s="8"/>
      <c r="GZ19" s="8"/>
    </row>
    <row r="20" spans="1:208" ht="13.5" customHeight="1">
      <c r="A20" s="13" t="s">
        <v>1063</v>
      </c>
      <c r="B20" s="8">
        <v>3.30</v>
      </c>
      <c r="C20" s="8">
        <v>3.33</v>
      </c>
      <c r="D20" s="8">
        <v>3.36</v>
      </c>
      <c r="E20" s="8">
        <v>3.40</v>
      </c>
      <c r="F20" s="8">
        <v>3.44</v>
      </c>
      <c r="G20" s="8">
        <v>3.49</v>
      </c>
      <c r="H20" s="8">
        <v>3.43</v>
      </c>
      <c r="I20" s="8">
        <v>3.58</v>
      </c>
      <c r="J20" s="8">
        <v>3.81</v>
      </c>
      <c r="K20" s="8">
        <v>4.38</v>
      </c>
      <c r="L20" s="8">
        <v>4.62</v>
      </c>
      <c r="M20" s="8">
        <v>4.78</v>
      </c>
      <c r="N20" s="8">
        <v>4.82</v>
      </c>
      <c r="O20" s="8">
        <v>4.8099999999999996</v>
      </c>
      <c r="P20" s="8">
        <v>4.7300000000000004</v>
      </c>
      <c r="Q20" s="8">
        <v>4.47</v>
      </c>
      <c r="R20" s="8">
        <v>4.32</v>
      </c>
      <c r="S20" s="8">
        <v>4.17</v>
      </c>
      <c r="T20" s="8">
        <v>4.21</v>
      </c>
      <c r="U20" s="8">
        <v>3.93</v>
      </c>
      <c r="V20" s="8">
        <v>3.51</v>
      </c>
      <c r="W20" s="8">
        <v>3.30</v>
      </c>
      <c r="X20" s="8">
        <v>2.36</v>
      </c>
      <c r="Y20" s="8">
        <v>1.03</v>
      </c>
      <c r="Z20" s="8">
        <v>-1.83</v>
      </c>
      <c r="AA20" s="8">
        <v>-3.08</v>
      </c>
      <c r="AB20" s="8">
        <v>-3.86</v>
      </c>
      <c r="AC20" s="8">
        <v>-3.72</v>
      </c>
      <c r="AD20" s="8">
        <v>-3.90</v>
      </c>
      <c r="AE20" s="8">
        <v>-3.97</v>
      </c>
      <c r="AF20" s="8">
        <v>-3.73</v>
      </c>
      <c r="AG20" s="8">
        <v>-3.67</v>
      </c>
      <c r="AH20" s="8">
        <v>-3.61</v>
      </c>
      <c r="AI20" s="8">
        <v>-3.62</v>
      </c>
      <c r="AJ20" s="8">
        <v>-3.51</v>
      </c>
      <c r="AK20" s="8">
        <v>-3.36</v>
      </c>
      <c r="AL20" s="8">
        <v>-3.15</v>
      </c>
      <c r="AM20" s="8">
        <v>-2.89</v>
      </c>
      <c r="AN20" s="8">
        <v>-2.58</v>
      </c>
      <c r="AO20" s="8">
        <v>-2.09</v>
      </c>
      <c r="AP20" s="8">
        <v>-1.77</v>
      </c>
      <c r="AQ20" s="8">
        <v>-1.50</v>
      </c>
      <c r="AR20" s="8">
        <v>-1.31</v>
      </c>
      <c r="AS20" s="8">
        <v>-1.1100000000000001</v>
      </c>
      <c r="AT20" s="8">
        <v>-0.94</v>
      </c>
      <c r="AU20" s="8">
        <v>-0.75</v>
      </c>
      <c r="AV20" s="8">
        <v>-0.67</v>
      </c>
      <c r="AW20" s="8">
        <v>-0.64</v>
      </c>
      <c r="AX20" s="8">
        <v>-0.82</v>
      </c>
      <c r="AY20" s="8">
        <v>-0.80</v>
      </c>
      <c r="AZ20" s="8">
        <v>-0.74</v>
      </c>
      <c r="BA20" s="8">
        <v>-0.48</v>
      </c>
      <c r="BB20" s="8">
        <v>-0.42</v>
      </c>
      <c r="BC20" s="8">
        <v>-0.41</v>
      </c>
      <c r="BD20" s="8">
        <v>-0.53</v>
      </c>
      <c r="BE20" s="8">
        <v>-0.57999999999999996</v>
      </c>
      <c r="BF20" s="8">
        <v>-0.63</v>
      </c>
      <c r="BG20" s="8">
        <v>-0.62</v>
      </c>
      <c r="BH20" s="8">
        <v>-0.71</v>
      </c>
      <c r="BI20" s="8">
        <v>-0.84</v>
      </c>
      <c r="BJ20" s="8">
        <v>-1.03</v>
      </c>
      <c r="BK20" s="8">
        <v>-1.24</v>
      </c>
      <c r="BL20" s="8">
        <v>-1.49</v>
      </c>
      <c r="BM20" s="8">
        <v>-1.84</v>
      </c>
      <c r="BN20" s="8">
        <v>-2.10</v>
      </c>
      <c r="BO20" s="8">
        <v>-2.34</v>
      </c>
      <c r="BP20" s="8">
        <v>-2.60</v>
      </c>
      <c r="BQ20" s="8">
        <v>-2.78</v>
      </c>
      <c r="BR20" s="8">
        <v>-2.92</v>
      </c>
      <c r="BS20" s="8">
        <v>-2.94</v>
      </c>
      <c r="BT20" s="8">
        <v>-3.06</v>
      </c>
      <c r="BU20" s="8">
        <v>-3.19</v>
      </c>
      <c r="BV20" s="8">
        <v>-3.42</v>
      </c>
      <c r="BW20" s="8">
        <v>-3.52</v>
      </c>
      <c r="BX20" s="8">
        <v>-3.58</v>
      </c>
      <c r="BY20" s="8">
        <v>-3.48</v>
      </c>
      <c r="BZ20" s="8">
        <v>-3.51</v>
      </c>
      <c r="CA20" s="8">
        <v>-3.56</v>
      </c>
      <c r="CB20" s="8">
        <v>-3.75</v>
      </c>
      <c r="CC20" s="8">
        <v>-3.77</v>
      </c>
      <c r="CD20" s="8">
        <v>-3.72</v>
      </c>
      <c r="CE20" s="8">
        <v>-3.54</v>
      </c>
      <c r="CF20" s="8">
        <v>-3.42</v>
      </c>
      <c r="CG20" s="8">
        <v>-3.29</v>
      </c>
      <c r="CH20" s="8">
        <v>-3.15</v>
      </c>
      <c r="CI20" s="8">
        <v>-3.01</v>
      </c>
      <c r="CJ20" s="8">
        <v>-2.88</v>
      </c>
      <c r="CK20" s="8">
        <v>-2.72</v>
      </c>
      <c r="CL20" s="8">
        <v>-2.60</v>
      </c>
      <c r="CM20" s="8">
        <v>-2.4900000000000002</v>
      </c>
      <c r="CN20" s="8">
        <v>-2.4700000000000002</v>
      </c>
      <c r="CO20" s="8">
        <v>-2.34</v>
      </c>
      <c r="CP20" s="8">
        <v>-2.1800000000000002</v>
      </c>
      <c r="CQ20" s="8">
        <v>-1.98</v>
      </c>
      <c r="CR20" s="8">
        <v>-1.74</v>
      </c>
      <c r="CS20" s="8">
        <v>-1.46</v>
      </c>
      <c r="CT20" s="8">
        <v>-1.02</v>
      </c>
      <c r="CU20" s="8">
        <v>-0.76</v>
      </c>
      <c r="CV20" s="8">
        <v>-0.55000000000000004</v>
      </c>
      <c r="CW20" s="8">
        <v>-0.48</v>
      </c>
      <c r="CX20" s="8">
        <v>-0.31</v>
      </c>
      <c r="CY20" s="8">
        <v>-0.14000000000000001</v>
      </c>
      <c r="CZ20" s="8">
        <v>0.16</v>
      </c>
      <c r="DA20" s="8">
        <v>0.27</v>
      </c>
      <c r="DB20" s="8">
        <v>0.30</v>
      </c>
      <c r="DC20" s="8">
        <v>0.18</v>
      </c>
      <c r="DD20" s="8">
        <v>0.10</v>
      </c>
      <c r="DE20" s="8">
        <v>-0.01</v>
      </c>
      <c r="DF20" s="8">
        <v>-0.14000000000000001</v>
      </c>
      <c r="DG20" s="8">
        <v>-0.30</v>
      </c>
      <c r="DH20" s="8">
        <v>-0.49</v>
      </c>
      <c r="DI20" s="8">
        <v>-0.86</v>
      </c>
      <c r="DJ20" s="8">
        <v>-0.98</v>
      </c>
      <c r="DK20" s="8">
        <v>-1.02</v>
      </c>
      <c r="DL20" s="8">
        <v>-0.88</v>
      </c>
      <c r="DM20" s="8">
        <v>-0.80</v>
      </c>
      <c r="DN20" s="8">
        <v>-0.70</v>
      </c>
      <c r="DO20" s="8">
        <v>-0.65</v>
      </c>
      <c r="DP20" s="8">
        <v>-0.46</v>
      </c>
      <c r="DQ20" s="8">
        <v>-0.20</v>
      </c>
      <c r="DR20" s="8">
        <v>0.14000000000000001</v>
      </c>
      <c r="DS20" s="8">
        <v>0.55000000000000004</v>
      </c>
      <c r="DT20" s="8">
        <v>1.04</v>
      </c>
      <c r="DU20" s="8">
        <v>1.92</v>
      </c>
      <c r="DV20" s="8">
        <v>2.3199999999999998</v>
      </c>
      <c r="DW20" s="8">
        <v>2.56</v>
      </c>
      <c r="DX20" s="8">
        <v>2.4500000000000002</v>
      </c>
      <c r="DY20" s="8">
        <v>2.50</v>
      </c>
      <c r="DZ20" s="8">
        <v>2.52</v>
      </c>
      <c r="EA20" s="8">
        <v>2.4500000000000002</v>
      </c>
      <c r="EB20" s="8">
        <v>2.4700000000000002</v>
      </c>
      <c r="EC20" s="8">
        <v>2.52</v>
      </c>
      <c r="ED20" s="8">
        <v>2.67</v>
      </c>
      <c r="EE20" s="8">
        <v>2.70</v>
      </c>
      <c r="EF20" s="8">
        <v>2.71</v>
      </c>
      <c r="EG20" s="8">
        <v>2.58</v>
      </c>
      <c r="EH20" s="8">
        <v>2.59</v>
      </c>
      <c r="EI20" s="8">
        <v>2.63</v>
      </c>
      <c r="EJ20" s="8">
        <v>2.76</v>
      </c>
      <c r="EK20" s="8">
        <v>2.82</v>
      </c>
      <c r="EL20" s="8">
        <v>2.87</v>
      </c>
      <c r="EM20" s="8">
        <v>2.88</v>
      </c>
      <c r="EN20" s="8">
        <v>2.95</v>
      </c>
      <c r="EO20" s="8">
        <v>3.03</v>
      </c>
      <c r="EP20" s="8">
        <v>3.16</v>
      </c>
      <c r="EQ20" s="8">
        <v>3.28</v>
      </c>
      <c r="ER20" s="8">
        <v>3.40</v>
      </c>
      <c r="ES20" s="8">
        <v>3.56</v>
      </c>
      <c r="ET20" s="8">
        <v>3.67</v>
      </c>
      <c r="EU20" s="8">
        <v>3.78</v>
      </c>
      <c r="EV20" s="8">
        <v>3.87</v>
      </c>
      <c r="EW20" s="8">
        <v>3.95</v>
      </c>
      <c r="EX20" s="8">
        <v>4.03</v>
      </c>
      <c r="EY20" s="8">
        <v>4.59</v>
      </c>
      <c r="EZ20" s="8">
        <v>4.29</v>
      </c>
      <c r="FA20" s="8">
        <v>3.60</v>
      </c>
      <c r="FB20" s="8">
        <v>2.97</v>
      </c>
      <c r="FC20" s="8">
        <v>1.20</v>
      </c>
      <c r="FD20" s="8">
        <v>-1.27</v>
      </c>
      <c r="FE20" s="8">
        <v>-7.82</v>
      </c>
      <c r="FF20" s="8">
        <v>-9.18</v>
      </c>
      <c r="FG20" s="8">
        <v>-8.7200000000000006</v>
      </c>
      <c r="FH20" s="8">
        <v>-3.16</v>
      </c>
      <c r="FI20" s="8">
        <v>-1.51</v>
      </c>
      <c r="FJ20" s="8">
        <v>-0.49</v>
      </c>
      <c r="FK20" s="8">
        <v>-0.63</v>
      </c>
      <c r="FL20" s="8">
        <v>-0.47</v>
      </c>
      <c r="FM20" s="8">
        <v>-0.56000000000000005</v>
      </c>
      <c r="FN20" s="8">
        <v>-1.45</v>
      </c>
      <c r="FO20" s="8">
        <v>-1.57</v>
      </c>
      <c r="FP20" s="8">
        <v>-1.51</v>
      </c>
      <c r="FQ20" s="8">
        <v>-1.07</v>
      </c>
      <c r="FR20" s="8">
        <v>-0.75</v>
      </c>
      <c r="FS20" s="8">
        <v>-0.37</v>
      </c>
      <c r="FT20" s="8">
        <v>0.30</v>
      </c>
      <c r="FU20" s="8">
        <v>0.63</v>
      </c>
      <c r="FV20" s="8">
        <v>0.85</v>
      </c>
      <c r="FW20" s="8">
        <v>0.92</v>
      </c>
      <c r="FX20" s="8">
        <v>0.95</v>
      </c>
      <c r="FY20" s="8">
        <v>0.90</v>
      </c>
      <c r="FZ20" s="8">
        <v>0.64</v>
      </c>
      <c r="GA20" s="8">
        <v>0.54</v>
      </c>
      <c r="GB20" s="8">
        <v>0.46</v>
      </c>
      <c r="GC20" s="8">
        <v>0.48</v>
      </c>
      <c r="GD20" s="8">
        <v>0.39</v>
      </c>
      <c r="GE20" s="8">
        <v>0.27</v>
      </c>
      <c r="GF20" s="8">
        <v>0.01</v>
      </c>
      <c r="GG20" s="8">
        <v>-0.10</v>
      </c>
      <c r="GH20" s="8">
        <v>-0.17</v>
      </c>
      <c r="GI20" s="8">
        <v>-0.16</v>
      </c>
      <c r="GJ20" s="8">
        <v>-0.16</v>
      </c>
      <c r="GK20" s="8">
        <v>-0.14000000000000001</v>
      </c>
      <c r="GL20" s="8">
        <v>0.03</v>
      </c>
      <c r="GM20" s="8">
        <v>-0.01</v>
      </c>
      <c r="GN20" s="8">
        <v>-0.12</v>
      </c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699</v>
      </c>
      <c r="B19" s="8">
        <v>0.52</v>
      </c>
      <c r="C19" s="8">
        <v>0.59</v>
      </c>
      <c r="D19" s="8">
        <v>0.73</v>
      </c>
      <c r="E19" s="8">
        <v>0.76</v>
      </c>
      <c r="F19" s="8">
        <v>0.87</v>
      </c>
      <c r="G19" s="8">
        <v>0.65</v>
      </c>
      <c r="H19" s="8">
        <v>0.70</v>
      </c>
      <c r="I19" s="8">
        <v>0.54</v>
      </c>
      <c r="J19" s="8">
        <v>-3.31</v>
      </c>
      <c r="K19" s="8">
        <v>-8.8800000000000008</v>
      </c>
      <c r="L19" s="8">
        <v>7</v>
      </c>
      <c r="M19" s="8">
        <v>1.23</v>
      </c>
      <c r="N19" s="8">
        <v>-0.63</v>
      </c>
      <c r="O19" s="8">
        <v>1.44</v>
      </c>
      <c r="P19" s="8">
        <v>1.75</v>
      </c>
      <c r="Q19" s="8">
        <v>0.83</v>
      </c>
      <c r="R19" s="8">
        <v>0.59</v>
      </c>
      <c r="S19" s="8">
        <v>0.15</v>
      </c>
      <c r="T19" s="8">
        <v>-0.23</v>
      </c>
      <c r="U19" s="8">
        <v>-0.39</v>
      </c>
      <c r="V19" s="8">
        <v>-0.04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1000</v>
      </c>
      <c r="B20" s="8">
        <v>-0.08</v>
      </c>
      <c r="C20" s="8">
        <v>-0.09</v>
      </c>
      <c r="D20" s="8">
        <v>0.43</v>
      </c>
      <c r="E20" s="8">
        <v>0.01</v>
      </c>
      <c r="F20" s="8">
        <v>0.17</v>
      </c>
      <c r="G20" s="8">
        <v>0.22</v>
      </c>
      <c r="H20" s="8">
        <v>0.25</v>
      </c>
      <c r="I20" s="8">
        <v>-0.17</v>
      </c>
      <c r="J20" s="8">
        <v>-1.67</v>
      </c>
      <c r="K20" s="8">
        <v>-4.01</v>
      </c>
      <c r="L20" s="8">
        <v>3.98</v>
      </c>
      <c r="M20" s="8">
        <v>0.83</v>
      </c>
      <c r="N20" s="8">
        <v>-0.18</v>
      </c>
      <c r="O20" s="8">
        <v>-0.11</v>
      </c>
      <c r="P20" s="8">
        <v>-0.43</v>
      </c>
      <c r="Q20" s="8">
        <v>0.070000000000000007</v>
      </c>
      <c r="R20" s="8">
        <v>0.35</v>
      </c>
      <c r="S20" s="8">
        <v>0.17</v>
      </c>
      <c r="T20" s="8">
        <v>0.35</v>
      </c>
      <c r="U20" s="8">
        <v>-0.04</v>
      </c>
      <c r="V20" s="8">
        <v>0.06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1001</v>
      </c>
      <c r="B21" s="8">
        <v>0.63</v>
      </c>
      <c r="C21" s="8">
        <v>0.68</v>
      </c>
      <c r="D21" s="8">
        <v>0.36</v>
      </c>
      <c r="E21" s="8">
        <v>0.63</v>
      </c>
      <c r="F21" s="8">
        <v>0.51</v>
      </c>
      <c r="G21" s="8">
        <v>0.42</v>
      </c>
      <c r="H21" s="8">
        <v>0.35</v>
      </c>
      <c r="I21" s="8">
        <v>0.63</v>
      </c>
      <c r="J21" s="8">
        <v>-0.87</v>
      </c>
      <c r="K21" s="8">
        <v>-4.07</v>
      </c>
      <c r="L21" s="8">
        <v>2.73</v>
      </c>
      <c r="M21" s="8">
        <v>0.32</v>
      </c>
      <c r="N21" s="8">
        <v>-0.03</v>
      </c>
      <c r="O21" s="8">
        <v>1.07</v>
      </c>
      <c r="P21" s="8">
        <v>1.97</v>
      </c>
      <c r="Q21" s="8">
        <v>0.66</v>
      </c>
      <c r="R21" s="8">
        <v>0.21</v>
      </c>
      <c r="S21" s="8">
        <v>0.22</v>
      </c>
      <c r="T21" s="8">
        <v>-0.19</v>
      </c>
      <c r="U21" s="8">
        <v>0.33</v>
      </c>
      <c r="V21" s="8">
        <v>0.52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1002</v>
      </c>
      <c r="B22" s="8">
        <v>0.03</v>
      </c>
      <c r="C22" s="8">
        <v>-0.08</v>
      </c>
      <c r="D22" s="8">
        <v>-0.02</v>
      </c>
      <c r="E22" s="8">
        <v>-0.04</v>
      </c>
      <c r="F22" s="8">
        <v>0</v>
      </c>
      <c r="G22" s="8">
        <v>0.02</v>
      </c>
      <c r="H22" s="8">
        <v>-0.08</v>
      </c>
      <c r="I22" s="8">
        <v>-0.03</v>
      </c>
      <c r="J22" s="8">
        <v>-0.22</v>
      </c>
      <c r="K22" s="8">
        <v>-0.31</v>
      </c>
      <c r="L22" s="8">
        <v>-0.02</v>
      </c>
      <c r="M22" s="8">
        <v>-0.01</v>
      </c>
      <c r="N22" s="8">
        <v>-0.11</v>
      </c>
      <c r="O22" s="8">
        <v>0.05</v>
      </c>
      <c r="P22" s="8">
        <v>0.06</v>
      </c>
      <c r="Q22" s="8">
        <v>-0.04</v>
      </c>
      <c r="R22" s="8">
        <v>-0.15</v>
      </c>
      <c r="S22" s="8">
        <v>-0.12</v>
      </c>
      <c r="T22" s="8">
        <v>-0.14000000000000001</v>
      </c>
      <c r="U22" s="8">
        <v>-0.05</v>
      </c>
      <c r="V22" s="8">
        <v>0.04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1003</v>
      </c>
      <c r="B23" s="8">
        <v>-0.10</v>
      </c>
      <c r="C23" s="8">
        <v>0.070000000000000007</v>
      </c>
      <c r="D23" s="8">
        <v>-0.070000000000000007</v>
      </c>
      <c r="E23" s="8">
        <v>0.12</v>
      </c>
      <c r="F23" s="8">
        <v>0.21</v>
      </c>
      <c r="G23" s="8">
        <v>-0.03</v>
      </c>
      <c r="H23" s="8">
        <v>0.13</v>
      </c>
      <c r="I23" s="8">
        <v>0.05</v>
      </c>
      <c r="J23" s="8">
        <v>-0.62</v>
      </c>
      <c r="K23" s="8">
        <v>-0.53</v>
      </c>
      <c r="L23" s="8">
        <v>0.25</v>
      </c>
      <c r="M23" s="8">
        <v>0.05</v>
      </c>
      <c r="N23" s="8">
        <v>0</v>
      </c>
      <c r="O23" s="8">
        <v>0.45</v>
      </c>
      <c r="P23" s="8">
        <v>0.16</v>
      </c>
      <c r="Q23" s="8">
        <v>0.11</v>
      </c>
      <c r="R23" s="8">
        <v>0.31</v>
      </c>
      <c r="S23" s="8">
        <v>-0.11</v>
      </c>
      <c r="T23" s="8">
        <v>-0.23</v>
      </c>
      <c r="U23" s="8">
        <v>-0.59</v>
      </c>
      <c r="V23" s="8">
        <v>-0.69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1004</v>
      </c>
      <c r="B24" s="8">
        <v>0.04</v>
      </c>
      <c r="C24" s="8">
        <v>0.01</v>
      </c>
      <c r="D24" s="8">
        <v>0.03</v>
      </c>
      <c r="E24" s="8">
        <v>0.04</v>
      </c>
      <c r="F24" s="8">
        <v>-0.01</v>
      </c>
      <c r="G24" s="8">
        <v>0.02</v>
      </c>
      <c r="H24" s="8">
        <v>0.05</v>
      </c>
      <c r="I24" s="8">
        <v>0.06</v>
      </c>
      <c r="J24" s="8">
        <v>0.06</v>
      </c>
      <c r="K24" s="8">
        <v>0.04</v>
      </c>
      <c r="L24" s="8">
        <v>0.06</v>
      </c>
      <c r="M24" s="8">
        <v>0.04</v>
      </c>
      <c r="N24" s="8">
        <v>-0.32</v>
      </c>
      <c r="O24" s="8">
        <v>-0.04</v>
      </c>
      <c r="P24" s="8">
        <v>-0.01</v>
      </c>
      <c r="Q24" s="8">
        <v>0.03</v>
      </c>
      <c r="R24" s="8">
        <v>-0.14000000000000001</v>
      </c>
      <c r="S24" s="8">
        <v>-0.01</v>
      </c>
      <c r="T24" s="8">
        <v>-0.02</v>
      </c>
      <c r="U24" s="8">
        <v>-0.05</v>
      </c>
      <c r="V24" s="8">
        <v>0.04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699</v>
      </c>
      <c r="B19" s="8">
        <v>3.08</v>
      </c>
      <c r="C19" s="8">
        <v>2.73</v>
      </c>
      <c r="D19" s="8">
        <v>3.80</v>
      </c>
      <c r="E19" s="8">
        <v>2.52</v>
      </c>
      <c r="F19" s="8">
        <v>-1.07</v>
      </c>
      <c r="G19" s="8">
        <v>-10.63</v>
      </c>
      <c r="H19" s="8">
        <v>-5.39</v>
      </c>
      <c r="I19" s="8">
        <v>-4.6399999999999997</v>
      </c>
      <c r="J19" s="8">
        <v>-2.27</v>
      </c>
      <c r="K19" s="8">
        <v>9.60</v>
      </c>
      <c r="L19" s="8">
        <v>3.53</v>
      </c>
      <c r="M19" s="8">
        <v>3.53</v>
      </c>
      <c r="N19" s="8">
        <v>4.96</v>
      </c>
      <c r="O19" s="8">
        <v>3.41</v>
      </c>
      <c r="P19" s="8">
        <v>1.44</v>
      </c>
      <c r="Q19" s="8">
        <v>-0.09</v>
      </c>
      <c r="R19" s="8">
        <v>-0.23</v>
      </c>
      <c r="S19" s="8">
        <v>-1.1200000000000001</v>
      </c>
      <c r="T19" s="8">
        <v>-0.22</v>
      </c>
      <c r="U19" s="8">
        <v>0.94</v>
      </c>
      <c r="V19" s="8">
        <v>1</v>
      </c>
      <c r="W19" s="8">
        <v>2.42</v>
      </c>
      <c r="X19" s="8">
        <v>3.22</v>
      </c>
      <c r="Y19" s="8">
        <v>2.56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1005</v>
      </c>
      <c r="B20" s="8">
        <v>1.70</v>
      </c>
      <c r="C20" s="8">
        <v>1.86</v>
      </c>
      <c r="D20" s="8">
        <v>1.98</v>
      </c>
      <c r="E20" s="8">
        <v>1.52</v>
      </c>
      <c r="F20" s="8">
        <v>-0.43</v>
      </c>
      <c r="G20" s="8">
        <v>-4.3899999999999997</v>
      </c>
      <c r="H20" s="8">
        <v>-2.15</v>
      </c>
      <c r="I20" s="8">
        <v>-3.17</v>
      </c>
      <c r="J20" s="8">
        <v>-2.89</v>
      </c>
      <c r="K20" s="8">
        <v>4.42</v>
      </c>
      <c r="L20" s="8">
        <v>3.21</v>
      </c>
      <c r="M20" s="8">
        <v>3.81</v>
      </c>
      <c r="N20" s="8">
        <v>4</v>
      </c>
      <c r="O20" s="8">
        <v>0.25</v>
      </c>
      <c r="P20" s="8">
        <v>-2.39</v>
      </c>
      <c r="Q20" s="8">
        <v>-2.2000000000000002</v>
      </c>
      <c r="R20" s="8">
        <v>-2.13</v>
      </c>
      <c r="S20" s="8">
        <v>-2</v>
      </c>
      <c r="T20" s="8">
        <v>-0.66</v>
      </c>
      <c r="U20" s="8">
        <v>0.26</v>
      </c>
      <c r="V20" s="8">
        <v>1.57</v>
      </c>
      <c r="W20" s="8">
        <v>2.33</v>
      </c>
      <c r="X20" s="8">
        <v>2.4300000000000002</v>
      </c>
      <c r="Y20" s="8">
        <v>2.13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661</v>
      </c>
      <c r="B21" s="8">
        <v>2.0499999999999998</v>
      </c>
      <c r="C21" s="8">
        <v>-0.02</v>
      </c>
      <c r="D21" s="8">
        <v>0.19</v>
      </c>
      <c r="E21" s="8">
        <v>2.70</v>
      </c>
      <c r="F21" s="8">
        <v>0</v>
      </c>
      <c r="G21" s="8">
        <v>-0.97</v>
      </c>
      <c r="H21" s="8">
        <v>-4.30</v>
      </c>
      <c r="I21" s="8">
        <v>-4.71</v>
      </c>
      <c r="J21" s="8">
        <v>1.34</v>
      </c>
      <c r="K21" s="8">
        <v>4.50</v>
      </c>
      <c r="L21" s="8">
        <v>7.51</v>
      </c>
      <c r="M21" s="8">
        <v>6.41</v>
      </c>
      <c r="N21" s="8">
        <v>2.97</v>
      </c>
      <c r="O21" s="8">
        <v>3.47</v>
      </c>
      <c r="P21" s="8">
        <v>0.53</v>
      </c>
      <c r="Q21" s="8">
        <v>-0.02</v>
      </c>
      <c r="R21" s="8">
        <v>-1.08</v>
      </c>
      <c r="S21" s="8">
        <v>-1.24</v>
      </c>
      <c r="T21" s="8">
        <v>-1.40</v>
      </c>
      <c r="U21" s="8">
        <v>-2.14</v>
      </c>
      <c r="V21" s="8">
        <v>-1.92</v>
      </c>
      <c r="W21" s="8">
        <v>-1.79</v>
      </c>
      <c r="X21" s="8">
        <v>-0.56000000000000005</v>
      </c>
      <c r="Y21" s="8">
        <v>-0.31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1006</v>
      </c>
      <c r="B22" s="8">
        <v>-0.67</v>
      </c>
      <c r="C22" s="8">
        <v>0.89</v>
      </c>
      <c r="D22" s="8">
        <v>1.62</v>
      </c>
      <c r="E22" s="8">
        <v>-1.70</v>
      </c>
      <c r="F22" s="8">
        <v>-0.64</v>
      </c>
      <c r="G22" s="8">
        <v>-5.27</v>
      </c>
      <c r="H22" s="8">
        <v>1.07</v>
      </c>
      <c r="I22" s="8">
        <v>3.24</v>
      </c>
      <c r="J22" s="8">
        <v>-0.72</v>
      </c>
      <c r="K22" s="8">
        <v>0.68</v>
      </c>
      <c r="L22" s="8">
        <v>-7.18</v>
      </c>
      <c r="M22" s="8">
        <v>-6.69</v>
      </c>
      <c r="N22" s="8">
        <v>-2.0099999999999998</v>
      </c>
      <c r="O22" s="8">
        <v>-0.30</v>
      </c>
      <c r="P22" s="8">
        <v>3.29</v>
      </c>
      <c r="Q22" s="8">
        <v>2.13</v>
      </c>
      <c r="R22" s="8">
        <v>2.98</v>
      </c>
      <c r="S22" s="8">
        <v>2.12</v>
      </c>
      <c r="T22" s="8">
        <v>1.83</v>
      </c>
      <c r="U22" s="8">
        <v>2.83</v>
      </c>
      <c r="V22" s="8">
        <v>1.36</v>
      </c>
      <c r="W22" s="8">
        <v>1.88</v>
      </c>
      <c r="X22" s="8">
        <v>1.35</v>
      </c>
      <c r="Y22" s="8">
        <v>0.74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419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</row>
    <row r="19" spans="1:25" ht="13.5" customHeight="1">
      <c r="A19" s="174" t="s">
        <v>787</v>
      </c>
      <c r="B19" s="186">
        <v>8.3000000000000007</v>
      </c>
      <c r="C19" s="186">
        <v>8.0399999999999991</v>
      </c>
      <c r="D19" s="186">
        <v>7.71</v>
      </c>
      <c r="E19" s="186">
        <v>7.57</v>
      </c>
      <c r="F19" s="186">
        <v>5.49</v>
      </c>
      <c r="G19" s="186">
        <v>0.86</v>
      </c>
      <c r="H19" s="186">
        <v>5.42</v>
      </c>
      <c r="I19" s="186">
        <v>6.71</v>
      </c>
      <c r="J19" s="186">
        <v>3</v>
      </c>
      <c r="K19" s="186">
        <v>11.17</v>
      </c>
      <c r="L19" s="186">
        <v>5.34</v>
      </c>
      <c r="M19" s="186">
        <v>3.86</v>
      </c>
      <c r="N19" s="186">
        <v>6.13</v>
      </c>
      <c r="O19" s="186">
        <v>3.41</v>
      </c>
      <c r="P19" s="186">
        <v>5.15</v>
      </c>
      <c r="Q19" s="186">
        <v>6.60</v>
      </c>
      <c r="R19" s="186">
        <v>8.59</v>
      </c>
      <c r="S19" s="186">
        <v>7.89</v>
      </c>
      <c r="T19" s="186">
        <v>7.38</v>
      </c>
      <c r="U19" s="186">
        <v>8.5399999999999991</v>
      </c>
      <c r="V19" s="186">
        <v>6.04</v>
      </c>
      <c r="W19" s="186">
        <v>5.44</v>
      </c>
      <c r="X19" s="186">
        <v>5.95</v>
      </c>
      <c r="Y19" s="186">
        <v>5.83</v>
      </c>
    </row>
    <row r="20" spans="1:25" ht="13.5" customHeight="1">
      <c r="A20" s="174" t="s">
        <v>791</v>
      </c>
      <c r="B20" s="186">
        <v>5.47</v>
      </c>
      <c r="C20" s="186">
        <v>5.14</v>
      </c>
      <c r="D20" s="186">
        <v>4.74</v>
      </c>
      <c r="E20" s="186">
        <v>4.41</v>
      </c>
      <c r="F20" s="186">
        <v>1.79</v>
      </c>
      <c r="G20" s="186">
        <v>-2.21</v>
      </c>
      <c r="H20" s="186">
        <v>2.04</v>
      </c>
      <c r="I20" s="186">
        <v>4.04</v>
      </c>
      <c r="J20" s="186">
        <v>0.82</v>
      </c>
      <c r="K20" s="186">
        <v>8.07</v>
      </c>
      <c r="L20" s="186">
        <v>1.20</v>
      </c>
      <c r="M20" s="186">
        <v>-2.17</v>
      </c>
      <c r="N20" s="186">
        <v>-4.62</v>
      </c>
      <c r="O20" s="186">
        <v>-10.68</v>
      </c>
      <c r="P20" s="186">
        <v>-10.59</v>
      </c>
      <c r="Q20" s="186">
        <v>-7.89</v>
      </c>
      <c r="R20" s="186">
        <v>-6.69</v>
      </c>
      <c r="S20" s="186">
        <v>-2.93</v>
      </c>
      <c r="T20" s="186">
        <v>-0.62</v>
      </c>
      <c r="U20" s="186">
        <v>0.15</v>
      </c>
      <c r="V20" s="186">
        <v>3.36</v>
      </c>
      <c r="W20" s="186">
        <v>2.4900000000000002</v>
      </c>
      <c r="X20" s="186">
        <v>2.97</v>
      </c>
      <c r="Y20" s="186">
        <v>2.83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992</v>
      </c>
      <c r="C18" s="11" t="s">
        <v>461</v>
      </c>
      <c r="D18" s="11" t="s">
        <v>462</v>
      </c>
      <c r="E18" s="11" t="s">
        <v>463</v>
      </c>
      <c r="F18" s="11" t="s">
        <v>464</v>
      </c>
      <c r="G18" s="11" t="s">
        <v>465</v>
      </c>
      <c r="H18" s="11" t="s">
        <v>466</v>
      </c>
      <c r="I18" s="11" t="s">
        <v>467</v>
      </c>
      <c r="J18" s="11" t="s">
        <v>468</v>
      </c>
      <c r="K18" s="11" t="s">
        <v>469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699</v>
      </c>
      <c r="B19" s="8">
        <v>2.2599999999999998</v>
      </c>
      <c r="C19" s="8">
        <v>5.39</v>
      </c>
      <c r="D19" s="8">
        <v>2.54</v>
      </c>
      <c r="E19" s="8">
        <v>5.17</v>
      </c>
      <c r="F19" s="8">
        <v>3.22</v>
      </c>
      <c r="G19" s="8">
        <v>3.03</v>
      </c>
      <c r="H19" s="8">
        <v>-5.50</v>
      </c>
      <c r="I19" s="8">
        <v>3.55</v>
      </c>
      <c r="J19" s="8">
        <v>2.35</v>
      </c>
      <c r="K19" s="8">
        <v>-0.15</v>
      </c>
      <c r="L19" s="8">
        <v>2.3199999999999998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799</v>
      </c>
      <c r="B20" s="8">
        <v>1.1599999999999999</v>
      </c>
      <c r="C20" s="8">
        <v>5.23</v>
      </c>
      <c r="D20" s="8">
        <v>-0.36</v>
      </c>
      <c r="E20" s="8">
        <v>3.45</v>
      </c>
      <c r="F20" s="8">
        <v>1.41</v>
      </c>
      <c r="G20" s="8">
        <v>2.70</v>
      </c>
      <c r="H20" s="8">
        <v>2.31</v>
      </c>
      <c r="I20" s="8">
        <v>0.45</v>
      </c>
      <c r="J20" s="8">
        <v>-2.17</v>
      </c>
      <c r="K20" s="8">
        <v>-1.38</v>
      </c>
      <c r="L20" s="8">
        <v>0.41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1007</v>
      </c>
      <c r="B21" s="8">
        <v>0.54</v>
      </c>
      <c r="C21" s="8">
        <v>-1.30</v>
      </c>
      <c r="D21" s="8">
        <v>1.30</v>
      </c>
      <c r="E21" s="8">
        <v>0.14000000000000001</v>
      </c>
      <c r="F21" s="8">
        <v>0.47</v>
      </c>
      <c r="G21" s="8">
        <v>0.08</v>
      </c>
      <c r="H21" s="8">
        <v>-6.13</v>
      </c>
      <c r="I21" s="8">
        <v>2.71</v>
      </c>
      <c r="J21" s="8">
        <v>3.03</v>
      </c>
      <c r="K21" s="8">
        <v>0.17</v>
      </c>
      <c r="L21" s="8">
        <v>1.23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1008</v>
      </c>
      <c r="B22" s="8">
        <v>1.17</v>
      </c>
      <c r="C22" s="8">
        <v>2.1800000000000002</v>
      </c>
      <c r="D22" s="8">
        <v>2.4300000000000002</v>
      </c>
      <c r="E22" s="8">
        <v>2.4300000000000002</v>
      </c>
      <c r="F22" s="8">
        <v>1.97</v>
      </c>
      <c r="G22" s="8">
        <v>0.74</v>
      </c>
      <c r="H22" s="8">
        <v>-0.89</v>
      </c>
      <c r="I22" s="8">
        <v>1.38</v>
      </c>
      <c r="J22" s="8">
        <v>0.35</v>
      </c>
      <c r="K22" s="8">
        <v>-0.06</v>
      </c>
      <c r="L22" s="8">
        <v>0.94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1009</v>
      </c>
      <c r="B23" s="8">
        <v>-0.61</v>
      </c>
      <c r="C23" s="8">
        <v>-0.72</v>
      </c>
      <c r="D23" s="8">
        <v>-0.83</v>
      </c>
      <c r="E23" s="8">
        <v>-0.85</v>
      </c>
      <c r="F23" s="8">
        <v>-0.63</v>
      </c>
      <c r="G23" s="8">
        <v>-0.49</v>
      </c>
      <c r="H23" s="8">
        <v>-0.79</v>
      </c>
      <c r="I23" s="8">
        <v>-0.99</v>
      </c>
      <c r="J23" s="8">
        <v>1.1399999999999999</v>
      </c>
      <c r="K23" s="8">
        <v>1.1100000000000001</v>
      </c>
      <c r="L23" s="8">
        <v>-0.25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1010</v>
      </c>
      <c r="B19" s="8">
        <v>0.50</v>
      </c>
      <c r="C19" s="8">
        <v>0.52</v>
      </c>
      <c r="D19" s="8">
        <v>0.38</v>
      </c>
      <c r="E19" s="8">
        <v>0.41</v>
      </c>
      <c r="F19" s="8">
        <v>0.33</v>
      </c>
      <c r="G19" s="8">
        <v>0.34</v>
      </c>
      <c r="H19" s="8">
        <v>0.35</v>
      </c>
      <c r="I19" s="8">
        <v>0.20</v>
      </c>
      <c r="J19" s="8">
        <v>0.21</v>
      </c>
      <c r="K19" s="8">
        <v>-1.07</v>
      </c>
      <c r="L19" s="8">
        <v>0.01</v>
      </c>
      <c r="M19" s="8">
        <v>-0.68</v>
      </c>
      <c r="N19" s="8">
        <v>-0.98</v>
      </c>
      <c r="O19" s="8">
        <v>1.39</v>
      </c>
      <c r="P19" s="8">
        <v>0.12</v>
      </c>
      <c r="Q19" s="8">
        <v>1.1200000000000001</v>
      </c>
      <c r="R19" s="8">
        <v>1.49</v>
      </c>
      <c r="S19" s="8">
        <v>-0.44</v>
      </c>
      <c r="T19" s="8">
        <v>-0.57999999999999996</v>
      </c>
      <c r="U19" s="8">
        <v>-1.04</v>
      </c>
      <c r="V19" s="8">
        <v>-1.50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338</v>
      </c>
      <c r="B20" s="8">
        <v>3.64</v>
      </c>
      <c r="C20" s="8">
        <v>3.50</v>
      </c>
      <c r="D20" s="8">
        <v>2.63</v>
      </c>
      <c r="E20" s="8">
        <v>2.17</v>
      </c>
      <c r="F20" s="8">
        <v>2.31</v>
      </c>
      <c r="G20" s="8">
        <v>2.62</v>
      </c>
      <c r="H20" s="8">
        <v>2.78</v>
      </c>
      <c r="I20" s="8">
        <v>2.4900000000000002</v>
      </c>
      <c r="J20" s="8">
        <v>-3.48</v>
      </c>
      <c r="K20" s="8">
        <v>-12.71</v>
      </c>
      <c r="L20" s="8">
        <v>-7.25</v>
      </c>
      <c r="M20" s="8">
        <v>-12.72</v>
      </c>
      <c r="N20" s="8">
        <v>-8.2899999999999991</v>
      </c>
      <c r="O20" s="8">
        <v>9.6199999999999992</v>
      </c>
      <c r="P20" s="8">
        <v>4.46</v>
      </c>
      <c r="Q20" s="8">
        <v>8.51</v>
      </c>
      <c r="R20" s="8">
        <v>8.68</v>
      </c>
      <c r="S20" s="8">
        <v>0.28000000000000003</v>
      </c>
      <c r="T20" s="8">
        <v>-3.19</v>
      </c>
      <c r="U20" s="8">
        <v>-4.7699999999999996</v>
      </c>
      <c r="V20" s="8">
        <v>-4.6399999999999997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1011</v>
      </c>
      <c r="B21" s="8">
        <v>0.35</v>
      </c>
      <c r="C21" s="8">
        <v>0.35</v>
      </c>
      <c r="D21" s="8">
        <v>0.23</v>
      </c>
      <c r="E21" s="8">
        <v>0.25</v>
      </c>
      <c r="F21" s="8">
        <v>0.54</v>
      </c>
      <c r="G21" s="8">
        <v>0.46</v>
      </c>
      <c r="H21" s="8">
        <v>0.50</v>
      </c>
      <c r="I21" s="8">
        <v>0.41</v>
      </c>
      <c r="J21" s="8">
        <v>0.02</v>
      </c>
      <c r="K21" s="8">
        <v>-0.84</v>
      </c>
      <c r="L21" s="8">
        <v>0.19</v>
      </c>
      <c r="M21" s="8">
        <v>-1.61</v>
      </c>
      <c r="N21" s="8">
        <v>-2.4900000000000002</v>
      </c>
      <c r="O21" s="8">
        <v>1.28</v>
      </c>
      <c r="P21" s="8">
        <v>0.35</v>
      </c>
      <c r="Q21" s="8">
        <v>2.25</v>
      </c>
      <c r="R21" s="8">
        <v>2.93</v>
      </c>
      <c r="S21" s="8">
        <v>0.01</v>
      </c>
      <c r="T21" s="8">
        <v>-0.39</v>
      </c>
      <c r="U21" s="8">
        <v>-0.26</v>
      </c>
      <c r="V21" s="8">
        <v>-0.49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1012</v>
      </c>
      <c r="B22" s="8">
        <v>1.30</v>
      </c>
      <c r="C22" s="8">
        <v>1.32</v>
      </c>
      <c r="D22" s="8">
        <v>1.01</v>
      </c>
      <c r="E22" s="8">
        <v>0.54</v>
      </c>
      <c r="F22" s="8">
        <v>-0.17</v>
      </c>
      <c r="G22" s="8">
        <v>0.36</v>
      </c>
      <c r="H22" s="8">
        <v>0.55000000000000004</v>
      </c>
      <c r="I22" s="8">
        <v>0.38</v>
      </c>
      <c r="J22" s="8">
        <v>-1.36</v>
      </c>
      <c r="K22" s="8">
        <v>-2.0099999999999998</v>
      </c>
      <c r="L22" s="8">
        <v>-1.25</v>
      </c>
      <c r="M22" s="8">
        <v>-2.14</v>
      </c>
      <c r="N22" s="8">
        <v>1.1000000000000001</v>
      </c>
      <c r="O22" s="8">
        <v>3.28</v>
      </c>
      <c r="P22" s="8">
        <v>1.84</v>
      </c>
      <c r="Q22" s="8">
        <v>0.62</v>
      </c>
      <c r="R22" s="8">
        <v>0.05</v>
      </c>
      <c r="S22" s="8">
        <v>-2.5099999999999998</v>
      </c>
      <c r="T22" s="8">
        <v>-3.06</v>
      </c>
      <c r="U22" s="8">
        <v>-4.59</v>
      </c>
      <c r="V22" s="8">
        <v>-2.92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892</v>
      </c>
      <c r="B23" s="8">
        <v>1.48</v>
      </c>
      <c r="C23" s="8">
        <v>1.31</v>
      </c>
      <c r="D23" s="8">
        <v>1.02</v>
      </c>
      <c r="E23" s="8">
        <v>0.97</v>
      </c>
      <c r="F23" s="8">
        <v>1.61</v>
      </c>
      <c r="G23" s="8">
        <v>1.45</v>
      </c>
      <c r="H23" s="8">
        <v>1.38</v>
      </c>
      <c r="I23" s="8">
        <v>1.50</v>
      </c>
      <c r="J23" s="8">
        <v>-2.35</v>
      </c>
      <c r="K23" s="8">
        <v>-8.7899999999999991</v>
      </c>
      <c r="L23" s="8">
        <v>-6.20</v>
      </c>
      <c r="M23" s="8">
        <v>-8.2799999999999994</v>
      </c>
      <c r="N23" s="8">
        <v>-5.92</v>
      </c>
      <c r="O23" s="8">
        <v>3.66</v>
      </c>
      <c r="P23" s="8">
        <v>2.16</v>
      </c>
      <c r="Q23" s="8">
        <v>4.53</v>
      </c>
      <c r="R23" s="8">
        <v>4.20</v>
      </c>
      <c r="S23" s="8">
        <v>3.21</v>
      </c>
      <c r="T23" s="8">
        <v>0.85</v>
      </c>
      <c r="U23" s="8">
        <v>1.1299999999999999</v>
      </c>
      <c r="V23" s="8">
        <v>0.27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2014</v>
      </c>
      <c r="C18" s="11">
        <v>2015</v>
      </c>
      <c r="D18" s="11">
        <v>2016</v>
      </c>
      <c r="E18" s="11">
        <v>2017</v>
      </c>
      <c r="F18" s="11">
        <v>2018</v>
      </c>
      <c r="G18" s="11">
        <v>2019</v>
      </c>
      <c r="H18" s="11">
        <v>2020</v>
      </c>
      <c r="I18" s="11">
        <v>2021</v>
      </c>
      <c r="J18" s="11">
        <v>2022</v>
      </c>
      <c r="K18" s="11">
        <v>2023</v>
      </c>
      <c r="L18" s="11">
        <v>2024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1013</v>
      </c>
      <c r="B19" s="8">
        <v>4.5999999999999996</v>
      </c>
      <c r="C19" s="8">
        <v>5.52</v>
      </c>
      <c r="D19" s="8">
        <v>5.93</v>
      </c>
      <c r="E19" s="8">
        <v>9.8699999999999992</v>
      </c>
      <c r="F19" s="8">
        <v>11.25</v>
      </c>
      <c r="G19" s="8">
        <v>8.48</v>
      </c>
      <c r="H19" s="8">
        <v>1.46</v>
      </c>
      <c r="I19" s="8">
        <v>6.80</v>
      </c>
      <c r="J19" s="8">
        <v>10.54</v>
      </c>
      <c r="K19" s="8">
        <v>9.31</v>
      </c>
      <c r="L19" s="8">
        <v>7.15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834</v>
      </c>
      <c r="B20" s="8">
        <v>0.65</v>
      </c>
      <c r="C20" s="8">
        <v>0.82</v>
      </c>
      <c r="D20" s="8">
        <v>0.80</v>
      </c>
      <c r="E20" s="8">
        <v>0.90</v>
      </c>
      <c r="F20" s="8">
        <v>1.48</v>
      </c>
      <c r="G20" s="8">
        <v>2.10</v>
      </c>
      <c r="H20" s="8">
        <v>5.51</v>
      </c>
      <c r="I20" s="8">
        <v>1.52</v>
      </c>
      <c r="J20" s="8">
        <v>2.2599999999999998</v>
      </c>
      <c r="K20" s="8">
        <v>4.03</v>
      </c>
      <c r="L20" s="8">
        <v>1.0900000000000001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560</v>
      </c>
      <c r="B21" s="8">
        <v>0.42</v>
      </c>
      <c r="C21" s="8">
        <v>-0.06</v>
      </c>
      <c r="D21" s="8">
        <v>0.12</v>
      </c>
      <c r="E21" s="8">
        <v>1.1599999999999999</v>
      </c>
      <c r="F21" s="8">
        <v>-0.34</v>
      </c>
      <c r="G21" s="8">
        <v>-0.30</v>
      </c>
      <c r="H21" s="8">
        <v>-1.17</v>
      </c>
      <c r="I21" s="8">
        <v>1.56</v>
      </c>
      <c r="J21" s="8">
        <v>2.1800000000000002</v>
      </c>
      <c r="K21" s="8">
        <v>0.65</v>
      </c>
      <c r="L21" s="8">
        <v>0.11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1014</v>
      </c>
      <c r="B22" s="8">
        <v>-1.86</v>
      </c>
      <c r="C22" s="8">
        <v>-2.14</v>
      </c>
      <c r="D22" s="8">
        <v>-3</v>
      </c>
      <c r="E22" s="8">
        <v>-4.37</v>
      </c>
      <c r="F22" s="8">
        <v>-5.03</v>
      </c>
      <c r="G22" s="8">
        <v>-2.85</v>
      </c>
      <c r="H22" s="8">
        <v>-2.92</v>
      </c>
      <c r="I22" s="8">
        <v>-0.99</v>
      </c>
      <c r="J22" s="8">
        <v>-1.88</v>
      </c>
      <c r="K22" s="8">
        <v>-4.24</v>
      </c>
      <c r="L22" s="8">
        <v>-3.81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1015</v>
      </c>
      <c r="B23" s="8">
        <v>-1.57</v>
      </c>
      <c r="C23" s="8">
        <v>-0.27</v>
      </c>
      <c r="D23" s="8">
        <v>0.28999999999999998</v>
      </c>
      <c r="E23" s="8">
        <v>-1.21</v>
      </c>
      <c r="F23" s="8">
        <v>-1.44</v>
      </c>
      <c r="G23" s="8">
        <v>-1.92</v>
      </c>
      <c r="H23" s="8">
        <v>-7.63</v>
      </c>
      <c r="I23" s="8">
        <v>-1.81</v>
      </c>
      <c r="J23" s="8">
        <v>1.20</v>
      </c>
      <c r="K23" s="8">
        <v>-3.83</v>
      </c>
      <c r="L23" s="8">
        <v>1.89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338</v>
      </c>
      <c r="B24" s="8">
        <v>2.2400000000000002</v>
      </c>
      <c r="C24" s="8">
        <v>3.87</v>
      </c>
      <c r="D24" s="8">
        <v>4.13</v>
      </c>
      <c r="E24" s="8">
        <v>6.35</v>
      </c>
      <c r="F24" s="8">
        <v>5.91</v>
      </c>
      <c r="G24" s="8">
        <v>5.50</v>
      </c>
      <c r="H24" s="8">
        <v>-4.76</v>
      </c>
      <c r="I24" s="8">
        <v>7.08</v>
      </c>
      <c r="J24" s="8">
        <v>14.29</v>
      </c>
      <c r="K24" s="8">
        <v>5.91</v>
      </c>
      <c r="L24" s="8">
        <v>6.43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1016</v>
      </c>
      <c r="B19" s="8">
        <v>0.56000000000000005</v>
      </c>
      <c r="C19" s="8">
        <v>0.96</v>
      </c>
      <c r="D19" s="8">
        <v>1.18</v>
      </c>
      <c r="E19" s="8">
        <v>0.75</v>
      </c>
      <c r="F19" s="8">
        <v>-0.33</v>
      </c>
      <c r="G19" s="8">
        <v>0.06</v>
      </c>
      <c r="H19" s="8">
        <v>0.20</v>
      </c>
      <c r="I19" s="8">
        <v>1.17</v>
      </c>
      <c r="J19" s="8">
        <v>1.81</v>
      </c>
      <c r="K19" s="8">
        <v>0.97</v>
      </c>
      <c r="L19" s="8">
        <v>-0.50</v>
      </c>
      <c r="M19" s="8">
        <v>0.44</v>
      </c>
      <c r="N19" s="8">
        <v>-1.1399999999999999</v>
      </c>
      <c r="O19" s="8">
        <v>0.070000000000000007</v>
      </c>
      <c r="P19" s="8">
        <v>0.56000000000000005</v>
      </c>
      <c r="Q19" s="8">
        <v>-0.21</v>
      </c>
      <c r="R19" s="8">
        <v>0.50</v>
      </c>
      <c r="S19" s="8">
        <v>-1.84</v>
      </c>
      <c r="T19" s="8">
        <v>-3.89</v>
      </c>
      <c r="U19" s="8">
        <v>-3.59</v>
      </c>
      <c r="V19" s="8">
        <v>-2.2599999999999998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1017</v>
      </c>
      <c r="B20" s="8">
        <v>1.04</v>
      </c>
      <c r="C20" s="8">
        <v>1.99</v>
      </c>
      <c r="D20" s="8">
        <v>3.17</v>
      </c>
      <c r="E20" s="8">
        <v>3.47</v>
      </c>
      <c r="F20" s="8">
        <v>1.53</v>
      </c>
      <c r="G20" s="8">
        <v>0.91</v>
      </c>
      <c r="H20" s="8">
        <v>1.07</v>
      </c>
      <c r="I20" s="8">
        <v>3.25</v>
      </c>
      <c r="J20" s="8">
        <v>-0.28999999999999998</v>
      </c>
      <c r="K20" s="8">
        <v>0.41</v>
      </c>
      <c r="L20" s="8">
        <v>-1.80</v>
      </c>
      <c r="M20" s="8">
        <v>-3.20</v>
      </c>
      <c r="N20" s="8">
        <v>-1.20</v>
      </c>
      <c r="O20" s="8">
        <v>-0.80</v>
      </c>
      <c r="P20" s="8">
        <v>-1.1100000000000001</v>
      </c>
      <c r="Q20" s="8">
        <v>-0.73</v>
      </c>
      <c r="R20" s="8">
        <v>1.68</v>
      </c>
      <c r="S20" s="8">
        <v>3.20</v>
      </c>
      <c r="T20" s="8">
        <v>3.63</v>
      </c>
      <c r="U20" s="8">
        <v>0.90</v>
      </c>
      <c r="V20" s="8">
        <v>-1.03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1018</v>
      </c>
      <c r="B21" s="8">
        <v>0.76</v>
      </c>
      <c r="C21" s="8">
        <v>1.32</v>
      </c>
      <c r="D21" s="8">
        <v>0.70</v>
      </c>
      <c r="E21" s="8">
        <v>1.1399999999999999</v>
      </c>
      <c r="F21" s="8">
        <v>0.44</v>
      </c>
      <c r="G21" s="8">
        <v>-0.40</v>
      </c>
      <c r="H21" s="8">
        <v>0.41</v>
      </c>
      <c r="I21" s="8">
        <v>-1.21</v>
      </c>
      <c r="J21" s="8">
        <v>-1.1200000000000001</v>
      </c>
      <c r="K21" s="8">
        <v>-1.62</v>
      </c>
      <c r="L21" s="8">
        <v>-1.71</v>
      </c>
      <c r="M21" s="8">
        <v>-0.97</v>
      </c>
      <c r="N21" s="8">
        <v>-0.61</v>
      </c>
      <c r="O21" s="8">
        <v>1.1200000000000001</v>
      </c>
      <c r="P21" s="8">
        <v>0.77</v>
      </c>
      <c r="Q21" s="8">
        <v>0.89</v>
      </c>
      <c r="R21" s="8">
        <v>2.39</v>
      </c>
      <c r="S21" s="8">
        <v>2.16</v>
      </c>
      <c r="T21" s="8">
        <v>1.41</v>
      </c>
      <c r="U21" s="8">
        <v>0.19</v>
      </c>
      <c r="V21" s="8">
        <v>-0.26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1019</v>
      </c>
      <c r="B22" s="8">
        <v>2.25</v>
      </c>
      <c r="C22" s="8">
        <v>2.91</v>
      </c>
      <c r="D22" s="8">
        <v>3.17</v>
      </c>
      <c r="E22" s="8">
        <v>2.89</v>
      </c>
      <c r="F22" s="8">
        <v>1.73</v>
      </c>
      <c r="G22" s="8">
        <v>0.11</v>
      </c>
      <c r="H22" s="8">
        <v>0.53</v>
      </c>
      <c r="I22" s="8">
        <v>2.68</v>
      </c>
      <c r="J22" s="8">
        <v>-1.73</v>
      </c>
      <c r="K22" s="8">
        <v>-3.31</v>
      </c>
      <c r="L22" s="8">
        <v>-1.40</v>
      </c>
      <c r="M22" s="8">
        <v>-5.77</v>
      </c>
      <c r="N22" s="8">
        <v>-0.67</v>
      </c>
      <c r="O22" s="8">
        <v>3.60</v>
      </c>
      <c r="P22" s="8">
        <v>0.55000000000000004</v>
      </c>
      <c r="Q22" s="8">
        <v>1.07</v>
      </c>
      <c r="R22" s="8">
        <v>-1.81</v>
      </c>
      <c r="S22" s="8">
        <v>-1.1599999999999999</v>
      </c>
      <c r="T22" s="8">
        <v>-1.44</v>
      </c>
      <c r="U22" s="8">
        <v>-0.90</v>
      </c>
      <c r="V22" s="8">
        <v>2.39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560</v>
      </c>
      <c r="B23" s="8">
        <v>2.73</v>
      </c>
      <c r="C23" s="8">
        <v>2.77</v>
      </c>
      <c r="D23" s="8">
        <v>2.74</v>
      </c>
      <c r="E23" s="8">
        <v>3.07</v>
      </c>
      <c r="F23" s="8">
        <v>3.31</v>
      </c>
      <c r="G23" s="8">
        <v>2.74</v>
      </c>
      <c r="H23" s="8">
        <v>3.27</v>
      </c>
      <c r="I23" s="8">
        <v>2.0699999999999998</v>
      </c>
      <c r="J23" s="8">
        <v>-0.51</v>
      </c>
      <c r="K23" s="8">
        <v>0.19</v>
      </c>
      <c r="L23" s="8">
        <v>-2.66</v>
      </c>
      <c r="M23" s="8">
        <v>0.070000000000000007</v>
      </c>
      <c r="N23" s="8">
        <v>0.06</v>
      </c>
      <c r="O23" s="8">
        <v>0.34</v>
      </c>
      <c r="P23" s="8">
        <v>0.84</v>
      </c>
      <c r="Q23" s="8">
        <v>-0.37</v>
      </c>
      <c r="R23" s="8">
        <v>2.93</v>
      </c>
      <c r="S23" s="8">
        <v>2.86</v>
      </c>
      <c r="T23" s="8">
        <v>2.72</v>
      </c>
      <c r="U23" s="8">
        <v>2.77</v>
      </c>
      <c r="V23" s="8">
        <v>-1.1499999999999999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1020</v>
      </c>
      <c r="B24" s="8">
        <v>7.34</v>
      </c>
      <c r="C24" s="8">
        <v>9.9600000000000009</v>
      </c>
      <c r="D24" s="8">
        <v>10.96</v>
      </c>
      <c r="E24" s="8">
        <v>11.32</v>
      </c>
      <c r="F24" s="8">
        <v>6.69</v>
      </c>
      <c r="G24" s="8">
        <v>3.41</v>
      </c>
      <c r="H24" s="8">
        <v>5.47</v>
      </c>
      <c r="I24" s="8">
        <v>7.96</v>
      </c>
      <c r="J24" s="8">
        <v>-1.84</v>
      </c>
      <c r="K24" s="8">
        <v>-3.35</v>
      </c>
      <c r="L24" s="8">
        <v>-8.08</v>
      </c>
      <c r="M24" s="8">
        <v>-9.44</v>
      </c>
      <c r="N24" s="8">
        <v>-3.56</v>
      </c>
      <c r="O24" s="8">
        <v>4.34</v>
      </c>
      <c r="P24" s="8">
        <v>1.62</v>
      </c>
      <c r="Q24" s="8">
        <v>0.66</v>
      </c>
      <c r="R24" s="8">
        <v>5.69</v>
      </c>
      <c r="S24" s="8">
        <v>5.22</v>
      </c>
      <c r="T24" s="8">
        <v>2.44</v>
      </c>
      <c r="U24" s="8">
        <v>-0.63</v>
      </c>
      <c r="V24" s="8">
        <v>-2.31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1020</v>
      </c>
      <c r="B19" s="8">
        <v>7.34</v>
      </c>
      <c r="C19" s="8">
        <v>9.9600000000000009</v>
      </c>
      <c r="D19" s="8">
        <v>10.96</v>
      </c>
      <c r="E19" s="8">
        <v>11.32</v>
      </c>
      <c r="F19" s="8">
        <v>6.69</v>
      </c>
      <c r="G19" s="8">
        <v>3.41</v>
      </c>
      <c r="H19" s="8">
        <v>5.47</v>
      </c>
      <c r="I19" s="8">
        <v>7.96</v>
      </c>
      <c r="J19" s="8">
        <v>-1.84</v>
      </c>
      <c r="K19" s="8">
        <v>-3.35</v>
      </c>
      <c r="L19" s="8">
        <v>-8.08</v>
      </c>
      <c r="M19" s="8">
        <v>-9.44</v>
      </c>
      <c r="N19" s="8">
        <v>-3.56</v>
      </c>
      <c r="O19" s="8">
        <v>4.34</v>
      </c>
      <c r="P19" s="8">
        <v>1.62</v>
      </c>
      <c r="Q19" s="8">
        <v>0.66</v>
      </c>
      <c r="R19" s="8">
        <v>5.69</v>
      </c>
      <c r="S19" s="8">
        <v>5.22</v>
      </c>
      <c r="T19" s="8">
        <v>2.44</v>
      </c>
      <c r="U19" s="8">
        <v>-0.63</v>
      </c>
      <c r="V19" s="8">
        <v>-2.31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1021</v>
      </c>
      <c r="B20" s="8">
        <v>1.21</v>
      </c>
      <c r="C20" s="8">
        <v>3.64</v>
      </c>
      <c r="D20" s="8">
        <v>5.41</v>
      </c>
      <c r="E20" s="8">
        <v>4.9000000000000004</v>
      </c>
      <c r="F20" s="8">
        <v>2.10</v>
      </c>
      <c r="G20" s="8">
        <v>1.46</v>
      </c>
      <c r="H20" s="8">
        <v>0.35</v>
      </c>
      <c r="I20" s="8">
        <v>1.49</v>
      </c>
      <c r="J20" s="8">
        <v>1.71</v>
      </c>
      <c r="K20" s="8">
        <v>1.22</v>
      </c>
      <c r="L20" s="8">
        <v>0.38</v>
      </c>
      <c r="M20" s="8">
        <v>0.99</v>
      </c>
      <c r="N20" s="8">
        <v>-0.09</v>
      </c>
      <c r="O20" s="8">
        <v>0.18</v>
      </c>
      <c r="P20" s="8">
        <v>0.77</v>
      </c>
      <c r="Q20" s="8">
        <v>-0.86</v>
      </c>
      <c r="R20" s="8">
        <v>-1.06</v>
      </c>
      <c r="S20" s="8">
        <v>0.16</v>
      </c>
      <c r="T20" s="8">
        <v>1.1599999999999999</v>
      </c>
      <c r="U20" s="8">
        <v>-1.35</v>
      </c>
      <c r="V20" s="8">
        <v>0.60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1022</v>
      </c>
      <c r="B21" s="8">
        <v>2.97</v>
      </c>
      <c r="C21" s="8">
        <v>3.03</v>
      </c>
      <c r="D21" s="8">
        <v>1.69</v>
      </c>
      <c r="E21" s="8">
        <v>3.05</v>
      </c>
      <c r="F21" s="8">
        <v>2.94</v>
      </c>
      <c r="G21" s="8">
        <v>0.63</v>
      </c>
      <c r="H21" s="8">
        <v>3.72</v>
      </c>
      <c r="I21" s="8">
        <v>5.08</v>
      </c>
      <c r="J21" s="8">
        <v>-3.54</v>
      </c>
      <c r="K21" s="8">
        <v>-4.3899999999999997</v>
      </c>
      <c r="L21" s="8">
        <v>-6.92</v>
      </c>
      <c r="M21" s="8">
        <v>-11.04</v>
      </c>
      <c r="N21" s="8">
        <v>-2.09</v>
      </c>
      <c r="O21" s="8">
        <v>2.70</v>
      </c>
      <c r="P21" s="8">
        <v>-0.27</v>
      </c>
      <c r="Q21" s="8">
        <v>1.61</v>
      </c>
      <c r="R21" s="8">
        <v>5.44</v>
      </c>
      <c r="S21" s="8">
        <v>6.68</v>
      </c>
      <c r="T21" s="8">
        <v>5.39</v>
      </c>
      <c r="U21" s="8">
        <v>4.42</v>
      </c>
      <c r="V21" s="8">
        <v>-0.33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552</v>
      </c>
      <c r="B22" s="8">
        <v>3.16</v>
      </c>
      <c r="C22" s="8">
        <v>3.30</v>
      </c>
      <c r="D22" s="8">
        <v>3.85</v>
      </c>
      <c r="E22" s="8">
        <v>3.37</v>
      </c>
      <c r="F22" s="8">
        <v>1.64</v>
      </c>
      <c r="G22" s="8">
        <v>1.32</v>
      </c>
      <c r="H22" s="8">
        <v>1.39</v>
      </c>
      <c r="I22" s="8">
        <v>1.38</v>
      </c>
      <c r="J22" s="8">
        <v>-0.02</v>
      </c>
      <c r="K22" s="8">
        <v>-0.19</v>
      </c>
      <c r="L22" s="8">
        <v>-1.54</v>
      </c>
      <c r="M22" s="8">
        <v>0.61</v>
      </c>
      <c r="N22" s="8">
        <v>-1.38</v>
      </c>
      <c r="O22" s="8">
        <v>1.46</v>
      </c>
      <c r="P22" s="8">
        <v>1.1200000000000001</v>
      </c>
      <c r="Q22" s="8">
        <v>-0.09</v>
      </c>
      <c r="R22" s="8">
        <v>1.31</v>
      </c>
      <c r="S22" s="8">
        <v>-1.62</v>
      </c>
      <c r="T22" s="8">
        <v>-4.1100000000000003</v>
      </c>
      <c r="U22" s="8">
        <v>-3.70</v>
      </c>
      <c r="V22" s="8">
        <v>-2.58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427</v>
      </c>
      <c r="H1" s="2" t="s">
        <v>31</v>
      </c>
    </row>
    <row r="2" ht="13.5" customHeight="1">
      <c r="A2" s="175" t="s">
        <v>237</v>
      </c>
    </row>
    <row r="3" ht="13.5" customHeight="1">
      <c r="A3" s="175" t="s">
        <v>112</v>
      </c>
    </row>
    <row r="18" spans="2:97" ht="13.5" customHeight="1">
      <c r="B18" s="11" t="s">
        <v>936</v>
      </c>
      <c r="C18" s="11" t="s">
        <v>924</v>
      </c>
      <c r="D18" s="11" t="s">
        <v>925</v>
      </c>
      <c r="E18" s="11" t="s">
        <v>926</v>
      </c>
      <c r="F18" s="11" t="s">
        <v>937</v>
      </c>
      <c r="G18" s="11" t="s">
        <v>924</v>
      </c>
      <c r="H18" s="11" t="s">
        <v>925</v>
      </c>
      <c r="I18" s="11" t="s">
        <v>926</v>
      </c>
      <c r="J18" s="11" t="s">
        <v>938</v>
      </c>
      <c r="K18" s="11" t="s">
        <v>924</v>
      </c>
      <c r="L18" s="11" t="s">
        <v>925</v>
      </c>
      <c r="M18" s="11" t="s">
        <v>926</v>
      </c>
      <c r="N18" s="11" t="s">
        <v>939</v>
      </c>
      <c r="O18" s="11" t="s">
        <v>924</v>
      </c>
      <c r="P18" s="11" t="s">
        <v>925</v>
      </c>
      <c r="Q18" s="11" t="s">
        <v>926</v>
      </c>
      <c r="R18" s="11" t="s">
        <v>940</v>
      </c>
      <c r="S18" s="11" t="s">
        <v>924</v>
      </c>
      <c r="T18" s="11" t="s">
        <v>925</v>
      </c>
      <c r="U18" s="11" t="s">
        <v>926</v>
      </c>
      <c r="V18" s="11" t="s">
        <v>941</v>
      </c>
      <c r="W18" s="11"/>
      <c r="X18" s="11"/>
      <c r="Y18" s="11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1023</v>
      </c>
      <c r="B19" s="8">
        <v>0.36</v>
      </c>
      <c r="C19" s="8">
        <v>1.81</v>
      </c>
      <c r="D19" s="8">
        <v>1.57</v>
      </c>
      <c r="E19" s="8">
        <v>1.99</v>
      </c>
      <c r="F19" s="8">
        <v>1.37</v>
      </c>
      <c r="G19" s="8">
        <v>0.03</v>
      </c>
      <c r="H19" s="8">
        <v>0.43</v>
      </c>
      <c r="I19" s="8">
        <v>-0.79</v>
      </c>
      <c r="J19" s="8">
        <v>0.54</v>
      </c>
      <c r="K19" s="8">
        <v>1.62</v>
      </c>
      <c r="L19" s="8">
        <v>0.27</v>
      </c>
      <c r="M19" s="8">
        <v>-0.78</v>
      </c>
      <c r="N19" s="8">
        <v>-0.85</v>
      </c>
      <c r="O19" s="8">
        <v>-0.33</v>
      </c>
      <c r="P19" s="8">
        <v>0.73</v>
      </c>
      <c r="Q19" s="8">
        <v>0.74</v>
      </c>
      <c r="R19" s="8">
        <v>-0.56000000000000005</v>
      </c>
      <c r="S19" s="8">
        <v>-0.44</v>
      </c>
      <c r="T19" s="8">
        <v>1.25</v>
      </c>
      <c r="U19" s="8">
        <v>2.0099999999999998</v>
      </c>
      <c r="V19" s="8">
        <v>0.32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1024</v>
      </c>
      <c r="B20" s="8">
        <v>0.84</v>
      </c>
      <c r="C20" s="8">
        <v>1.94</v>
      </c>
      <c r="D20" s="8">
        <v>4.21</v>
      </c>
      <c r="E20" s="8">
        <v>3.46</v>
      </c>
      <c r="F20" s="8">
        <v>1.37</v>
      </c>
      <c r="G20" s="8">
        <v>2.16</v>
      </c>
      <c r="H20" s="8">
        <v>0.62</v>
      </c>
      <c r="I20" s="8">
        <v>2.92</v>
      </c>
      <c r="J20" s="8">
        <v>1.76</v>
      </c>
      <c r="K20" s="8">
        <v>0.09</v>
      </c>
      <c r="L20" s="8">
        <v>0.57999999999999996</v>
      </c>
      <c r="M20" s="8">
        <v>2.23</v>
      </c>
      <c r="N20" s="8">
        <v>1.24</v>
      </c>
      <c r="O20" s="8">
        <v>0.92</v>
      </c>
      <c r="P20" s="8">
        <v>0.89</v>
      </c>
      <c r="Q20" s="8">
        <v>-0.55000000000000004</v>
      </c>
      <c r="R20" s="8">
        <v>1.38</v>
      </c>
      <c r="S20" s="8">
        <v>2.35</v>
      </c>
      <c r="T20" s="8">
        <v>2.19</v>
      </c>
      <c r="U20" s="8">
        <v>-1.35</v>
      </c>
      <c r="V20" s="8">
        <v>1.60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1025</v>
      </c>
      <c r="B21" s="8">
        <v>0.94</v>
      </c>
      <c r="C21" s="8">
        <v>1.76</v>
      </c>
      <c r="D21" s="8">
        <v>1.78</v>
      </c>
      <c r="E21" s="8">
        <v>3.16</v>
      </c>
      <c r="F21" s="8">
        <v>0.89</v>
      </c>
      <c r="G21" s="8">
        <v>0.20</v>
      </c>
      <c r="H21" s="8">
        <v>-0.53</v>
      </c>
      <c r="I21" s="8">
        <v>-1.63</v>
      </c>
      <c r="J21" s="8">
        <v>0.25</v>
      </c>
      <c r="K21" s="8">
        <v>0.37</v>
      </c>
      <c r="L21" s="8">
        <v>1.07</v>
      </c>
      <c r="M21" s="8">
        <v>0.17</v>
      </c>
      <c r="N21" s="8">
        <v>0.11</v>
      </c>
      <c r="O21" s="8">
        <v>-0.16</v>
      </c>
      <c r="P21" s="8">
        <v>-0.93</v>
      </c>
      <c r="Q21" s="8">
        <v>0.15</v>
      </c>
      <c r="R21" s="8">
        <v>-0.62</v>
      </c>
      <c r="S21" s="8">
        <v>1.21</v>
      </c>
      <c r="T21" s="8">
        <v>1.18</v>
      </c>
      <c r="U21" s="8">
        <v>1.85</v>
      </c>
      <c r="V21" s="8">
        <v>4.6900000000000004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1026</v>
      </c>
      <c r="B22" s="8">
        <v>5.15</v>
      </c>
      <c r="C22" s="8">
        <v>5.19</v>
      </c>
      <c r="D22" s="8">
        <v>5.63</v>
      </c>
      <c r="E22" s="8">
        <v>6.17</v>
      </c>
      <c r="F22" s="8">
        <v>7.03</v>
      </c>
      <c r="G22" s="8">
        <v>5.57</v>
      </c>
      <c r="H22" s="8">
        <v>9.27</v>
      </c>
      <c r="I22" s="8">
        <v>11.44</v>
      </c>
      <c r="J22" s="8">
        <v>-1.17</v>
      </c>
      <c r="K22" s="8">
        <v>-2.68</v>
      </c>
      <c r="L22" s="8">
        <v>-7.37</v>
      </c>
      <c r="M22" s="8">
        <v>-8.58</v>
      </c>
      <c r="N22" s="8">
        <v>-1.47</v>
      </c>
      <c r="O22" s="8">
        <v>6.30</v>
      </c>
      <c r="P22" s="8">
        <v>5.51</v>
      </c>
      <c r="Q22" s="8">
        <v>6.17</v>
      </c>
      <c r="R22" s="8">
        <v>16.73</v>
      </c>
      <c r="S22" s="8">
        <v>12.63</v>
      </c>
      <c r="T22" s="8">
        <v>9.73</v>
      </c>
      <c r="U22" s="8">
        <v>8.93</v>
      </c>
      <c r="V22" s="8">
        <v>-1.47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1020</v>
      </c>
      <c r="B23" s="8">
        <v>7.29</v>
      </c>
      <c r="C23" s="8">
        <v>10.69</v>
      </c>
      <c r="D23" s="8">
        <v>13.20</v>
      </c>
      <c r="E23" s="8">
        <v>14.78</v>
      </c>
      <c r="F23" s="8">
        <v>10.67</v>
      </c>
      <c r="G23" s="8">
        <v>7.96</v>
      </c>
      <c r="H23" s="8">
        <v>9.7899999999999991</v>
      </c>
      <c r="I23" s="8">
        <v>11.94</v>
      </c>
      <c r="J23" s="8">
        <v>1.38</v>
      </c>
      <c r="K23" s="8">
        <v>-0.60</v>
      </c>
      <c r="L23" s="8">
        <v>-5.46</v>
      </c>
      <c r="M23" s="8">
        <v>-6.96</v>
      </c>
      <c r="N23" s="8">
        <v>-0.97</v>
      </c>
      <c r="O23" s="8">
        <v>6.73</v>
      </c>
      <c r="P23" s="8">
        <v>6.20</v>
      </c>
      <c r="Q23" s="8">
        <v>6.50</v>
      </c>
      <c r="R23" s="8">
        <v>16.93</v>
      </c>
      <c r="S23" s="8">
        <v>15.75</v>
      </c>
      <c r="T23" s="8">
        <v>14.35</v>
      </c>
      <c r="U23" s="8">
        <v>11.44</v>
      </c>
      <c r="V23" s="8">
        <v>5.14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278</v>
      </c>
      <c r="B4" s="61" t="s">
        <v>279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8"/>
      <c r="B8" s="368"/>
      <c r="C8" s="369"/>
      <c r="D8" s="369"/>
      <c r="E8" s="264" t="s">
        <v>463</v>
      </c>
      <c r="F8" s="264" t="s">
        <v>464</v>
      </c>
      <c r="G8" s="264" t="s">
        <v>465</v>
      </c>
      <c r="H8" s="264" t="s">
        <v>466</v>
      </c>
      <c r="I8" s="264" t="s">
        <v>467</v>
      </c>
      <c r="J8" s="264" t="s">
        <v>468</v>
      </c>
      <c r="K8" s="370" t="s">
        <v>469</v>
      </c>
      <c r="L8" s="370" t="s">
        <v>470</v>
      </c>
      <c r="M8" s="370" t="s">
        <v>652</v>
      </c>
      <c r="N8" s="370" t="s">
        <v>653</v>
      </c>
    </row>
    <row r="9" spans="1:14" ht="12.75" customHeight="1">
      <c r="A9" s="371"/>
      <c r="B9" s="371"/>
      <c r="C9" s="242"/>
      <c r="D9" s="242"/>
      <c r="E9" s="279"/>
      <c r="F9" s="279"/>
      <c r="G9" s="279"/>
      <c r="H9" s="279"/>
      <c r="I9" s="280"/>
      <c r="J9" s="280"/>
      <c r="K9" s="322" t="s">
        <v>471</v>
      </c>
      <c r="L9" s="322" t="s">
        <v>471</v>
      </c>
      <c r="M9" s="322" t="s">
        <v>527</v>
      </c>
      <c r="N9" s="322" t="s">
        <v>527</v>
      </c>
    </row>
    <row r="10" spans="1:14" ht="12.75" customHeight="1" hidden="1">
      <c r="A10" s="371"/>
      <c r="B10" s="371"/>
      <c r="C10" s="242"/>
      <c r="D10" s="242"/>
      <c r="E10" s="279"/>
      <c r="F10" s="279"/>
      <c r="G10" s="279"/>
      <c r="H10" s="279"/>
      <c r="I10" s="280"/>
      <c r="J10" s="280"/>
      <c r="K10" s="322" t="s">
        <v>472</v>
      </c>
      <c r="L10" s="322" t="s">
        <v>472</v>
      </c>
      <c r="M10" s="322" t="s">
        <v>526</v>
      </c>
      <c r="N10" s="322" t="s">
        <v>526</v>
      </c>
    </row>
    <row r="11" spans="1:14" ht="12.75" customHeight="1">
      <c r="A11" s="756" t="s">
        <v>654</v>
      </c>
      <c r="B11" s="462" t="s">
        <v>335</v>
      </c>
      <c r="C11" s="548" t="s">
        <v>655</v>
      </c>
      <c r="D11" s="548" t="s">
        <v>656</v>
      </c>
      <c r="E11" s="549">
        <v>4988</v>
      </c>
      <c r="F11" s="549">
        <v>5148</v>
      </c>
      <c r="G11" s="549">
        <v>5304</v>
      </c>
      <c r="H11" s="549">
        <v>5013</v>
      </c>
      <c r="I11" s="549">
        <v>5191</v>
      </c>
      <c r="J11" s="549">
        <v>5313</v>
      </c>
      <c r="K11" s="372">
        <v>5305</v>
      </c>
      <c r="L11" s="372">
        <v>5428</v>
      </c>
      <c r="M11" s="372">
        <v>5560</v>
      </c>
      <c r="N11" s="372">
        <v>5688</v>
      </c>
    </row>
    <row r="12" spans="1:14" s="255" customFormat="1" ht="12.75" customHeight="1">
      <c r="A12" s="550" t="s">
        <v>503</v>
      </c>
      <c r="B12" s="550" t="s">
        <v>503</v>
      </c>
      <c r="C12" s="551" t="s">
        <v>352</v>
      </c>
      <c r="D12" s="551" t="s">
        <v>353</v>
      </c>
      <c r="E12" s="552">
        <v>5.20</v>
      </c>
      <c r="F12" s="552">
        <v>3.20</v>
      </c>
      <c r="G12" s="552">
        <v>3</v>
      </c>
      <c r="H12" s="552">
        <v>-5.50</v>
      </c>
      <c r="I12" s="552">
        <v>3.60</v>
      </c>
      <c r="J12" s="552">
        <v>2.40</v>
      </c>
      <c r="K12" s="373">
        <v>-0.20</v>
      </c>
      <c r="L12" s="373">
        <v>2.2999999999999998</v>
      </c>
      <c r="M12" s="373">
        <v>2.40</v>
      </c>
      <c r="N12" s="373">
        <v>2.2999999999999998</v>
      </c>
    </row>
    <row r="13" spans="1:14" ht="12.75" customHeight="1">
      <c r="A13" s="550" t="s">
        <v>503</v>
      </c>
      <c r="B13" s="550" t="s">
        <v>503</v>
      </c>
      <c r="C13" s="551" t="s">
        <v>657</v>
      </c>
      <c r="D13" s="551" t="s">
        <v>658</v>
      </c>
      <c r="E13" s="552">
        <v>5.30</v>
      </c>
      <c r="F13" s="552">
        <v>3.20</v>
      </c>
      <c r="G13" s="552">
        <v>3</v>
      </c>
      <c r="H13" s="552">
        <v>-5.50</v>
      </c>
      <c r="I13" s="552">
        <v>3.50</v>
      </c>
      <c r="J13" s="552">
        <v>2.40</v>
      </c>
      <c r="K13" s="373">
        <v>0</v>
      </c>
      <c r="L13" s="373">
        <v>2.2000000000000002</v>
      </c>
      <c r="M13" s="373">
        <v>2.50</v>
      </c>
      <c r="N13" s="373">
        <v>2.40</v>
      </c>
    </row>
    <row r="14" spans="1:14" ht="12.75" customHeight="1">
      <c r="A14" s="462" t="s">
        <v>693</v>
      </c>
      <c r="B14" s="462" t="s">
        <v>694</v>
      </c>
      <c r="C14" s="548" t="s">
        <v>655</v>
      </c>
      <c r="D14" s="548" t="s">
        <v>656</v>
      </c>
      <c r="E14" s="549">
        <v>2355</v>
      </c>
      <c r="F14" s="549">
        <v>2438</v>
      </c>
      <c r="G14" s="549">
        <v>2504</v>
      </c>
      <c r="H14" s="549">
        <v>2322</v>
      </c>
      <c r="I14" s="549">
        <v>2418</v>
      </c>
      <c r="J14" s="549">
        <v>2401</v>
      </c>
      <c r="K14" s="372">
        <v>2318</v>
      </c>
      <c r="L14" s="372">
        <v>2409</v>
      </c>
      <c r="M14" s="372">
        <v>2497</v>
      </c>
      <c r="N14" s="372">
        <v>2565</v>
      </c>
    </row>
    <row r="15" spans="1:14" ht="12.75" customHeight="1">
      <c r="A15" s="550" t="s">
        <v>503</v>
      </c>
      <c r="B15" s="550" t="s">
        <v>503</v>
      </c>
      <c r="C15" s="551" t="s">
        <v>352</v>
      </c>
      <c r="D15" s="551" t="s">
        <v>353</v>
      </c>
      <c r="E15" s="552">
        <v>4</v>
      </c>
      <c r="F15" s="552">
        <v>3.50</v>
      </c>
      <c r="G15" s="552">
        <v>2.70</v>
      </c>
      <c r="H15" s="552">
        <v>-7.20</v>
      </c>
      <c r="I15" s="552">
        <v>4.0999999999999996</v>
      </c>
      <c r="J15" s="552">
        <v>-0.70</v>
      </c>
      <c r="K15" s="373">
        <v>-3.40</v>
      </c>
      <c r="L15" s="373">
        <v>3.90</v>
      </c>
      <c r="M15" s="373">
        <v>3.70</v>
      </c>
      <c r="N15" s="373">
        <v>2.70</v>
      </c>
    </row>
    <row r="16" spans="1:14" ht="12.75" customHeight="1">
      <c r="A16" s="464" t="s">
        <v>659</v>
      </c>
      <c r="B16" s="464" t="s">
        <v>660</v>
      </c>
      <c r="C16" s="553" t="s">
        <v>655</v>
      </c>
      <c r="D16" s="553" t="s">
        <v>656</v>
      </c>
      <c r="E16" s="554">
        <v>913</v>
      </c>
      <c r="F16" s="554">
        <v>949</v>
      </c>
      <c r="G16" s="554">
        <v>973</v>
      </c>
      <c r="H16" s="554">
        <v>1014</v>
      </c>
      <c r="I16" s="554">
        <v>1027</v>
      </c>
      <c r="J16" s="554">
        <v>1033</v>
      </c>
      <c r="K16" s="376">
        <v>1058</v>
      </c>
      <c r="L16" s="376">
        <v>1076</v>
      </c>
      <c r="M16" s="376">
        <v>1098</v>
      </c>
      <c r="N16" s="376">
        <v>1120</v>
      </c>
    </row>
    <row r="17" spans="1:14" ht="12.75" customHeight="1">
      <c r="A17" s="550" t="s">
        <v>503</v>
      </c>
      <c r="B17" s="550" t="s">
        <v>503</v>
      </c>
      <c r="C17" s="551" t="s">
        <v>352</v>
      </c>
      <c r="D17" s="551" t="s">
        <v>353</v>
      </c>
      <c r="E17" s="552">
        <v>1.80</v>
      </c>
      <c r="F17" s="552">
        <v>3.90</v>
      </c>
      <c r="G17" s="552">
        <v>2.50</v>
      </c>
      <c r="H17" s="552">
        <v>4.20</v>
      </c>
      <c r="I17" s="552">
        <v>1.40</v>
      </c>
      <c r="J17" s="552">
        <v>0.60</v>
      </c>
      <c r="K17" s="373">
        <v>2.40</v>
      </c>
      <c r="L17" s="373">
        <v>1.80</v>
      </c>
      <c r="M17" s="373">
        <v>2</v>
      </c>
      <c r="N17" s="373">
        <v>2</v>
      </c>
    </row>
    <row r="18" spans="1:14" ht="12.75" customHeight="1">
      <c r="A18" s="462" t="s">
        <v>661</v>
      </c>
      <c r="B18" s="462" t="s">
        <v>662</v>
      </c>
      <c r="C18" s="548" t="s">
        <v>655</v>
      </c>
      <c r="D18" s="548" t="s">
        <v>656</v>
      </c>
      <c r="E18" s="549">
        <v>1323</v>
      </c>
      <c r="F18" s="549">
        <v>1425</v>
      </c>
      <c r="G18" s="549">
        <v>1489</v>
      </c>
      <c r="H18" s="549">
        <v>1351</v>
      </c>
      <c r="I18" s="549">
        <v>1609</v>
      </c>
      <c r="J18" s="549">
        <v>1699</v>
      </c>
      <c r="K18" s="372">
        <v>1621</v>
      </c>
      <c r="L18" s="372">
        <v>1560</v>
      </c>
      <c r="M18" s="372">
        <v>1532</v>
      </c>
      <c r="N18" s="372">
        <v>1542</v>
      </c>
    </row>
    <row r="19" spans="1:14" ht="12.75" customHeight="1">
      <c r="A19" s="550" t="s">
        <v>503</v>
      </c>
      <c r="B19" s="550" t="s">
        <v>503</v>
      </c>
      <c r="C19" s="551" t="s">
        <v>352</v>
      </c>
      <c r="D19" s="551" t="s">
        <v>353</v>
      </c>
      <c r="E19" s="552">
        <v>6.50</v>
      </c>
      <c r="F19" s="552">
        <v>7.70</v>
      </c>
      <c r="G19" s="552">
        <v>4.50</v>
      </c>
      <c r="H19" s="552">
        <v>-9.3000000000000007</v>
      </c>
      <c r="I19" s="552">
        <v>19.10</v>
      </c>
      <c r="J19" s="552">
        <v>5.60</v>
      </c>
      <c r="K19" s="373">
        <v>-4.5999999999999996</v>
      </c>
      <c r="L19" s="373">
        <v>-3.80</v>
      </c>
      <c r="M19" s="373">
        <v>-1.80</v>
      </c>
      <c r="N19" s="373">
        <v>0.70</v>
      </c>
    </row>
    <row r="20" spans="1:14" ht="12.75" customHeight="1">
      <c r="A20" s="555" t="s">
        <v>663</v>
      </c>
      <c r="B20" s="555" t="s">
        <v>343</v>
      </c>
      <c r="C20" s="553" t="s">
        <v>655</v>
      </c>
      <c r="D20" s="553" t="s">
        <v>656</v>
      </c>
      <c r="E20" s="556">
        <v>1248</v>
      </c>
      <c r="F20" s="556">
        <v>1374</v>
      </c>
      <c r="G20" s="556">
        <v>1455</v>
      </c>
      <c r="H20" s="556">
        <v>1368</v>
      </c>
      <c r="I20" s="556">
        <v>1379</v>
      </c>
      <c r="J20" s="556">
        <v>1420</v>
      </c>
      <c r="K20" s="374">
        <v>1432</v>
      </c>
      <c r="L20" s="374">
        <v>1443</v>
      </c>
      <c r="M20" s="374">
        <v>1470</v>
      </c>
      <c r="N20" s="374">
        <v>1501</v>
      </c>
    </row>
    <row r="21" spans="1:14" ht="12.75" customHeight="1">
      <c r="A21" s="550" t="s">
        <v>503</v>
      </c>
      <c r="B21" s="550" t="s">
        <v>503</v>
      </c>
      <c r="C21" s="551" t="s">
        <v>352</v>
      </c>
      <c r="D21" s="551" t="s">
        <v>353</v>
      </c>
      <c r="E21" s="552">
        <v>4.9000000000000004</v>
      </c>
      <c r="F21" s="552">
        <v>10</v>
      </c>
      <c r="G21" s="552">
        <v>5.90</v>
      </c>
      <c r="H21" s="552">
        <v>-6</v>
      </c>
      <c r="I21" s="552">
        <v>0.80</v>
      </c>
      <c r="J21" s="552">
        <v>3</v>
      </c>
      <c r="K21" s="373">
        <v>0.80</v>
      </c>
      <c r="L21" s="373">
        <v>0.70</v>
      </c>
      <c r="M21" s="373">
        <v>1.90</v>
      </c>
      <c r="N21" s="373">
        <v>2.10</v>
      </c>
    </row>
    <row r="22" spans="1:14" ht="12.75" customHeight="1">
      <c r="A22" s="557" t="s">
        <v>664</v>
      </c>
      <c r="B22" s="557" t="s">
        <v>665</v>
      </c>
      <c r="C22" s="553" t="s">
        <v>655</v>
      </c>
      <c r="D22" s="553" t="s">
        <v>656</v>
      </c>
      <c r="E22" s="558">
        <v>75</v>
      </c>
      <c r="F22" s="558">
        <v>51</v>
      </c>
      <c r="G22" s="558">
        <v>34</v>
      </c>
      <c r="H22" s="558">
        <v>-16</v>
      </c>
      <c r="I22" s="558">
        <v>230</v>
      </c>
      <c r="J22" s="558">
        <v>279</v>
      </c>
      <c r="K22" s="375">
        <v>189</v>
      </c>
      <c r="L22" s="375">
        <v>117</v>
      </c>
      <c r="M22" s="375">
        <v>62</v>
      </c>
      <c r="N22" s="375">
        <v>41</v>
      </c>
    </row>
    <row r="23" spans="1:14" ht="12.75" customHeight="1">
      <c r="A23" s="462" t="s">
        <v>666</v>
      </c>
      <c r="B23" s="462" t="s">
        <v>667</v>
      </c>
      <c r="C23" s="548" t="s">
        <v>655</v>
      </c>
      <c r="D23" s="548" t="s">
        <v>656</v>
      </c>
      <c r="E23" s="549">
        <v>4168</v>
      </c>
      <c r="F23" s="549">
        <v>4322</v>
      </c>
      <c r="G23" s="549">
        <v>4386</v>
      </c>
      <c r="H23" s="549">
        <v>4034</v>
      </c>
      <c r="I23" s="549">
        <v>4312</v>
      </c>
      <c r="J23" s="549">
        <v>4623</v>
      </c>
      <c r="K23" s="372">
        <v>4823</v>
      </c>
      <c r="L23" s="372">
        <v>5045</v>
      </c>
      <c r="M23" s="372">
        <v>5250</v>
      </c>
      <c r="N23" s="372">
        <v>5414</v>
      </c>
    </row>
    <row r="24" spans="1:14" ht="12.75" customHeight="1">
      <c r="A24" s="550" t="s">
        <v>503</v>
      </c>
      <c r="B24" s="550" t="s">
        <v>503</v>
      </c>
      <c r="C24" s="551" t="s">
        <v>352</v>
      </c>
      <c r="D24" s="551" t="s">
        <v>353</v>
      </c>
      <c r="E24" s="552">
        <v>7.20</v>
      </c>
      <c r="F24" s="552">
        <v>3.70</v>
      </c>
      <c r="G24" s="552">
        <v>1.50</v>
      </c>
      <c r="H24" s="552">
        <v>-8</v>
      </c>
      <c r="I24" s="552">
        <v>6.90</v>
      </c>
      <c r="J24" s="552">
        <v>7.20</v>
      </c>
      <c r="K24" s="373">
        <v>4.30</v>
      </c>
      <c r="L24" s="373">
        <v>4.5999999999999996</v>
      </c>
      <c r="M24" s="373">
        <v>4.0999999999999996</v>
      </c>
      <c r="N24" s="373">
        <v>3.10</v>
      </c>
    </row>
    <row r="25" spans="1:14" ht="12.75" customHeight="1">
      <c r="A25" s="464" t="s">
        <v>668</v>
      </c>
      <c r="B25" s="464" t="s">
        <v>669</v>
      </c>
      <c r="C25" s="553" t="s">
        <v>655</v>
      </c>
      <c r="D25" s="553" t="s">
        <v>656</v>
      </c>
      <c r="E25" s="554">
        <v>3771</v>
      </c>
      <c r="F25" s="554">
        <v>3989</v>
      </c>
      <c r="G25" s="554">
        <v>4051</v>
      </c>
      <c r="H25" s="554">
        <v>3719</v>
      </c>
      <c r="I25" s="554">
        <v>4214</v>
      </c>
      <c r="J25" s="554">
        <v>4479</v>
      </c>
      <c r="K25" s="376">
        <v>4531</v>
      </c>
      <c r="L25" s="376">
        <v>4664</v>
      </c>
      <c r="M25" s="376">
        <v>4811</v>
      </c>
      <c r="N25" s="376">
        <v>4943</v>
      </c>
    </row>
    <row r="26" spans="1:14" ht="12.75" customHeight="1">
      <c r="A26" s="550" t="s">
        <v>503</v>
      </c>
      <c r="B26" s="550" t="s">
        <v>503</v>
      </c>
      <c r="C26" s="551" t="s">
        <v>352</v>
      </c>
      <c r="D26" s="551" t="s">
        <v>353</v>
      </c>
      <c r="E26" s="552">
        <v>6.30</v>
      </c>
      <c r="F26" s="552">
        <v>5.80</v>
      </c>
      <c r="G26" s="552">
        <v>1.50</v>
      </c>
      <c r="H26" s="552">
        <v>-8.1999999999999993</v>
      </c>
      <c r="I26" s="552">
        <v>13.30</v>
      </c>
      <c r="J26" s="552">
        <v>6.30</v>
      </c>
      <c r="K26" s="373">
        <v>1.20</v>
      </c>
      <c r="L26" s="373">
        <v>2.90</v>
      </c>
      <c r="M26" s="373">
        <v>3.20</v>
      </c>
      <c r="N26" s="373">
        <v>2.70</v>
      </c>
    </row>
    <row r="27" spans="1:14" ht="12.75" customHeight="1">
      <c r="A27" s="462" t="s">
        <v>670</v>
      </c>
      <c r="B27" s="462" t="s">
        <v>671</v>
      </c>
      <c r="C27" s="548" t="s">
        <v>655</v>
      </c>
      <c r="D27" s="548" t="s">
        <v>656</v>
      </c>
      <c r="E27" s="549">
        <v>4592</v>
      </c>
      <c r="F27" s="549">
        <v>4811</v>
      </c>
      <c r="G27" s="549">
        <v>4964</v>
      </c>
      <c r="H27" s="549">
        <v>4693</v>
      </c>
      <c r="I27" s="549">
        <v>5053</v>
      </c>
      <c r="J27" s="549">
        <v>5131</v>
      </c>
      <c r="K27" s="372">
        <v>4997</v>
      </c>
      <c r="L27" s="372">
        <v>5049</v>
      </c>
      <c r="M27" s="372">
        <v>5134</v>
      </c>
      <c r="N27" s="372">
        <v>5235</v>
      </c>
    </row>
    <row r="28" spans="1:14" ht="12.75" customHeight="1">
      <c r="A28" s="550" t="s">
        <v>503</v>
      </c>
      <c r="B28" s="550" t="s">
        <v>503</v>
      </c>
      <c r="C28" s="551" t="s">
        <v>352</v>
      </c>
      <c r="D28" s="551" t="s">
        <v>353</v>
      </c>
      <c r="E28" s="552">
        <v>4.30</v>
      </c>
      <c r="F28" s="552">
        <v>4.80</v>
      </c>
      <c r="G28" s="552">
        <v>3.20</v>
      </c>
      <c r="H28" s="552">
        <v>-5.50</v>
      </c>
      <c r="I28" s="552">
        <v>7.70</v>
      </c>
      <c r="J28" s="552">
        <v>1.50</v>
      </c>
      <c r="K28" s="373">
        <v>-2.60</v>
      </c>
      <c r="L28" s="373">
        <v>1</v>
      </c>
      <c r="M28" s="373">
        <v>1.70</v>
      </c>
      <c r="N28" s="373">
        <v>2</v>
      </c>
    </row>
    <row r="29" spans="1:14" ht="12.75" customHeight="1">
      <c r="A29" s="462" t="s">
        <v>695</v>
      </c>
      <c r="B29" s="462" t="s">
        <v>696</v>
      </c>
      <c r="C29" s="548" t="s">
        <v>655</v>
      </c>
      <c r="D29" s="548" t="s">
        <v>656</v>
      </c>
      <c r="E29" s="559">
        <v>-1</v>
      </c>
      <c r="F29" s="559">
        <v>3</v>
      </c>
      <c r="G29" s="559">
        <v>3</v>
      </c>
      <c r="H29" s="559">
        <v>10</v>
      </c>
      <c r="I29" s="559">
        <v>38</v>
      </c>
      <c r="J29" s="559">
        <v>36</v>
      </c>
      <c r="K29" s="377">
        <v>15</v>
      </c>
      <c r="L29" s="377">
        <v>2</v>
      </c>
      <c r="M29" s="377">
        <v>-5</v>
      </c>
      <c r="N29" s="377">
        <v>-9</v>
      </c>
    </row>
    <row r="30" spans="1:14" ht="12.75" customHeight="1">
      <c r="A30" s="462" t="s">
        <v>672</v>
      </c>
      <c r="B30" s="462" t="s">
        <v>673</v>
      </c>
      <c r="C30" s="548" t="s">
        <v>655</v>
      </c>
      <c r="D30" s="548" t="s">
        <v>656</v>
      </c>
      <c r="E30" s="549">
        <v>4988</v>
      </c>
      <c r="F30" s="549">
        <v>5149</v>
      </c>
      <c r="G30" s="549">
        <v>5324</v>
      </c>
      <c r="H30" s="549">
        <v>5083</v>
      </c>
      <c r="I30" s="549">
        <v>5259</v>
      </c>
      <c r="J30" s="549">
        <v>5232</v>
      </c>
      <c r="K30" s="372">
        <v>5297</v>
      </c>
      <c r="L30" s="372">
        <v>5426</v>
      </c>
      <c r="M30" s="372">
        <v>5559</v>
      </c>
      <c r="N30" s="372">
        <v>5688</v>
      </c>
    </row>
    <row r="31" spans="1:14" ht="12.75" customHeight="1">
      <c r="A31" s="550" t="s">
        <v>503</v>
      </c>
      <c r="B31" s="550" t="s">
        <v>503</v>
      </c>
      <c r="C31" s="551" t="s">
        <v>352</v>
      </c>
      <c r="D31" s="551" t="s">
        <v>353</v>
      </c>
      <c r="E31" s="552">
        <v>4.30</v>
      </c>
      <c r="F31" s="552">
        <v>3.20</v>
      </c>
      <c r="G31" s="552">
        <v>3.40</v>
      </c>
      <c r="H31" s="552">
        <v>-4.50</v>
      </c>
      <c r="I31" s="552">
        <v>3.40</v>
      </c>
      <c r="J31" s="552">
        <v>-0.50</v>
      </c>
      <c r="K31" s="373">
        <v>1.20</v>
      </c>
      <c r="L31" s="373">
        <v>2.40</v>
      </c>
      <c r="M31" s="373">
        <v>2.40</v>
      </c>
      <c r="N31" s="373">
        <v>2.2999999999999998</v>
      </c>
    </row>
    <row r="32" spans="1:14" ht="12.75" customHeight="1">
      <c r="A32" s="560" t="s">
        <v>697</v>
      </c>
      <c r="B32" s="560" t="s">
        <v>698</v>
      </c>
      <c r="C32" s="561"/>
      <c r="D32" s="561"/>
      <c r="E32" s="562"/>
      <c r="F32" s="562"/>
      <c r="G32" s="562"/>
      <c r="H32" s="562"/>
      <c r="I32" s="562"/>
      <c r="J32" s="562"/>
      <c r="K32" s="377"/>
      <c r="L32" s="377"/>
      <c r="M32" s="377"/>
      <c r="N32" s="377"/>
    </row>
    <row r="33" spans="1:14" ht="12.75" customHeight="1">
      <c r="A33" s="563" t="s">
        <v>670</v>
      </c>
      <c r="B33" s="563" t="s">
        <v>671</v>
      </c>
      <c r="C33" s="553" t="s">
        <v>525</v>
      </c>
      <c r="D33" s="553" t="s">
        <v>347</v>
      </c>
      <c r="E33" s="466">
        <v>3.90</v>
      </c>
      <c r="F33" s="466">
        <v>4.4000000000000004</v>
      </c>
      <c r="G33" s="466">
        <v>3</v>
      </c>
      <c r="H33" s="466">
        <v>-5.0999999999999996</v>
      </c>
      <c r="I33" s="466">
        <v>7.20</v>
      </c>
      <c r="J33" s="466">
        <v>1.50</v>
      </c>
      <c r="K33" s="378">
        <v>-2.60</v>
      </c>
      <c r="L33" s="378">
        <v>1</v>
      </c>
      <c r="M33" s="378">
        <v>1.60</v>
      </c>
      <c r="N33" s="378">
        <v>1.80</v>
      </c>
    </row>
    <row r="34" spans="1:14" ht="12.75" customHeight="1">
      <c r="A34" s="564" t="s">
        <v>674</v>
      </c>
      <c r="B34" s="564" t="s">
        <v>675</v>
      </c>
      <c r="C34" s="553" t="s">
        <v>525</v>
      </c>
      <c r="D34" s="553" t="s">
        <v>347</v>
      </c>
      <c r="E34" s="466">
        <v>2.2999999999999998</v>
      </c>
      <c r="F34" s="466">
        <v>2.40</v>
      </c>
      <c r="G34" s="466">
        <v>1.80</v>
      </c>
      <c r="H34" s="466">
        <v>-2.60</v>
      </c>
      <c r="I34" s="466">
        <v>2.2000000000000002</v>
      </c>
      <c r="J34" s="466">
        <v>-0.20</v>
      </c>
      <c r="K34" s="378">
        <v>-1.1000000000000001</v>
      </c>
      <c r="L34" s="378">
        <v>2.10</v>
      </c>
      <c r="M34" s="378">
        <v>2.10</v>
      </c>
      <c r="N34" s="378">
        <v>1.70</v>
      </c>
    </row>
    <row r="35" spans="1:14" ht="12.75" customHeight="1">
      <c r="A35" s="565" t="s">
        <v>676</v>
      </c>
      <c r="B35" s="565" t="s">
        <v>677</v>
      </c>
      <c r="C35" s="553" t="s">
        <v>525</v>
      </c>
      <c r="D35" s="553" t="s">
        <v>347</v>
      </c>
      <c r="E35" s="566">
        <v>1.90</v>
      </c>
      <c r="F35" s="566">
        <v>1.70</v>
      </c>
      <c r="G35" s="566">
        <v>1.30</v>
      </c>
      <c r="H35" s="566">
        <v>-3.40</v>
      </c>
      <c r="I35" s="566">
        <v>1.90</v>
      </c>
      <c r="J35" s="566">
        <v>-0.30</v>
      </c>
      <c r="K35" s="379">
        <v>-1.60</v>
      </c>
      <c r="L35" s="379">
        <v>1.80</v>
      </c>
      <c r="M35" s="379">
        <v>1.70</v>
      </c>
      <c r="N35" s="379">
        <v>1.30</v>
      </c>
    </row>
    <row r="36" spans="1:14" ht="12.75" customHeight="1">
      <c r="A36" s="565" t="s">
        <v>678</v>
      </c>
      <c r="B36" s="565" t="s">
        <v>679</v>
      </c>
      <c r="C36" s="553" t="s">
        <v>525</v>
      </c>
      <c r="D36" s="553" t="s">
        <v>347</v>
      </c>
      <c r="E36" s="566">
        <v>0.30</v>
      </c>
      <c r="F36" s="566">
        <v>0.70</v>
      </c>
      <c r="G36" s="566">
        <v>0.50</v>
      </c>
      <c r="H36" s="566">
        <v>0.80</v>
      </c>
      <c r="I36" s="566">
        <v>0.30</v>
      </c>
      <c r="J36" s="566">
        <v>0.10</v>
      </c>
      <c r="K36" s="379">
        <v>0.50</v>
      </c>
      <c r="L36" s="379">
        <v>0.40</v>
      </c>
      <c r="M36" s="379">
        <v>0.40</v>
      </c>
      <c r="N36" s="379">
        <v>0.40</v>
      </c>
    </row>
    <row r="37" spans="1:14" ht="12.75" customHeight="1">
      <c r="A37" s="564" t="s">
        <v>661</v>
      </c>
      <c r="B37" s="564" t="s">
        <v>662</v>
      </c>
      <c r="C37" s="553" t="s">
        <v>525</v>
      </c>
      <c r="D37" s="553" t="s">
        <v>347</v>
      </c>
      <c r="E37" s="466">
        <v>1.70</v>
      </c>
      <c r="F37" s="466">
        <v>2</v>
      </c>
      <c r="G37" s="466">
        <v>1.20</v>
      </c>
      <c r="H37" s="466">
        <v>-2.60</v>
      </c>
      <c r="I37" s="466">
        <v>5</v>
      </c>
      <c r="J37" s="466">
        <v>1.70</v>
      </c>
      <c r="K37" s="378">
        <v>-1.50</v>
      </c>
      <c r="L37" s="378">
        <v>-1.1000000000000001</v>
      </c>
      <c r="M37" s="378">
        <v>-0.50</v>
      </c>
      <c r="N37" s="378">
        <v>0.20</v>
      </c>
    </row>
    <row r="38" spans="1:14" ht="12.75" customHeight="1">
      <c r="A38" s="565" t="s">
        <v>680</v>
      </c>
      <c r="B38" s="565" t="s">
        <v>343</v>
      </c>
      <c r="C38" s="553" t="s">
        <v>525</v>
      </c>
      <c r="D38" s="553" t="s">
        <v>347</v>
      </c>
      <c r="E38" s="566">
        <v>1.20</v>
      </c>
      <c r="F38" s="566">
        <v>2.50</v>
      </c>
      <c r="G38" s="566">
        <v>1.60</v>
      </c>
      <c r="H38" s="566">
        <v>-1.60</v>
      </c>
      <c r="I38" s="566">
        <v>0.20</v>
      </c>
      <c r="J38" s="566">
        <v>0.80</v>
      </c>
      <c r="K38" s="379">
        <v>0.20</v>
      </c>
      <c r="L38" s="379">
        <v>0.20</v>
      </c>
      <c r="M38" s="379">
        <v>0.50</v>
      </c>
      <c r="N38" s="379">
        <v>0.50</v>
      </c>
    </row>
    <row r="39" spans="1:14" ht="12.75" customHeight="1">
      <c r="A39" s="565" t="s">
        <v>681</v>
      </c>
      <c r="B39" s="565" t="s">
        <v>682</v>
      </c>
      <c r="C39" s="553" t="s">
        <v>525</v>
      </c>
      <c r="D39" s="553" t="s">
        <v>347</v>
      </c>
      <c r="E39" s="566">
        <v>0.50</v>
      </c>
      <c r="F39" s="566">
        <v>-0.50</v>
      </c>
      <c r="G39" s="566">
        <v>-0.30</v>
      </c>
      <c r="H39" s="566">
        <v>-0.90</v>
      </c>
      <c r="I39" s="566">
        <v>4.80</v>
      </c>
      <c r="J39" s="566">
        <v>0.90</v>
      </c>
      <c r="K39" s="379">
        <v>-1.70</v>
      </c>
      <c r="L39" s="379">
        <v>-1.30</v>
      </c>
      <c r="M39" s="379">
        <v>-1</v>
      </c>
      <c r="N39" s="379">
        <v>-0.40</v>
      </c>
    </row>
    <row r="40" spans="1:14" ht="12.75" customHeight="1">
      <c r="A40" s="567" t="s">
        <v>683</v>
      </c>
      <c r="B40" s="567" t="s">
        <v>684</v>
      </c>
      <c r="C40" s="553" t="s">
        <v>525</v>
      </c>
      <c r="D40" s="553" t="s">
        <v>347</v>
      </c>
      <c r="E40" s="466">
        <v>1.20</v>
      </c>
      <c r="F40" s="466">
        <v>-1.20</v>
      </c>
      <c r="G40" s="466">
        <v>0</v>
      </c>
      <c r="H40" s="466">
        <v>-0.40</v>
      </c>
      <c r="I40" s="466">
        <v>-3.60</v>
      </c>
      <c r="J40" s="466">
        <v>0.90</v>
      </c>
      <c r="K40" s="378">
        <v>2.40</v>
      </c>
      <c r="L40" s="378">
        <v>1.30</v>
      </c>
      <c r="M40" s="378">
        <v>0.80</v>
      </c>
      <c r="N40" s="378">
        <v>0.50</v>
      </c>
    </row>
    <row r="41" spans="1:14" ht="12.75" customHeight="1">
      <c r="A41" s="557" t="s">
        <v>685</v>
      </c>
      <c r="B41" s="557" t="s">
        <v>686</v>
      </c>
      <c r="C41" s="553" t="s">
        <v>525</v>
      </c>
      <c r="D41" s="553" t="s">
        <v>347</v>
      </c>
      <c r="E41" s="566">
        <v>0.90</v>
      </c>
      <c r="F41" s="566">
        <v>-1</v>
      </c>
      <c r="G41" s="566">
        <v>0.40</v>
      </c>
      <c r="H41" s="566">
        <v>-0.30</v>
      </c>
      <c r="I41" s="566">
        <v>-3.60</v>
      </c>
      <c r="J41" s="566">
        <v>1.40</v>
      </c>
      <c r="K41" s="379">
        <v>2.40</v>
      </c>
      <c r="L41" s="379">
        <v>1.20</v>
      </c>
      <c r="M41" s="379">
        <v>0.80</v>
      </c>
      <c r="N41" s="379">
        <v>0.40</v>
      </c>
    </row>
    <row r="42" spans="1:14" ht="12.75" customHeight="1">
      <c r="A42" s="557" t="s">
        <v>687</v>
      </c>
      <c r="B42" s="557" t="s">
        <v>688</v>
      </c>
      <c r="C42" s="553" t="s">
        <v>525</v>
      </c>
      <c r="D42" s="553" t="s">
        <v>347</v>
      </c>
      <c r="E42" s="566">
        <v>0.30</v>
      </c>
      <c r="F42" s="566">
        <v>-0.20</v>
      </c>
      <c r="G42" s="566">
        <v>-0.40</v>
      </c>
      <c r="H42" s="566">
        <v>-0.10</v>
      </c>
      <c r="I42" s="566">
        <v>0</v>
      </c>
      <c r="J42" s="566">
        <v>-0.50</v>
      </c>
      <c r="K42" s="379">
        <v>0</v>
      </c>
      <c r="L42" s="379">
        <v>0.20</v>
      </c>
      <c r="M42" s="379">
        <v>0.10</v>
      </c>
      <c r="N42" s="379">
        <v>0.10</v>
      </c>
    </row>
    <row r="43" spans="1:14" ht="12.75" customHeight="1">
      <c r="A43" s="568" t="s">
        <v>689</v>
      </c>
      <c r="B43" s="568" t="s">
        <v>690</v>
      </c>
      <c r="C43" s="548" t="s">
        <v>655</v>
      </c>
      <c r="D43" s="548" t="s">
        <v>656</v>
      </c>
      <c r="E43" s="549">
        <v>4491</v>
      </c>
      <c r="F43" s="549">
        <v>4644</v>
      </c>
      <c r="G43" s="549">
        <v>4784</v>
      </c>
      <c r="H43" s="549">
        <v>4532</v>
      </c>
      <c r="I43" s="549">
        <v>4687</v>
      </c>
      <c r="J43" s="549">
        <v>4797</v>
      </c>
      <c r="K43" s="411" t="s">
        <v>521</v>
      </c>
      <c r="L43" s="411" t="s">
        <v>521</v>
      </c>
      <c r="M43" s="411" t="s">
        <v>521</v>
      </c>
      <c r="N43" s="411" t="s">
        <v>521</v>
      </c>
    </row>
    <row r="44" spans="1:14" ht="12.75" customHeight="1">
      <c r="A44" s="567" t="s">
        <v>503</v>
      </c>
      <c r="B44" s="567" t="s">
        <v>503</v>
      </c>
      <c r="C44" s="551" t="s">
        <v>352</v>
      </c>
      <c r="D44" s="551" t="s">
        <v>353</v>
      </c>
      <c r="E44" s="552">
        <v>5.20</v>
      </c>
      <c r="F44" s="552">
        <v>3.40</v>
      </c>
      <c r="G44" s="552">
        <v>3</v>
      </c>
      <c r="H44" s="552">
        <v>-5.30</v>
      </c>
      <c r="I44" s="552">
        <v>3.40</v>
      </c>
      <c r="J44" s="552">
        <v>2.2999999999999998</v>
      </c>
      <c r="K44" s="379" t="s">
        <v>521</v>
      </c>
      <c r="L44" s="379" t="s">
        <v>521</v>
      </c>
      <c r="M44" s="379" t="s">
        <v>521</v>
      </c>
      <c r="N44" s="379" t="s">
        <v>521</v>
      </c>
    </row>
    <row r="45" spans="1:14" ht="12.75" customHeight="1" thickBot="1">
      <c r="A45" s="569" t="s">
        <v>691</v>
      </c>
      <c r="B45" s="569" t="s">
        <v>692</v>
      </c>
      <c r="C45" s="732" t="s">
        <v>655</v>
      </c>
      <c r="D45" s="732" t="s">
        <v>656</v>
      </c>
      <c r="E45" s="570">
        <v>497</v>
      </c>
      <c r="F45" s="570">
        <v>504</v>
      </c>
      <c r="G45" s="570">
        <v>521</v>
      </c>
      <c r="H45" s="570">
        <v>480</v>
      </c>
      <c r="I45" s="570">
        <v>504</v>
      </c>
      <c r="J45" s="570">
        <v>516</v>
      </c>
      <c r="K45" s="469" t="s">
        <v>521</v>
      </c>
      <c r="L45" s="469" t="s">
        <v>521</v>
      </c>
      <c r="M45" s="469" t="s">
        <v>521</v>
      </c>
      <c r="N45" s="469" t="s">
        <v>521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278</v>
      </c>
      <c r="B4" s="61" t="s">
        <v>279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0"/>
      <c r="D8" s="380"/>
      <c r="E8" s="271">
        <v>2022</v>
      </c>
      <c r="F8" s="271"/>
      <c r="G8" s="271"/>
      <c r="H8" s="234"/>
      <c r="I8" s="830">
        <v>2023</v>
      </c>
      <c r="J8" s="344"/>
      <c r="K8" s="344"/>
      <c r="L8" s="344"/>
    </row>
    <row r="9" spans="1:12" ht="12.75" customHeight="1">
      <c r="A9" s="272"/>
      <c r="B9" s="272"/>
      <c r="C9" s="381"/>
      <c r="D9" s="381"/>
      <c r="E9" s="273" t="s">
        <v>504</v>
      </c>
      <c r="F9" s="273" t="s">
        <v>505</v>
      </c>
      <c r="G9" s="273" t="s">
        <v>506</v>
      </c>
      <c r="H9" s="242" t="s">
        <v>507</v>
      </c>
      <c r="I9" s="831" t="s">
        <v>504</v>
      </c>
      <c r="J9" s="346" t="s">
        <v>505</v>
      </c>
      <c r="K9" s="346" t="s">
        <v>506</v>
      </c>
      <c r="L9" s="346" t="s">
        <v>507</v>
      </c>
    </row>
    <row r="10" spans="1:12" ht="12.75" customHeight="1">
      <c r="A10" s="382"/>
      <c r="B10" s="382"/>
      <c r="C10" s="383"/>
      <c r="D10" s="383"/>
      <c r="E10" s="280"/>
      <c r="F10" s="280"/>
      <c r="G10" s="280"/>
      <c r="H10" s="243"/>
      <c r="I10" s="280"/>
      <c r="J10" s="322" t="s">
        <v>508</v>
      </c>
      <c r="K10" s="322" t="s">
        <v>471</v>
      </c>
      <c r="L10" s="322" t="s">
        <v>471</v>
      </c>
    </row>
    <row r="11" spans="1:12" ht="12.75" customHeight="1" hidden="1">
      <c r="A11" s="384"/>
      <c r="B11" s="384"/>
      <c r="C11" s="383"/>
      <c r="D11" s="383"/>
      <c r="E11" s="280"/>
      <c r="F11" s="280"/>
      <c r="G11" s="280"/>
      <c r="H11" s="243"/>
      <c r="I11" s="280"/>
      <c r="J11" s="322" t="s">
        <v>509</v>
      </c>
      <c r="K11" s="322" t="s">
        <v>472</v>
      </c>
      <c r="L11" s="322" t="s">
        <v>472</v>
      </c>
    </row>
    <row r="12" spans="1:12" ht="12.75" customHeight="1">
      <c r="A12" s="574" t="s">
        <v>699</v>
      </c>
      <c r="B12" s="462" t="s">
        <v>335</v>
      </c>
      <c r="C12" s="548" t="s">
        <v>655</v>
      </c>
      <c r="D12" s="548" t="s">
        <v>656</v>
      </c>
      <c r="E12" s="549">
        <v>1261</v>
      </c>
      <c r="F12" s="549">
        <v>1354</v>
      </c>
      <c r="G12" s="549">
        <v>1349</v>
      </c>
      <c r="H12" s="874">
        <v>1349</v>
      </c>
      <c r="I12" s="549">
        <v>1258</v>
      </c>
      <c r="J12" s="372">
        <v>1339</v>
      </c>
      <c r="K12" s="372">
        <v>1346</v>
      </c>
      <c r="L12" s="372">
        <v>1362</v>
      </c>
    </row>
    <row r="13" spans="1:12" ht="12.75" customHeight="1">
      <c r="A13" s="550" t="s">
        <v>503</v>
      </c>
      <c r="B13" s="550" t="s">
        <v>503</v>
      </c>
      <c r="C13" s="551" t="s">
        <v>352</v>
      </c>
      <c r="D13" s="551" t="s">
        <v>353</v>
      </c>
      <c r="E13" s="552">
        <v>5</v>
      </c>
      <c r="F13" s="552">
        <v>3.40</v>
      </c>
      <c r="G13" s="552">
        <v>1.40</v>
      </c>
      <c r="H13" s="875">
        <v>-0.10</v>
      </c>
      <c r="I13" s="552">
        <v>-0.20</v>
      </c>
      <c r="J13" s="373">
        <v>-1.1000000000000001</v>
      </c>
      <c r="K13" s="373">
        <v>-0.20</v>
      </c>
      <c r="L13" s="373">
        <v>0.90</v>
      </c>
    </row>
    <row r="14" spans="1:12" ht="12.75" customHeight="1">
      <c r="A14" s="550" t="s">
        <v>503</v>
      </c>
      <c r="B14" s="550" t="s">
        <v>503</v>
      </c>
      <c r="C14" s="551" t="s">
        <v>700</v>
      </c>
      <c r="D14" s="551" t="s">
        <v>658</v>
      </c>
      <c r="E14" s="552">
        <v>4.70</v>
      </c>
      <c r="F14" s="552">
        <v>3.40</v>
      </c>
      <c r="G14" s="552">
        <v>1.40</v>
      </c>
      <c r="H14" s="875">
        <v>0.10</v>
      </c>
      <c r="I14" s="552">
        <v>-0.50</v>
      </c>
      <c r="J14" s="552">
        <v>-0.60</v>
      </c>
      <c r="K14" s="373">
        <v>0.10</v>
      </c>
      <c r="L14" s="373">
        <v>1</v>
      </c>
    </row>
    <row r="15" spans="1:12" ht="12.75" customHeight="1">
      <c r="A15" s="464" t="s">
        <v>503</v>
      </c>
      <c r="B15" s="464" t="s">
        <v>503</v>
      </c>
      <c r="C15" s="551" t="s">
        <v>701</v>
      </c>
      <c r="D15" s="551" t="s">
        <v>702</v>
      </c>
      <c r="E15" s="552">
        <v>0.60</v>
      </c>
      <c r="F15" s="552">
        <v>0.20</v>
      </c>
      <c r="G15" s="552">
        <v>-0.20</v>
      </c>
      <c r="H15" s="875">
        <v>-0.40</v>
      </c>
      <c r="I15" s="552">
        <v>0</v>
      </c>
      <c r="J15" s="552">
        <v>0.10</v>
      </c>
      <c r="K15" s="373">
        <v>0.40</v>
      </c>
      <c r="L15" s="373">
        <v>0.50</v>
      </c>
    </row>
    <row r="16" spans="1:12" ht="12.75" customHeight="1">
      <c r="A16" s="462" t="s">
        <v>693</v>
      </c>
      <c r="B16" s="462" t="s">
        <v>694</v>
      </c>
      <c r="C16" s="548" t="s">
        <v>655</v>
      </c>
      <c r="D16" s="548" t="s">
        <v>656</v>
      </c>
      <c r="E16" s="549">
        <v>589</v>
      </c>
      <c r="F16" s="549">
        <v>612</v>
      </c>
      <c r="G16" s="549">
        <v>603</v>
      </c>
      <c r="H16" s="874">
        <v>597</v>
      </c>
      <c r="I16" s="549">
        <v>555</v>
      </c>
      <c r="J16" s="372">
        <v>578</v>
      </c>
      <c r="K16" s="372">
        <v>588</v>
      </c>
      <c r="L16" s="372">
        <v>597</v>
      </c>
    </row>
    <row r="17" spans="1:12" ht="12.75" customHeight="1">
      <c r="A17" s="550" t="s">
        <v>503</v>
      </c>
      <c r="B17" s="550" t="s">
        <v>503</v>
      </c>
      <c r="C17" s="551" t="s">
        <v>352</v>
      </c>
      <c r="D17" s="551" t="s">
        <v>353</v>
      </c>
      <c r="E17" s="552">
        <v>8.3000000000000007</v>
      </c>
      <c r="F17" s="552">
        <v>-0.20</v>
      </c>
      <c r="G17" s="552">
        <v>-4.30</v>
      </c>
      <c r="H17" s="875">
        <v>-5.30</v>
      </c>
      <c r="I17" s="552">
        <v>-5.80</v>
      </c>
      <c r="J17" s="373">
        <v>-5.50</v>
      </c>
      <c r="K17" s="373">
        <v>-2.50</v>
      </c>
      <c r="L17" s="373">
        <v>0.10</v>
      </c>
    </row>
    <row r="18" spans="1:12" ht="12.75" customHeight="1">
      <c r="A18" s="464" t="s">
        <v>659</v>
      </c>
      <c r="B18" s="464" t="s">
        <v>660</v>
      </c>
      <c r="C18" s="553" t="s">
        <v>655</v>
      </c>
      <c r="D18" s="553" t="s">
        <v>656</v>
      </c>
      <c r="E18" s="554">
        <v>241</v>
      </c>
      <c r="F18" s="554">
        <v>249</v>
      </c>
      <c r="G18" s="554">
        <v>250</v>
      </c>
      <c r="H18" s="876">
        <v>293</v>
      </c>
      <c r="I18" s="554">
        <v>248</v>
      </c>
      <c r="J18" s="376">
        <v>256</v>
      </c>
      <c r="K18" s="376">
        <v>256</v>
      </c>
      <c r="L18" s="376">
        <v>298</v>
      </c>
    </row>
    <row r="19" spans="1:12" ht="12.75" customHeight="1">
      <c r="A19" s="550" t="s">
        <v>503</v>
      </c>
      <c r="B19" s="550" t="s">
        <v>503</v>
      </c>
      <c r="C19" s="551" t="s">
        <v>352</v>
      </c>
      <c r="D19" s="551" t="s">
        <v>353</v>
      </c>
      <c r="E19" s="552">
        <v>1.50</v>
      </c>
      <c r="F19" s="552">
        <v>1.70</v>
      </c>
      <c r="G19" s="552">
        <v>-1.90</v>
      </c>
      <c r="H19" s="875">
        <v>0.90</v>
      </c>
      <c r="I19" s="552">
        <v>2.80</v>
      </c>
      <c r="J19" s="373">
        <v>2.80</v>
      </c>
      <c r="K19" s="373">
        <v>2.40</v>
      </c>
      <c r="L19" s="373">
        <v>1.70</v>
      </c>
    </row>
    <row r="20" spans="1:12" ht="12.75" customHeight="1">
      <c r="A20" s="462" t="s">
        <v>661</v>
      </c>
      <c r="B20" s="462" t="s">
        <v>662</v>
      </c>
      <c r="C20" s="548" t="s">
        <v>655</v>
      </c>
      <c r="D20" s="548" t="s">
        <v>656</v>
      </c>
      <c r="E20" s="549">
        <v>371</v>
      </c>
      <c r="F20" s="549">
        <v>448</v>
      </c>
      <c r="G20" s="549">
        <v>458</v>
      </c>
      <c r="H20" s="874">
        <v>422</v>
      </c>
      <c r="I20" s="549">
        <v>358</v>
      </c>
      <c r="J20" s="372">
        <v>431</v>
      </c>
      <c r="K20" s="372">
        <v>439</v>
      </c>
      <c r="L20" s="372">
        <v>394</v>
      </c>
    </row>
    <row r="21" spans="1:12" ht="12.75" customHeight="1">
      <c r="A21" s="550" t="s">
        <v>503</v>
      </c>
      <c r="B21" s="550" t="s">
        <v>503</v>
      </c>
      <c r="C21" s="551" t="s">
        <v>352</v>
      </c>
      <c r="D21" s="551" t="s">
        <v>353</v>
      </c>
      <c r="E21" s="552">
        <v>11</v>
      </c>
      <c r="F21" s="552">
        <v>11.60</v>
      </c>
      <c r="G21" s="552">
        <v>1.60</v>
      </c>
      <c r="H21" s="875">
        <v>-0.10</v>
      </c>
      <c r="I21" s="552">
        <v>-3.40</v>
      </c>
      <c r="J21" s="373">
        <v>-3.80</v>
      </c>
      <c r="K21" s="373">
        <v>-4.30</v>
      </c>
      <c r="L21" s="373">
        <v>-6.70</v>
      </c>
    </row>
    <row r="22" spans="1:12" ht="12.75" customHeight="1">
      <c r="A22" s="555" t="s">
        <v>663</v>
      </c>
      <c r="B22" s="557" t="s">
        <v>343</v>
      </c>
      <c r="C22" s="553" t="s">
        <v>655</v>
      </c>
      <c r="D22" s="553" t="s">
        <v>656</v>
      </c>
      <c r="E22" s="556">
        <v>313</v>
      </c>
      <c r="F22" s="556">
        <v>363</v>
      </c>
      <c r="G22" s="556">
        <v>362</v>
      </c>
      <c r="H22" s="877">
        <v>383</v>
      </c>
      <c r="I22" s="556">
        <v>306</v>
      </c>
      <c r="J22" s="374">
        <v>360</v>
      </c>
      <c r="K22" s="374">
        <v>367</v>
      </c>
      <c r="L22" s="374">
        <v>400</v>
      </c>
    </row>
    <row r="23" spans="1:12" ht="12.75" customHeight="1">
      <c r="A23" s="571" t="s">
        <v>503</v>
      </c>
      <c r="B23" s="571" t="s">
        <v>503</v>
      </c>
      <c r="C23" s="551" t="s">
        <v>352</v>
      </c>
      <c r="D23" s="551" t="s">
        <v>353</v>
      </c>
      <c r="E23" s="552">
        <v>5.70</v>
      </c>
      <c r="F23" s="552">
        <v>5.20</v>
      </c>
      <c r="G23" s="552">
        <v>2.40</v>
      </c>
      <c r="H23" s="875">
        <v>-0.60</v>
      </c>
      <c r="I23" s="552">
        <v>-2.2999999999999998</v>
      </c>
      <c r="J23" s="373">
        <v>-0.70</v>
      </c>
      <c r="K23" s="373">
        <v>1.50</v>
      </c>
      <c r="L23" s="373">
        <v>4.30</v>
      </c>
    </row>
    <row r="24" spans="1:12" ht="12.75" customHeight="1">
      <c r="A24" s="557" t="s">
        <v>664</v>
      </c>
      <c r="B24" s="557" t="s">
        <v>665</v>
      </c>
      <c r="C24" s="553" t="s">
        <v>655</v>
      </c>
      <c r="D24" s="553" t="s">
        <v>656</v>
      </c>
      <c r="E24" s="556">
        <v>58</v>
      </c>
      <c r="F24" s="556">
        <v>85</v>
      </c>
      <c r="G24" s="556">
        <v>97</v>
      </c>
      <c r="H24" s="877">
        <v>39</v>
      </c>
      <c r="I24" s="556">
        <v>53</v>
      </c>
      <c r="J24" s="374">
        <v>71</v>
      </c>
      <c r="K24" s="374">
        <v>72</v>
      </c>
      <c r="L24" s="374">
        <v>-6</v>
      </c>
    </row>
    <row r="25" spans="1:12" ht="12.75" customHeight="1">
      <c r="A25" s="462" t="s">
        <v>666</v>
      </c>
      <c r="B25" s="462" t="s">
        <v>667</v>
      </c>
      <c r="C25" s="548" t="s">
        <v>655</v>
      </c>
      <c r="D25" s="548" t="s">
        <v>656</v>
      </c>
      <c r="E25" s="549">
        <v>1122</v>
      </c>
      <c r="F25" s="549">
        <v>1166</v>
      </c>
      <c r="G25" s="549">
        <v>1119</v>
      </c>
      <c r="H25" s="874">
        <v>1215</v>
      </c>
      <c r="I25" s="549">
        <v>1207</v>
      </c>
      <c r="J25" s="372">
        <v>1216</v>
      </c>
      <c r="K25" s="372">
        <v>1140</v>
      </c>
      <c r="L25" s="372">
        <v>1260</v>
      </c>
    </row>
    <row r="26" spans="1:12" ht="12.75" customHeight="1">
      <c r="A26" s="550" t="s">
        <v>503</v>
      </c>
      <c r="B26" s="550" t="s">
        <v>503</v>
      </c>
      <c r="C26" s="551" t="s">
        <v>352</v>
      </c>
      <c r="D26" s="551" t="s">
        <v>353</v>
      </c>
      <c r="E26" s="552">
        <v>2.80</v>
      </c>
      <c r="F26" s="552">
        <v>3.20</v>
      </c>
      <c r="G26" s="552">
        <v>13.10</v>
      </c>
      <c r="H26" s="875">
        <v>10.40</v>
      </c>
      <c r="I26" s="552">
        <v>7.60</v>
      </c>
      <c r="J26" s="373">
        <v>4.30</v>
      </c>
      <c r="K26" s="373">
        <v>1.90</v>
      </c>
      <c r="L26" s="373">
        <v>3.60</v>
      </c>
    </row>
    <row r="27" spans="1:12" ht="12.75" customHeight="1">
      <c r="A27" s="464" t="s">
        <v>668</v>
      </c>
      <c r="B27" s="464" t="s">
        <v>669</v>
      </c>
      <c r="C27" s="553" t="s">
        <v>655</v>
      </c>
      <c r="D27" s="553" t="s">
        <v>656</v>
      </c>
      <c r="E27" s="554">
        <v>1069</v>
      </c>
      <c r="F27" s="554">
        <v>1129</v>
      </c>
      <c r="G27" s="554">
        <v>1088</v>
      </c>
      <c r="H27" s="876">
        <v>1192</v>
      </c>
      <c r="I27" s="554">
        <v>1111</v>
      </c>
      <c r="J27" s="376">
        <v>1147</v>
      </c>
      <c r="K27" s="376">
        <v>1083</v>
      </c>
      <c r="L27" s="376">
        <v>1191</v>
      </c>
    </row>
    <row r="28" spans="1:12" ht="12.75" customHeight="1">
      <c r="A28" s="550" t="s">
        <v>503</v>
      </c>
      <c r="B28" s="550" t="s">
        <v>503</v>
      </c>
      <c r="C28" s="551" t="s">
        <v>352</v>
      </c>
      <c r="D28" s="551" t="s">
        <v>353</v>
      </c>
      <c r="E28" s="552">
        <v>5.90</v>
      </c>
      <c r="F28" s="552">
        <v>3.80</v>
      </c>
      <c r="G28" s="552">
        <v>8</v>
      </c>
      <c r="H28" s="875">
        <v>7.50</v>
      </c>
      <c r="I28" s="552">
        <v>3.90</v>
      </c>
      <c r="J28" s="373">
        <v>1.50</v>
      </c>
      <c r="K28" s="373">
        <v>-0.50</v>
      </c>
      <c r="L28" s="373">
        <v>-0.10</v>
      </c>
    </row>
    <row r="29" spans="1:12" s="255" customFormat="1" ht="12.75" customHeight="1">
      <c r="A29" s="462" t="s">
        <v>670</v>
      </c>
      <c r="B29" s="462" t="s">
        <v>671</v>
      </c>
      <c r="C29" s="548" t="s">
        <v>655</v>
      </c>
      <c r="D29" s="548" t="s">
        <v>656</v>
      </c>
      <c r="E29" s="572">
        <v>1201</v>
      </c>
      <c r="F29" s="549">
        <v>1307</v>
      </c>
      <c r="G29" s="549">
        <v>1309</v>
      </c>
      <c r="H29" s="874">
        <v>1314</v>
      </c>
      <c r="I29" s="549">
        <v>1162</v>
      </c>
      <c r="J29" s="372">
        <v>1265</v>
      </c>
      <c r="K29" s="372">
        <v>1281</v>
      </c>
      <c r="L29" s="372">
        <v>1289</v>
      </c>
    </row>
    <row r="30" spans="1:12" s="255" customFormat="1" ht="12.75" customHeight="1">
      <c r="A30" s="550" t="s">
        <v>503</v>
      </c>
      <c r="B30" s="550" t="s">
        <v>503</v>
      </c>
      <c r="C30" s="551" t="s">
        <v>352</v>
      </c>
      <c r="D30" s="551" t="s">
        <v>353</v>
      </c>
      <c r="E30" s="552">
        <v>7.50</v>
      </c>
      <c r="F30" s="552">
        <v>3.90</v>
      </c>
      <c r="G30" s="552">
        <v>-1.90</v>
      </c>
      <c r="H30" s="875">
        <v>-2.2000000000000002</v>
      </c>
      <c r="I30" s="552">
        <v>-3.20</v>
      </c>
      <c r="J30" s="373">
        <v>-3.30</v>
      </c>
      <c r="K30" s="373">
        <v>-2.10</v>
      </c>
      <c r="L30" s="373">
        <v>-1.90</v>
      </c>
    </row>
    <row r="31" spans="1:12" ht="12.75" customHeight="1">
      <c r="A31" s="462" t="s">
        <v>695</v>
      </c>
      <c r="B31" s="462" t="s">
        <v>696</v>
      </c>
      <c r="C31" s="548" t="s">
        <v>655</v>
      </c>
      <c r="D31" s="548" t="s">
        <v>656</v>
      </c>
      <c r="E31" s="573">
        <v>6</v>
      </c>
      <c r="F31" s="573">
        <v>7</v>
      </c>
      <c r="G31" s="573">
        <v>7</v>
      </c>
      <c r="H31" s="878">
        <v>15</v>
      </c>
      <c r="I31" s="573">
        <v>0</v>
      </c>
      <c r="J31" s="385">
        <v>4</v>
      </c>
      <c r="K31" s="385">
        <v>7</v>
      </c>
      <c r="L31" s="385">
        <v>5</v>
      </c>
    </row>
    <row r="32" spans="1:12" ht="12.75" customHeight="1">
      <c r="A32" s="462" t="s">
        <v>672</v>
      </c>
      <c r="B32" s="462" t="s">
        <v>673</v>
      </c>
      <c r="C32" s="548" t="s">
        <v>655</v>
      </c>
      <c r="D32" s="548" t="s">
        <v>656</v>
      </c>
      <c r="E32" s="549">
        <v>1253</v>
      </c>
      <c r="F32" s="549">
        <v>1325</v>
      </c>
      <c r="G32" s="549">
        <v>1325</v>
      </c>
      <c r="H32" s="874">
        <v>1329</v>
      </c>
      <c r="I32" s="549">
        <v>1251</v>
      </c>
      <c r="J32" s="372">
        <v>1346</v>
      </c>
      <c r="K32" s="372">
        <v>1342</v>
      </c>
      <c r="L32" s="372">
        <v>1358</v>
      </c>
    </row>
    <row r="33" spans="1:12" ht="12.75" customHeight="1">
      <c r="A33" s="550" t="s">
        <v>503</v>
      </c>
      <c r="B33" s="550" t="s">
        <v>503</v>
      </c>
      <c r="C33" s="551" t="s">
        <v>352</v>
      </c>
      <c r="D33" s="551" t="s">
        <v>353</v>
      </c>
      <c r="E33" s="552">
        <v>2.2000000000000002</v>
      </c>
      <c r="F33" s="552">
        <v>-0.60</v>
      </c>
      <c r="G33" s="552">
        <v>-1.40</v>
      </c>
      <c r="H33" s="875">
        <v>-1.90</v>
      </c>
      <c r="I33" s="552">
        <v>-0.10</v>
      </c>
      <c r="J33" s="373">
        <v>1.60</v>
      </c>
      <c r="K33" s="373">
        <v>1.30</v>
      </c>
      <c r="L33" s="373">
        <v>2.2000000000000002</v>
      </c>
    </row>
    <row r="34" spans="1:12" ht="12.75" customHeight="1">
      <c r="A34" s="462" t="s">
        <v>689</v>
      </c>
      <c r="B34" s="462" t="s">
        <v>690</v>
      </c>
      <c r="C34" s="548" t="s">
        <v>655</v>
      </c>
      <c r="D34" s="548" t="s">
        <v>656</v>
      </c>
      <c r="E34" s="549">
        <v>1145</v>
      </c>
      <c r="F34" s="549">
        <v>1222</v>
      </c>
      <c r="G34" s="549">
        <v>1214</v>
      </c>
      <c r="H34" s="874">
        <v>1217</v>
      </c>
      <c r="I34" s="549">
        <v>1163</v>
      </c>
      <c r="J34" s="372" t="s">
        <v>521</v>
      </c>
      <c r="K34" s="372" t="s">
        <v>521</v>
      </c>
      <c r="L34" s="372" t="s">
        <v>521</v>
      </c>
    </row>
    <row r="35" spans="1:12" ht="12.75" customHeight="1">
      <c r="A35" s="550" t="s">
        <v>503</v>
      </c>
      <c r="B35" s="550" t="s">
        <v>503</v>
      </c>
      <c r="C35" s="551" t="s">
        <v>352</v>
      </c>
      <c r="D35" s="551" t="s">
        <v>353</v>
      </c>
      <c r="E35" s="552">
        <v>4.4000000000000004</v>
      </c>
      <c r="F35" s="552">
        <v>3.30</v>
      </c>
      <c r="G35" s="552">
        <v>1.40</v>
      </c>
      <c r="H35" s="875">
        <v>0.50</v>
      </c>
      <c r="I35" s="552">
        <v>1.60</v>
      </c>
      <c r="J35" s="373" t="s">
        <v>521</v>
      </c>
      <c r="K35" s="373" t="s">
        <v>521</v>
      </c>
      <c r="L35" s="373" t="s">
        <v>521</v>
      </c>
    </row>
    <row r="36" spans="1:12" ht="12.75" customHeight="1">
      <c r="A36" s="550" t="s">
        <v>503</v>
      </c>
      <c r="B36" s="550" t="s">
        <v>503</v>
      </c>
      <c r="C36" s="551" t="s">
        <v>700</v>
      </c>
      <c r="D36" s="551" t="s">
        <v>658</v>
      </c>
      <c r="E36" s="552">
        <v>4</v>
      </c>
      <c r="F36" s="552">
        <v>3.20</v>
      </c>
      <c r="G36" s="552">
        <v>1.40</v>
      </c>
      <c r="H36" s="875">
        <v>0.80</v>
      </c>
      <c r="I36" s="552">
        <v>1.30</v>
      </c>
      <c r="J36" s="373" t="s">
        <v>521</v>
      </c>
      <c r="K36" s="373" t="s">
        <v>521</v>
      </c>
      <c r="L36" s="373" t="s">
        <v>521</v>
      </c>
    </row>
    <row r="37" spans="1:12" ht="12.75" customHeight="1">
      <c r="A37" s="550" t="s">
        <v>503</v>
      </c>
      <c r="B37" s="464" t="s">
        <v>503</v>
      </c>
      <c r="C37" s="551" t="s">
        <v>701</v>
      </c>
      <c r="D37" s="551" t="s">
        <v>702</v>
      </c>
      <c r="E37" s="552">
        <v>0.30</v>
      </c>
      <c r="F37" s="552">
        <v>0.30</v>
      </c>
      <c r="G37" s="552">
        <v>0</v>
      </c>
      <c r="H37" s="875">
        <v>0.20</v>
      </c>
      <c r="I37" s="552">
        <v>0.70</v>
      </c>
      <c r="J37" s="373" t="s">
        <v>521</v>
      </c>
      <c r="K37" s="373" t="s">
        <v>521</v>
      </c>
      <c r="L37" s="373" t="s">
        <v>521</v>
      </c>
    </row>
    <row r="38" spans="1:12" ht="12.75" customHeight="1" thickBot="1">
      <c r="A38" s="468" t="s">
        <v>691</v>
      </c>
      <c r="B38" s="468" t="s">
        <v>692</v>
      </c>
      <c r="C38" s="732" t="s">
        <v>655</v>
      </c>
      <c r="D38" s="732" t="s">
        <v>656</v>
      </c>
      <c r="E38" s="570">
        <v>116</v>
      </c>
      <c r="F38" s="570">
        <v>132</v>
      </c>
      <c r="G38" s="570">
        <v>136</v>
      </c>
      <c r="H38" s="879">
        <v>132</v>
      </c>
      <c r="I38" s="570">
        <v>94</v>
      </c>
      <c r="J38" s="386" t="s">
        <v>521</v>
      </c>
      <c r="K38" s="386" t="s">
        <v>521</v>
      </c>
      <c r="L38" s="386" t="s">
        <v>521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8"/>
      <c r="B7" s="368"/>
      <c r="C7" s="387"/>
      <c r="D7" s="387"/>
      <c r="E7" s="264" t="s">
        <v>463</v>
      </c>
      <c r="F7" s="264" t="s">
        <v>464</v>
      </c>
      <c r="G7" s="264" t="s">
        <v>465</v>
      </c>
      <c r="H7" s="264" t="s">
        <v>466</v>
      </c>
      <c r="I7" s="264" t="s">
        <v>467</v>
      </c>
      <c r="J7" s="264" t="s">
        <v>468</v>
      </c>
      <c r="K7" s="370" t="s">
        <v>469</v>
      </c>
      <c r="L7" s="370" t="s">
        <v>470</v>
      </c>
      <c r="M7" s="370" t="s">
        <v>652</v>
      </c>
      <c r="N7" s="370" t="s">
        <v>653</v>
      </c>
    </row>
    <row r="8" spans="1:14" ht="12.75" customHeight="1">
      <c r="A8" s="388"/>
      <c r="B8" s="388"/>
      <c r="C8" s="383"/>
      <c r="D8" s="383"/>
      <c r="E8" s="279"/>
      <c r="F8" s="279"/>
      <c r="G8" s="279"/>
      <c r="H8" s="279"/>
      <c r="I8" s="280"/>
      <c r="J8" s="280"/>
      <c r="K8" s="322" t="s">
        <v>471</v>
      </c>
      <c r="L8" s="322" t="s">
        <v>471</v>
      </c>
      <c r="M8" s="322" t="s">
        <v>527</v>
      </c>
      <c r="N8" s="322" t="s">
        <v>527</v>
      </c>
    </row>
    <row r="9" spans="1:14" ht="12.75" customHeight="1" hidden="1">
      <c r="A9" s="388"/>
      <c r="B9" s="388"/>
      <c r="C9" s="383"/>
      <c r="D9" s="383"/>
      <c r="E9" s="279"/>
      <c r="F9" s="279"/>
      <c r="G9" s="279"/>
      <c r="H9" s="279"/>
      <c r="I9" s="280"/>
      <c r="J9" s="280"/>
      <c r="K9" s="322" t="s">
        <v>472</v>
      </c>
      <c r="L9" s="322" t="s">
        <v>472</v>
      </c>
      <c r="M9" s="322" t="s">
        <v>526</v>
      </c>
      <c r="N9" s="322" t="s">
        <v>526</v>
      </c>
    </row>
    <row r="10" spans="1:14" ht="12.75" customHeight="1">
      <c r="A10" s="575" t="s">
        <v>699</v>
      </c>
      <c r="B10" s="462" t="s">
        <v>335</v>
      </c>
      <c r="C10" s="548" t="s">
        <v>524</v>
      </c>
      <c r="D10" s="548" t="s">
        <v>331</v>
      </c>
      <c r="E10" s="549">
        <v>5111</v>
      </c>
      <c r="F10" s="549">
        <v>5411</v>
      </c>
      <c r="G10" s="549">
        <v>5791</v>
      </c>
      <c r="H10" s="549">
        <v>5709</v>
      </c>
      <c r="I10" s="549">
        <v>6109</v>
      </c>
      <c r="J10" s="549">
        <v>6786</v>
      </c>
      <c r="K10" s="372">
        <v>7384</v>
      </c>
      <c r="L10" s="372">
        <v>7751</v>
      </c>
      <c r="M10" s="372">
        <v>8105</v>
      </c>
      <c r="N10" s="372">
        <v>8436</v>
      </c>
    </row>
    <row r="11" spans="1:14" ht="12.75" customHeight="1">
      <c r="A11" s="550" t="s">
        <v>503</v>
      </c>
      <c r="B11" s="550" t="s">
        <v>503</v>
      </c>
      <c r="C11" s="551" t="s">
        <v>352</v>
      </c>
      <c r="D11" s="551" t="s">
        <v>353</v>
      </c>
      <c r="E11" s="552">
        <v>6.50</v>
      </c>
      <c r="F11" s="552">
        <v>5.90</v>
      </c>
      <c r="G11" s="552">
        <v>7</v>
      </c>
      <c r="H11" s="552">
        <v>-1.40</v>
      </c>
      <c r="I11" s="552">
        <v>7</v>
      </c>
      <c r="J11" s="552">
        <v>11.10</v>
      </c>
      <c r="K11" s="373">
        <v>8.8000000000000007</v>
      </c>
      <c r="L11" s="373">
        <v>5</v>
      </c>
      <c r="M11" s="373">
        <v>4.5999999999999996</v>
      </c>
      <c r="N11" s="373">
        <v>4.0999999999999996</v>
      </c>
    </row>
    <row r="12" spans="1:14" ht="12.75" customHeight="1">
      <c r="A12" s="462" t="s">
        <v>693</v>
      </c>
      <c r="B12" s="462" t="s">
        <v>694</v>
      </c>
      <c r="C12" s="548" t="s">
        <v>524</v>
      </c>
      <c r="D12" s="548" t="s">
        <v>331</v>
      </c>
      <c r="E12" s="549">
        <v>2420</v>
      </c>
      <c r="F12" s="549">
        <v>2568</v>
      </c>
      <c r="G12" s="549">
        <v>2711</v>
      </c>
      <c r="H12" s="549">
        <v>2588</v>
      </c>
      <c r="I12" s="549">
        <v>2772</v>
      </c>
      <c r="J12" s="549">
        <v>3165</v>
      </c>
      <c r="K12" s="372">
        <v>3351</v>
      </c>
      <c r="L12" s="372">
        <v>3567</v>
      </c>
      <c r="M12" s="372">
        <v>3779</v>
      </c>
      <c r="N12" s="372">
        <v>3959</v>
      </c>
    </row>
    <row r="13" spans="1:14" ht="12.75" customHeight="1">
      <c r="A13" s="550" t="s">
        <v>503</v>
      </c>
      <c r="B13" s="550" t="s">
        <v>503</v>
      </c>
      <c r="C13" s="551" t="s">
        <v>352</v>
      </c>
      <c r="D13" s="551" t="s">
        <v>353</v>
      </c>
      <c r="E13" s="552">
        <v>6.50</v>
      </c>
      <c r="F13" s="552">
        <v>6.10</v>
      </c>
      <c r="G13" s="552">
        <v>5.60</v>
      </c>
      <c r="H13" s="552">
        <v>-4.50</v>
      </c>
      <c r="I13" s="552">
        <v>7.10</v>
      </c>
      <c r="J13" s="552">
        <v>14.20</v>
      </c>
      <c r="K13" s="373">
        <v>5.90</v>
      </c>
      <c r="L13" s="373">
        <v>6.40</v>
      </c>
      <c r="M13" s="373">
        <v>6</v>
      </c>
      <c r="N13" s="373">
        <v>4.80</v>
      </c>
    </row>
    <row r="14" spans="1:14" ht="12.75" customHeight="1">
      <c r="A14" s="464" t="s">
        <v>659</v>
      </c>
      <c r="B14" s="464" t="s">
        <v>660</v>
      </c>
      <c r="C14" s="553" t="s">
        <v>524</v>
      </c>
      <c r="D14" s="553" t="s">
        <v>331</v>
      </c>
      <c r="E14" s="554">
        <v>959</v>
      </c>
      <c r="F14" s="554">
        <v>1050</v>
      </c>
      <c r="G14" s="554">
        <v>1134</v>
      </c>
      <c r="H14" s="554">
        <v>1243</v>
      </c>
      <c r="I14" s="554">
        <v>1310</v>
      </c>
      <c r="J14" s="554">
        <v>1374</v>
      </c>
      <c r="K14" s="376">
        <v>1505</v>
      </c>
      <c r="L14" s="376">
        <v>1573</v>
      </c>
      <c r="M14" s="376">
        <v>1647</v>
      </c>
      <c r="N14" s="376">
        <v>1716</v>
      </c>
    </row>
    <row r="15" spans="1:14" ht="12.75" customHeight="1">
      <c r="A15" s="550" t="s">
        <v>503</v>
      </c>
      <c r="B15" s="550" t="s">
        <v>503</v>
      </c>
      <c r="C15" s="551" t="s">
        <v>352</v>
      </c>
      <c r="D15" s="551" t="s">
        <v>353</v>
      </c>
      <c r="E15" s="552">
        <v>5.40</v>
      </c>
      <c r="F15" s="552">
        <v>9.50</v>
      </c>
      <c r="G15" s="552">
        <v>8</v>
      </c>
      <c r="H15" s="552">
        <v>9.50</v>
      </c>
      <c r="I15" s="552">
        <v>5.40</v>
      </c>
      <c r="J15" s="552">
        <v>4.80</v>
      </c>
      <c r="K15" s="373">
        <v>9.60</v>
      </c>
      <c r="L15" s="373">
        <v>4.50</v>
      </c>
      <c r="M15" s="373">
        <v>4.70</v>
      </c>
      <c r="N15" s="373">
        <v>4.20</v>
      </c>
    </row>
    <row r="16" spans="1:14" ht="12.75" customHeight="1">
      <c r="A16" s="462" t="s">
        <v>661</v>
      </c>
      <c r="B16" s="462" t="s">
        <v>662</v>
      </c>
      <c r="C16" s="548" t="s">
        <v>524</v>
      </c>
      <c r="D16" s="548" t="s">
        <v>331</v>
      </c>
      <c r="E16" s="549">
        <v>1348</v>
      </c>
      <c r="F16" s="549">
        <v>1472</v>
      </c>
      <c r="G16" s="549">
        <v>1599</v>
      </c>
      <c r="H16" s="549">
        <v>1493</v>
      </c>
      <c r="I16" s="549">
        <v>1846</v>
      </c>
      <c r="J16" s="549">
        <v>2182</v>
      </c>
      <c r="K16" s="372">
        <v>2204</v>
      </c>
      <c r="L16" s="372">
        <v>2172</v>
      </c>
      <c r="M16" s="372">
        <v>2165</v>
      </c>
      <c r="N16" s="372">
        <v>2200</v>
      </c>
    </row>
    <row r="17" spans="1:14" ht="12.75" customHeight="1">
      <c r="A17" s="550" t="s">
        <v>503</v>
      </c>
      <c r="B17" s="550" t="s">
        <v>503</v>
      </c>
      <c r="C17" s="551" t="s">
        <v>352</v>
      </c>
      <c r="D17" s="551" t="s">
        <v>353</v>
      </c>
      <c r="E17" s="552">
        <v>8</v>
      </c>
      <c r="F17" s="552">
        <v>9.1999999999999993</v>
      </c>
      <c r="G17" s="552">
        <v>8.6999999999999993</v>
      </c>
      <c r="H17" s="552">
        <v>-6.60</v>
      </c>
      <c r="I17" s="552">
        <v>23.60</v>
      </c>
      <c r="J17" s="552">
        <v>18.20</v>
      </c>
      <c r="K17" s="373">
        <v>1</v>
      </c>
      <c r="L17" s="373">
        <v>-1.50</v>
      </c>
      <c r="M17" s="373">
        <v>-0.30</v>
      </c>
      <c r="N17" s="373">
        <v>1.60</v>
      </c>
    </row>
    <row r="18" spans="1:14" ht="12.75" customHeight="1">
      <c r="A18" s="555" t="s">
        <v>663</v>
      </c>
      <c r="B18" s="557" t="s">
        <v>343</v>
      </c>
      <c r="C18" s="553" t="s">
        <v>524</v>
      </c>
      <c r="D18" s="553" t="s">
        <v>331</v>
      </c>
      <c r="E18" s="556">
        <v>1273</v>
      </c>
      <c r="F18" s="556">
        <v>1423</v>
      </c>
      <c r="G18" s="556">
        <v>1568</v>
      </c>
      <c r="H18" s="556">
        <v>1516</v>
      </c>
      <c r="I18" s="556">
        <v>1589</v>
      </c>
      <c r="J18" s="556">
        <v>1817</v>
      </c>
      <c r="K18" s="374">
        <v>1916</v>
      </c>
      <c r="L18" s="374">
        <v>1967</v>
      </c>
      <c r="M18" s="374">
        <v>2032</v>
      </c>
      <c r="N18" s="374">
        <v>2093</v>
      </c>
    </row>
    <row r="19" spans="1:14" ht="12.75" customHeight="1">
      <c r="A19" s="550" t="s">
        <v>503</v>
      </c>
      <c r="B19" s="550" t="s">
        <v>503</v>
      </c>
      <c r="C19" s="551" t="s">
        <v>352</v>
      </c>
      <c r="D19" s="551" t="s">
        <v>353</v>
      </c>
      <c r="E19" s="552">
        <v>6.40</v>
      </c>
      <c r="F19" s="552">
        <v>11.70</v>
      </c>
      <c r="G19" s="552">
        <v>10.199999999999999</v>
      </c>
      <c r="H19" s="552">
        <v>-3.30</v>
      </c>
      <c r="I19" s="552">
        <v>4.80</v>
      </c>
      <c r="J19" s="552">
        <v>14.40</v>
      </c>
      <c r="K19" s="373">
        <v>5.40</v>
      </c>
      <c r="L19" s="373">
        <v>2.70</v>
      </c>
      <c r="M19" s="373">
        <v>3.30</v>
      </c>
      <c r="N19" s="373">
        <v>3</v>
      </c>
    </row>
    <row r="20" spans="1:14" ht="12.75" customHeight="1">
      <c r="A20" s="557" t="s">
        <v>664</v>
      </c>
      <c r="B20" s="557" t="s">
        <v>665</v>
      </c>
      <c r="C20" s="553" t="s">
        <v>524</v>
      </c>
      <c r="D20" s="553" t="s">
        <v>331</v>
      </c>
      <c r="E20" s="556">
        <v>74</v>
      </c>
      <c r="F20" s="556">
        <v>49</v>
      </c>
      <c r="G20" s="556">
        <v>31</v>
      </c>
      <c r="H20" s="556">
        <v>-22</v>
      </c>
      <c r="I20" s="556">
        <v>257</v>
      </c>
      <c r="J20" s="556">
        <v>364</v>
      </c>
      <c r="K20" s="375">
        <v>288</v>
      </c>
      <c r="L20" s="375">
        <v>205</v>
      </c>
      <c r="M20" s="375">
        <v>133</v>
      </c>
      <c r="N20" s="375">
        <v>107</v>
      </c>
    </row>
    <row r="21" spans="1:14" ht="12.75" customHeight="1">
      <c r="A21" s="462" t="s">
        <v>683</v>
      </c>
      <c r="B21" s="462" t="s">
        <v>703</v>
      </c>
      <c r="C21" s="548" t="s">
        <v>524</v>
      </c>
      <c r="D21" s="548" t="s">
        <v>331</v>
      </c>
      <c r="E21" s="549">
        <v>384</v>
      </c>
      <c r="F21" s="549">
        <v>321</v>
      </c>
      <c r="G21" s="549">
        <v>347</v>
      </c>
      <c r="H21" s="549">
        <v>385</v>
      </c>
      <c r="I21" s="549">
        <v>181</v>
      </c>
      <c r="J21" s="549">
        <v>66</v>
      </c>
      <c r="K21" s="385">
        <v>323</v>
      </c>
      <c r="L21" s="385">
        <v>439</v>
      </c>
      <c r="M21" s="385">
        <v>514</v>
      </c>
      <c r="N21" s="385">
        <v>561</v>
      </c>
    </row>
    <row r="22" spans="1:14" ht="12.75" customHeight="1">
      <c r="A22" s="557" t="s">
        <v>666</v>
      </c>
      <c r="B22" s="557" t="s">
        <v>667</v>
      </c>
      <c r="C22" s="553" t="s">
        <v>524</v>
      </c>
      <c r="D22" s="553" t="s">
        <v>331</v>
      </c>
      <c r="E22" s="556">
        <v>4039</v>
      </c>
      <c r="F22" s="556">
        <v>4163</v>
      </c>
      <c r="G22" s="556">
        <v>4279</v>
      </c>
      <c r="H22" s="556">
        <v>3993</v>
      </c>
      <c r="I22" s="556">
        <v>4443</v>
      </c>
      <c r="J22" s="556">
        <v>5188</v>
      </c>
      <c r="K22" s="374">
        <v>5351</v>
      </c>
      <c r="L22" s="374">
        <v>5681</v>
      </c>
      <c r="M22" s="374">
        <v>5959</v>
      </c>
      <c r="N22" s="374">
        <v>6183</v>
      </c>
    </row>
    <row r="23" spans="1:14" ht="12.75" customHeight="1">
      <c r="A23" s="550" t="s">
        <v>503</v>
      </c>
      <c r="B23" s="550" t="s">
        <v>503</v>
      </c>
      <c r="C23" s="551" t="s">
        <v>352</v>
      </c>
      <c r="D23" s="551" t="s">
        <v>353</v>
      </c>
      <c r="E23" s="552">
        <v>6.40</v>
      </c>
      <c r="F23" s="552">
        <v>3.10</v>
      </c>
      <c r="G23" s="552">
        <v>2.80</v>
      </c>
      <c r="H23" s="552">
        <v>-6.70</v>
      </c>
      <c r="I23" s="552">
        <v>11.30</v>
      </c>
      <c r="J23" s="552">
        <v>16.80</v>
      </c>
      <c r="K23" s="373">
        <v>3.10</v>
      </c>
      <c r="L23" s="373">
        <v>6.20</v>
      </c>
      <c r="M23" s="373">
        <v>4.9000000000000004</v>
      </c>
      <c r="N23" s="373">
        <v>3.80</v>
      </c>
    </row>
    <row r="24" spans="1:14" ht="12.75" customHeight="1">
      <c r="A24" s="557" t="s">
        <v>668</v>
      </c>
      <c r="B24" s="557" t="s">
        <v>669</v>
      </c>
      <c r="C24" s="553" t="s">
        <v>524</v>
      </c>
      <c r="D24" s="553" t="s">
        <v>331</v>
      </c>
      <c r="E24" s="556">
        <v>3654</v>
      </c>
      <c r="F24" s="556">
        <v>3842</v>
      </c>
      <c r="G24" s="556">
        <v>3932</v>
      </c>
      <c r="H24" s="556">
        <v>3608</v>
      </c>
      <c r="I24" s="556">
        <v>4262</v>
      </c>
      <c r="J24" s="556">
        <v>5122</v>
      </c>
      <c r="K24" s="374">
        <v>5028</v>
      </c>
      <c r="L24" s="374">
        <v>5241</v>
      </c>
      <c r="M24" s="374">
        <v>5445</v>
      </c>
      <c r="N24" s="374">
        <v>5622</v>
      </c>
    </row>
    <row r="25" spans="1:14" ht="12.75" customHeight="1">
      <c r="A25" s="550" t="s">
        <v>503</v>
      </c>
      <c r="B25" s="550" t="s">
        <v>503</v>
      </c>
      <c r="C25" s="551" t="s">
        <v>352</v>
      </c>
      <c r="D25" s="551" t="s">
        <v>353</v>
      </c>
      <c r="E25" s="552">
        <v>6.60</v>
      </c>
      <c r="F25" s="552">
        <v>5.0999999999999996</v>
      </c>
      <c r="G25" s="552">
        <v>2.2999999999999998</v>
      </c>
      <c r="H25" s="552">
        <v>-8.1999999999999993</v>
      </c>
      <c r="I25" s="552">
        <v>18.10</v>
      </c>
      <c r="J25" s="552">
        <v>20.20</v>
      </c>
      <c r="K25" s="373">
        <v>-1.80</v>
      </c>
      <c r="L25" s="373">
        <v>4.20</v>
      </c>
      <c r="M25" s="373">
        <v>3.90</v>
      </c>
      <c r="N25" s="373">
        <v>3.20</v>
      </c>
    </row>
    <row r="26" spans="1:14" ht="12.75" customHeight="1">
      <c r="A26" s="462" t="s">
        <v>704</v>
      </c>
      <c r="B26" s="462" t="s">
        <v>705</v>
      </c>
      <c r="C26" s="548" t="s">
        <v>524</v>
      </c>
      <c r="D26" s="548" t="s">
        <v>331</v>
      </c>
      <c r="E26" s="549">
        <v>4821</v>
      </c>
      <c r="F26" s="549">
        <v>5114</v>
      </c>
      <c r="G26" s="549">
        <v>5441</v>
      </c>
      <c r="H26" s="549">
        <v>5424</v>
      </c>
      <c r="I26" s="549">
        <v>5859</v>
      </c>
      <c r="J26" s="549">
        <v>6468</v>
      </c>
      <c r="K26" s="372">
        <v>7074</v>
      </c>
      <c r="L26" s="372">
        <v>7411</v>
      </c>
      <c r="M26" s="372">
        <v>7744</v>
      </c>
      <c r="N26" s="372">
        <v>8060</v>
      </c>
    </row>
    <row r="27" spans="1:14" ht="12.75" customHeight="1">
      <c r="A27" s="550" t="s">
        <v>503</v>
      </c>
      <c r="B27" s="550" t="s">
        <v>503</v>
      </c>
      <c r="C27" s="551" t="s">
        <v>352</v>
      </c>
      <c r="D27" s="551" t="s">
        <v>353</v>
      </c>
      <c r="E27" s="552">
        <v>7.80</v>
      </c>
      <c r="F27" s="552">
        <v>6.10</v>
      </c>
      <c r="G27" s="552">
        <v>6.40</v>
      </c>
      <c r="H27" s="552">
        <v>-0.30</v>
      </c>
      <c r="I27" s="552">
        <v>8</v>
      </c>
      <c r="J27" s="552">
        <v>10.40</v>
      </c>
      <c r="K27" s="373">
        <v>9.40</v>
      </c>
      <c r="L27" s="373">
        <v>4.80</v>
      </c>
      <c r="M27" s="373">
        <v>4.50</v>
      </c>
      <c r="N27" s="373">
        <v>4.0999999999999996</v>
      </c>
    </row>
    <row r="28" spans="1:14" ht="12.75" customHeight="1" thickBot="1">
      <c r="A28" s="468" t="s">
        <v>706</v>
      </c>
      <c r="B28" s="468" t="s">
        <v>707</v>
      </c>
      <c r="C28" s="732" t="s">
        <v>524</v>
      </c>
      <c r="D28" s="732" t="s">
        <v>331</v>
      </c>
      <c r="E28" s="570">
        <v>-289</v>
      </c>
      <c r="F28" s="570">
        <v>-297</v>
      </c>
      <c r="G28" s="570">
        <v>-350</v>
      </c>
      <c r="H28" s="570">
        <v>-285</v>
      </c>
      <c r="I28" s="570">
        <v>-249</v>
      </c>
      <c r="J28" s="570">
        <v>-318</v>
      </c>
      <c r="K28" s="389">
        <v>-310</v>
      </c>
      <c r="L28" s="389">
        <v>-340</v>
      </c>
      <c r="M28" s="389">
        <v>-361</v>
      </c>
      <c r="N28" s="389">
        <v>-376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0"/>
      <c r="D7" s="380"/>
      <c r="E7" s="271">
        <v>2022</v>
      </c>
      <c r="F7" s="271"/>
      <c r="G7" s="271"/>
      <c r="H7" s="234"/>
      <c r="I7" s="830">
        <v>2023</v>
      </c>
      <c r="J7" s="344"/>
      <c r="K7" s="344"/>
      <c r="L7" s="344"/>
    </row>
    <row r="8" spans="1:12" ht="12.75" customHeight="1">
      <c r="A8" s="272"/>
      <c r="B8" s="272"/>
      <c r="C8" s="391"/>
      <c r="D8" s="381"/>
      <c r="E8" s="273" t="s">
        <v>504</v>
      </c>
      <c r="F8" s="273" t="s">
        <v>505</v>
      </c>
      <c r="G8" s="273" t="s">
        <v>506</v>
      </c>
      <c r="H8" s="242" t="s">
        <v>507</v>
      </c>
      <c r="I8" s="831" t="s">
        <v>504</v>
      </c>
      <c r="J8" s="346" t="s">
        <v>505</v>
      </c>
      <c r="K8" s="346" t="s">
        <v>506</v>
      </c>
      <c r="L8" s="346" t="s">
        <v>507</v>
      </c>
    </row>
    <row r="9" spans="1:12" ht="12.75" customHeight="1">
      <c r="A9" s="382"/>
      <c r="B9" s="382"/>
      <c r="C9" s="392"/>
      <c r="D9" s="393"/>
      <c r="E9" s="280"/>
      <c r="F9" s="280"/>
      <c r="G9" s="280"/>
      <c r="H9" s="880"/>
      <c r="I9" s="280"/>
      <c r="J9" s="322" t="s">
        <v>508</v>
      </c>
      <c r="K9" s="322" t="s">
        <v>471</v>
      </c>
      <c r="L9" s="322" t="s">
        <v>471</v>
      </c>
    </row>
    <row r="10" spans="1:12" ht="12.75" customHeight="1" hidden="1">
      <c r="A10" s="382"/>
      <c r="B10" s="382"/>
      <c r="C10" s="392"/>
      <c r="D10" s="393"/>
      <c r="E10" s="280"/>
      <c r="F10" s="280"/>
      <c r="G10" s="280"/>
      <c r="H10" s="243"/>
      <c r="I10" s="280"/>
      <c r="J10" s="322" t="s">
        <v>509</v>
      </c>
      <c r="K10" s="322" t="s">
        <v>472</v>
      </c>
      <c r="L10" s="322" t="s">
        <v>472</v>
      </c>
    </row>
    <row r="11" spans="1:12" ht="12.75" customHeight="1">
      <c r="A11" s="756" t="s">
        <v>699</v>
      </c>
      <c r="B11" s="462" t="s">
        <v>335</v>
      </c>
      <c r="C11" s="576" t="s">
        <v>524</v>
      </c>
      <c r="D11" s="548" t="s">
        <v>708</v>
      </c>
      <c r="E11" s="572">
        <v>1542</v>
      </c>
      <c r="F11" s="549">
        <v>1696</v>
      </c>
      <c r="G11" s="549">
        <v>1753</v>
      </c>
      <c r="H11" s="874">
        <v>1795</v>
      </c>
      <c r="I11" s="572">
        <v>1716</v>
      </c>
      <c r="J11" s="372">
        <v>1853</v>
      </c>
      <c r="K11" s="372">
        <v>1874</v>
      </c>
      <c r="L11" s="372">
        <v>1940</v>
      </c>
    </row>
    <row r="12" spans="1:12" ht="12.75" customHeight="1">
      <c r="A12" s="550" t="s">
        <v>503</v>
      </c>
      <c r="B12" s="550" t="s">
        <v>503</v>
      </c>
      <c r="C12" s="577" t="s">
        <v>352</v>
      </c>
      <c r="D12" s="551" t="s">
        <v>353</v>
      </c>
      <c r="E12" s="578">
        <v>11.40</v>
      </c>
      <c r="F12" s="552">
        <v>10.40</v>
      </c>
      <c r="G12" s="552">
        <v>11.20</v>
      </c>
      <c r="H12" s="881">
        <v>11.40</v>
      </c>
      <c r="I12" s="578">
        <v>11.30</v>
      </c>
      <c r="J12" s="373">
        <v>9.1999999999999993</v>
      </c>
      <c r="K12" s="373">
        <v>6.90</v>
      </c>
      <c r="L12" s="373">
        <v>8.10</v>
      </c>
    </row>
    <row r="13" spans="1:12" ht="12.75" customHeight="1">
      <c r="A13" s="462" t="s">
        <v>693</v>
      </c>
      <c r="B13" s="462" t="s">
        <v>694</v>
      </c>
      <c r="C13" s="576" t="s">
        <v>524</v>
      </c>
      <c r="D13" s="548" t="s">
        <v>708</v>
      </c>
      <c r="E13" s="572">
        <v>735</v>
      </c>
      <c r="F13" s="549">
        <v>800</v>
      </c>
      <c r="G13" s="549">
        <v>813</v>
      </c>
      <c r="H13" s="882">
        <v>816</v>
      </c>
      <c r="I13" s="572">
        <v>794</v>
      </c>
      <c r="J13" s="372">
        <v>830</v>
      </c>
      <c r="K13" s="372">
        <v>849</v>
      </c>
      <c r="L13" s="372">
        <v>879</v>
      </c>
    </row>
    <row r="14" spans="1:12" ht="12.75" customHeight="1">
      <c r="A14" s="550" t="s">
        <v>503</v>
      </c>
      <c r="B14" s="550" t="s">
        <v>503</v>
      </c>
      <c r="C14" s="577" t="s">
        <v>352</v>
      </c>
      <c r="D14" s="551" t="s">
        <v>353</v>
      </c>
      <c r="E14" s="578">
        <v>20.40</v>
      </c>
      <c r="F14" s="552">
        <v>14.80</v>
      </c>
      <c r="G14" s="552">
        <v>11.80</v>
      </c>
      <c r="H14" s="881">
        <v>10.80</v>
      </c>
      <c r="I14" s="578">
        <v>8</v>
      </c>
      <c r="J14" s="373">
        <v>3.70</v>
      </c>
      <c r="K14" s="373">
        <v>4.4000000000000004</v>
      </c>
      <c r="L14" s="373">
        <v>7.70</v>
      </c>
    </row>
    <row r="15" spans="1:12" ht="12.75" customHeight="1">
      <c r="A15" s="464" t="s">
        <v>659</v>
      </c>
      <c r="B15" s="464" t="s">
        <v>660</v>
      </c>
      <c r="C15" s="579" t="s">
        <v>524</v>
      </c>
      <c r="D15" s="553" t="s">
        <v>708</v>
      </c>
      <c r="E15" s="580">
        <v>304</v>
      </c>
      <c r="F15" s="554">
        <v>326</v>
      </c>
      <c r="G15" s="554">
        <v>330</v>
      </c>
      <c r="H15" s="883">
        <v>414</v>
      </c>
      <c r="I15" s="580">
        <v>340</v>
      </c>
      <c r="J15" s="376">
        <v>360</v>
      </c>
      <c r="K15" s="376">
        <v>358</v>
      </c>
      <c r="L15" s="376">
        <v>447</v>
      </c>
    </row>
    <row r="16" spans="1:12" ht="12.75" customHeight="1">
      <c r="A16" s="550" t="s">
        <v>503</v>
      </c>
      <c r="B16" s="550" t="s">
        <v>503</v>
      </c>
      <c r="C16" s="577" t="s">
        <v>352</v>
      </c>
      <c r="D16" s="551" t="s">
        <v>353</v>
      </c>
      <c r="E16" s="578">
        <v>6.70</v>
      </c>
      <c r="F16" s="552">
        <v>3.40</v>
      </c>
      <c r="G16" s="552">
        <v>1.50</v>
      </c>
      <c r="H16" s="881">
        <v>7.50</v>
      </c>
      <c r="I16" s="578">
        <v>12.10</v>
      </c>
      <c r="J16" s="373">
        <v>10.60</v>
      </c>
      <c r="K16" s="373">
        <v>8.3000000000000007</v>
      </c>
      <c r="L16" s="373">
        <v>7.90</v>
      </c>
    </row>
    <row r="17" spans="1:12" ht="12.75" customHeight="1">
      <c r="A17" s="462" t="s">
        <v>661</v>
      </c>
      <c r="B17" s="462" t="s">
        <v>662</v>
      </c>
      <c r="C17" s="576" t="s">
        <v>524</v>
      </c>
      <c r="D17" s="548" t="s">
        <v>708</v>
      </c>
      <c r="E17" s="572">
        <v>452</v>
      </c>
      <c r="F17" s="549">
        <v>564</v>
      </c>
      <c r="G17" s="549">
        <v>604</v>
      </c>
      <c r="H17" s="882">
        <v>562</v>
      </c>
      <c r="I17" s="572">
        <v>479</v>
      </c>
      <c r="J17" s="372">
        <v>576</v>
      </c>
      <c r="K17" s="372">
        <v>606</v>
      </c>
      <c r="L17" s="372">
        <v>544</v>
      </c>
    </row>
    <row r="18" spans="1:12" ht="12.75" customHeight="1">
      <c r="A18" s="550" t="s">
        <v>503</v>
      </c>
      <c r="B18" s="550" t="s">
        <v>503</v>
      </c>
      <c r="C18" s="577" t="s">
        <v>352</v>
      </c>
      <c r="D18" s="551" t="s">
        <v>353</v>
      </c>
      <c r="E18" s="578">
        <v>20.80</v>
      </c>
      <c r="F18" s="552">
        <v>24.70</v>
      </c>
      <c r="G18" s="552">
        <v>14.60</v>
      </c>
      <c r="H18" s="881">
        <v>14</v>
      </c>
      <c r="I18" s="578">
        <v>6</v>
      </c>
      <c r="J18" s="373">
        <v>2.2000000000000002</v>
      </c>
      <c r="K18" s="373">
        <v>0.30</v>
      </c>
      <c r="L18" s="373">
        <v>-3.30</v>
      </c>
    </row>
    <row r="19" spans="1:12" ht="12.75" customHeight="1">
      <c r="A19" s="555" t="s">
        <v>663</v>
      </c>
      <c r="B19" s="557" t="s">
        <v>343</v>
      </c>
      <c r="C19" s="579" t="s">
        <v>524</v>
      </c>
      <c r="D19" s="553" t="s">
        <v>708</v>
      </c>
      <c r="E19" s="581">
        <v>388</v>
      </c>
      <c r="F19" s="556">
        <v>451</v>
      </c>
      <c r="G19" s="556">
        <v>469</v>
      </c>
      <c r="H19" s="884">
        <v>509</v>
      </c>
      <c r="I19" s="581">
        <v>408</v>
      </c>
      <c r="J19" s="374">
        <v>469</v>
      </c>
      <c r="K19" s="374">
        <v>494</v>
      </c>
      <c r="L19" s="374">
        <v>545</v>
      </c>
    </row>
    <row r="20" spans="1:12" ht="12.75" customHeight="1">
      <c r="A20" s="571" t="s">
        <v>503</v>
      </c>
      <c r="B20" s="571" t="s">
        <v>503</v>
      </c>
      <c r="C20" s="577" t="s">
        <v>352</v>
      </c>
      <c r="D20" s="551" t="s">
        <v>353</v>
      </c>
      <c r="E20" s="578">
        <v>16.90</v>
      </c>
      <c r="F20" s="552">
        <v>15.70</v>
      </c>
      <c r="G20" s="552">
        <v>14.30</v>
      </c>
      <c r="H20" s="881">
        <v>11.40</v>
      </c>
      <c r="I20" s="578">
        <v>5.0999999999999996</v>
      </c>
      <c r="J20" s="373">
        <v>4</v>
      </c>
      <c r="K20" s="373">
        <v>5.20</v>
      </c>
      <c r="L20" s="373">
        <v>7.20</v>
      </c>
    </row>
    <row r="21" spans="1:12" ht="12.75" customHeight="1">
      <c r="A21" s="557" t="s">
        <v>664</v>
      </c>
      <c r="B21" s="557" t="s">
        <v>665</v>
      </c>
      <c r="C21" s="579" t="s">
        <v>524</v>
      </c>
      <c r="D21" s="553" t="s">
        <v>708</v>
      </c>
      <c r="E21" s="581">
        <v>63</v>
      </c>
      <c r="F21" s="556">
        <v>113</v>
      </c>
      <c r="G21" s="556">
        <v>135</v>
      </c>
      <c r="H21" s="884">
        <v>54</v>
      </c>
      <c r="I21" s="581">
        <v>70</v>
      </c>
      <c r="J21" s="374">
        <v>107</v>
      </c>
      <c r="K21" s="374">
        <v>112</v>
      </c>
      <c r="L21" s="374">
        <v>-2</v>
      </c>
    </row>
    <row r="22" spans="1:12" ht="12.75" customHeight="1">
      <c r="A22" s="462" t="s">
        <v>683</v>
      </c>
      <c r="B22" s="462" t="s">
        <v>703</v>
      </c>
      <c r="C22" s="576" t="s">
        <v>524</v>
      </c>
      <c r="D22" s="548" t="s">
        <v>708</v>
      </c>
      <c r="E22" s="572">
        <v>51</v>
      </c>
      <c r="F22" s="549">
        <v>7</v>
      </c>
      <c r="G22" s="549">
        <v>6</v>
      </c>
      <c r="H22" s="882">
        <v>2</v>
      </c>
      <c r="I22" s="572">
        <v>103</v>
      </c>
      <c r="J22" s="372">
        <v>87</v>
      </c>
      <c r="K22" s="372">
        <v>62</v>
      </c>
      <c r="L22" s="372">
        <v>71</v>
      </c>
    </row>
    <row r="23" spans="1:12" ht="12.75" customHeight="1">
      <c r="A23" s="557" t="s">
        <v>666</v>
      </c>
      <c r="B23" s="557" t="s">
        <v>667</v>
      </c>
      <c r="C23" s="579" t="s">
        <v>524</v>
      </c>
      <c r="D23" s="553" t="s">
        <v>708</v>
      </c>
      <c r="E23" s="581">
        <v>1209</v>
      </c>
      <c r="F23" s="556">
        <v>1312</v>
      </c>
      <c r="G23" s="556">
        <v>1296</v>
      </c>
      <c r="H23" s="884">
        <v>1370</v>
      </c>
      <c r="I23" s="581">
        <v>1348</v>
      </c>
      <c r="J23" s="374">
        <v>1338</v>
      </c>
      <c r="K23" s="374">
        <v>1275</v>
      </c>
      <c r="L23" s="374">
        <v>1391</v>
      </c>
    </row>
    <row r="24" spans="1:12" ht="12.75" customHeight="1">
      <c r="A24" s="571" t="s">
        <v>503</v>
      </c>
      <c r="B24" s="571" t="s">
        <v>503</v>
      </c>
      <c r="C24" s="577" t="s">
        <v>352</v>
      </c>
      <c r="D24" s="551" t="s">
        <v>353</v>
      </c>
      <c r="E24" s="578">
        <v>10.30</v>
      </c>
      <c r="F24" s="552">
        <v>13.90</v>
      </c>
      <c r="G24" s="552">
        <v>25.20</v>
      </c>
      <c r="H24" s="881">
        <v>18.20</v>
      </c>
      <c r="I24" s="578">
        <v>11.40</v>
      </c>
      <c r="J24" s="373">
        <v>1.90</v>
      </c>
      <c r="K24" s="373">
        <v>-1.60</v>
      </c>
      <c r="L24" s="373">
        <v>1.50</v>
      </c>
    </row>
    <row r="25" spans="1:12" ht="12.75" customHeight="1">
      <c r="A25" s="557" t="s">
        <v>668</v>
      </c>
      <c r="B25" s="557" t="s">
        <v>669</v>
      </c>
      <c r="C25" s="579" t="s">
        <v>524</v>
      </c>
      <c r="D25" s="553" t="s">
        <v>708</v>
      </c>
      <c r="E25" s="581">
        <v>1159</v>
      </c>
      <c r="F25" s="556">
        <v>1306</v>
      </c>
      <c r="G25" s="556">
        <v>1290</v>
      </c>
      <c r="H25" s="884">
        <v>1368</v>
      </c>
      <c r="I25" s="581">
        <v>1245</v>
      </c>
      <c r="J25" s="374">
        <v>1250</v>
      </c>
      <c r="K25" s="374">
        <v>1214</v>
      </c>
      <c r="L25" s="374">
        <v>1320</v>
      </c>
    </row>
    <row r="26" spans="1:12" ht="12.75" customHeight="1" thickBot="1">
      <c r="A26" s="582" t="s">
        <v>503</v>
      </c>
      <c r="B26" s="582" t="s">
        <v>503</v>
      </c>
      <c r="C26" s="583" t="s">
        <v>352</v>
      </c>
      <c r="D26" s="584" t="s">
        <v>353</v>
      </c>
      <c r="E26" s="585">
        <v>18</v>
      </c>
      <c r="F26" s="586">
        <v>20.90</v>
      </c>
      <c r="G26" s="586">
        <v>24.40</v>
      </c>
      <c r="H26" s="885">
        <v>17.60</v>
      </c>
      <c r="I26" s="585">
        <v>7.40</v>
      </c>
      <c r="J26" s="394">
        <v>-4.20</v>
      </c>
      <c r="K26" s="394">
        <v>-5.90</v>
      </c>
      <c r="L26" s="394">
        <v>-3.50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1161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937</v>
      </c>
      <c r="C18" s="185" t="s">
        <v>924</v>
      </c>
      <c r="D18" s="185" t="s">
        <v>925</v>
      </c>
      <c r="E18" s="185" t="s">
        <v>926</v>
      </c>
      <c r="F18" s="185" t="s">
        <v>938</v>
      </c>
      <c r="G18" s="185" t="s">
        <v>924</v>
      </c>
      <c r="H18" s="185" t="s">
        <v>925</v>
      </c>
      <c r="I18" s="185" t="s">
        <v>926</v>
      </c>
      <c r="J18" s="185" t="s">
        <v>939</v>
      </c>
      <c r="K18" s="185" t="s">
        <v>924</v>
      </c>
      <c r="L18" s="185" t="s">
        <v>925</v>
      </c>
      <c r="M18" s="185" t="s">
        <v>926</v>
      </c>
      <c r="N18" s="185" t="s">
        <v>940</v>
      </c>
      <c r="O18" s="185" t="s">
        <v>924</v>
      </c>
      <c r="P18" s="185" t="s">
        <v>925</v>
      </c>
      <c r="Q18" s="185" t="s">
        <v>926</v>
      </c>
      <c r="R18" s="185" t="s">
        <v>941</v>
      </c>
      <c r="S18" s="185" t="s">
        <v>924</v>
      </c>
      <c r="T18" s="185" t="s">
        <v>925</v>
      </c>
      <c r="U18" s="185" t="s">
        <v>926</v>
      </c>
      <c r="V18" s="185" t="s">
        <v>942</v>
      </c>
      <c r="W18" s="185" t="s">
        <v>924</v>
      </c>
      <c r="X18" s="185" t="s">
        <v>925</v>
      </c>
      <c r="Y18" s="185" t="s">
        <v>926</v>
      </c>
    </row>
    <row r="19" spans="1:25" ht="13.5" customHeight="1">
      <c r="A19" s="174" t="s">
        <v>888</v>
      </c>
      <c r="B19" s="186">
        <v>5.78</v>
      </c>
      <c r="C19" s="186">
        <v>5.99</v>
      </c>
      <c r="D19" s="186">
        <v>6.37</v>
      </c>
      <c r="E19" s="186">
        <v>5.97</v>
      </c>
      <c r="F19" s="186">
        <v>5.83</v>
      </c>
      <c r="G19" s="186">
        <v>4.8600000000000003</v>
      </c>
      <c r="H19" s="186">
        <v>5.52</v>
      </c>
      <c r="I19" s="186">
        <v>6.72</v>
      </c>
      <c r="J19" s="186">
        <v>6.91</v>
      </c>
      <c r="K19" s="186">
        <v>6.96</v>
      </c>
      <c r="L19" s="186">
        <v>4.9800000000000004</v>
      </c>
      <c r="M19" s="186">
        <v>2.85</v>
      </c>
      <c r="N19" s="186">
        <v>1.47</v>
      </c>
      <c r="O19" s="186">
        <v>0.20</v>
      </c>
      <c r="P19" s="186">
        <v>-0.09</v>
      </c>
      <c r="Q19" s="186">
        <v>-0.14000000000000001</v>
      </c>
      <c r="R19" s="186">
        <v>0.97</v>
      </c>
      <c r="S19" s="186">
        <v>2.08</v>
      </c>
      <c r="T19" s="186">
        <v>2.83</v>
      </c>
      <c r="U19" s="186">
        <v>3.69</v>
      </c>
      <c r="V19" s="186">
        <v>4.1399999999999997</v>
      </c>
      <c r="W19" s="186">
        <v>4.59</v>
      </c>
      <c r="X19" s="186">
        <v>4.8499999999999996</v>
      </c>
      <c r="Y19" s="186">
        <v>4.96</v>
      </c>
    </row>
    <row r="20" spans="1:25" ht="13.5" customHeight="1">
      <c r="A20" s="174" t="s">
        <v>898</v>
      </c>
      <c r="B20" s="186">
        <v>0.30</v>
      </c>
      <c r="C20" s="186">
        <v>0.82</v>
      </c>
      <c r="D20" s="186">
        <v>0.93</v>
      </c>
      <c r="E20" s="186">
        <v>0.33</v>
      </c>
      <c r="F20" s="186">
        <v>0.65</v>
      </c>
      <c r="G20" s="186">
        <v>-0.10</v>
      </c>
      <c r="H20" s="186">
        <v>2.04</v>
      </c>
      <c r="I20" s="186">
        <v>1.99</v>
      </c>
      <c r="J20" s="186">
        <v>1.51</v>
      </c>
      <c r="K20" s="186">
        <v>1.45</v>
      </c>
      <c r="L20" s="186">
        <v>-1.79</v>
      </c>
      <c r="M20" s="186">
        <v>-2.75</v>
      </c>
      <c r="N20" s="186">
        <v>-3.67</v>
      </c>
      <c r="O20" s="186">
        <v>-4.74</v>
      </c>
      <c r="P20" s="186">
        <v>-6.19</v>
      </c>
      <c r="Q20" s="186">
        <v>-6.12</v>
      </c>
      <c r="R20" s="186">
        <v>-5.12</v>
      </c>
      <c r="S20" s="186">
        <v>-4.0599999999999996</v>
      </c>
      <c r="T20" s="186">
        <v>-2.70</v>
      </c>
      <c r="U20" s="186">
        <v>-1.66</v>
      </c>
      <c r="V20" s="186">
        <v>-1.32</v>
      </c>
      <c r="W20" s="186">
        <v>-0.98</v>
      </c>
      <c r="X20" s="186">
        <v>-0.65</v>
      </c>
      <c r="Y20" s="186">
        <v>-0.62</v>
      </c>
    </row>
    <row r="21" spans="1:25" ht="13.5" customHeight="1">
      <c r="A21" s="174" t="s">
        <v>1125</v>
      </c>
      <c r="B21" s="186">
        <v>-5.47</v>
      </c>
      <c r="C21" s="186">
        <v>-5.17</v>
      </c>
      <c r="D21" s="186">
        <v>-5.44</v>
      </c>
      <c r="E21" s="186">
        <v>-5.64</v>
      </c>
      <c r="F21" s="186">
        <v>-5.18</v>
      </c>
      <c r="G21" s="186">
        <v>-4.96</v>
      </c>
      <c r="H21" s="186">
        <v>-3.48</v>
      </c>
      <c r="I21" s="186">
        <v>-4.7300000000000004</v>
      </c>
      <c r="J21" s="186">
        <v>-5.40</v>
      </c>
      <c r="K21" s="186">
        <v>-5.57</v>
      </c>
      <c r="L21" s="186">
        <v>-6.83</v>
      </c>
      <c r="M21" s="186">
        <v>-5.65</v>
      </c>
      <c r="N21" s="186">
        <v>-5.18</v>
      </c>
      <c r="O21" s="186">
        <v>-4.9400000000000004</v>
      </c>
      <c r="P21" s="186">
        <v>-6.10</v>
      </c>
      <c r="Q21" s="186">
        <v>-5.98</v>
      </c>
      <c r="R21" s="186">
        <v>-6.09</v>
      </c>
      <c r="S21" s="186">
        <v>-6.14</v>
      </c>
      <c r="T21" s="186">
        <v>-5.53</v>
      </c>
      <c r="U21" s="186">
        <v>-5.36</v>
      </c>
      <c r="V21" s="186">
        <v>-5.46</v>
      </c>
      <c r="W21" s="186">
        <v>-5.58</v>
      </c>
      <c r="X21" s="186">
        <v>-5.50</v>
      </c>
      <c r="Y21" s="186">
        <v>-5.59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5" t="s">
        <v>463</v>
      </c>
      <c r="F7" s="395" t="s">
        <v>464</v>
      </c>
      <c r="G7" s="395" t="s">
        <v>465</v>
      </c>
      <c r="H7" s="395" t="s">
        <v>466</v>
      </c>
      <c r="I7" s="395" t="s">
        <v>467</v>
      </c>
      <c r="J7" s="395" t="s">
        <v>468</v>
      </c>
      <c r="K7" s="396" t="s">
        <v>469</v>
      </c>
      <c r="L7" s="396" t="s">
        <v>470</v>
      </c>
      <c r="M7" s="396" t="s">
        <v>652</v>
      </c>
      <c r="N7" s="396" t="s">
        <v>653</v>
      </c>
    </row>
    <row r="8" spans="1:14" ht="12.75" customHeight="1">
      <c r="A8" s="313"/>
      <c r="B8" s="313"/>
      <c r="C8" s="397"/>
      <c r="D8" s="397"/>
      <c r="E8" s="290"/>
      <c r="F8" s="290"/>
      <c r="G8" s="291"/>
      <c r="H8" s="291"/>
      <c r="I8" s="291"/>
      <c r="J8" s="291"/>
      <c r="K8" s="348" t="s">
        <v>471</v>
      </c>
      <c r="L8" s="348" t="s">
        <v>471</v>
      </c>
      <c r="M8" s="348" t="s">
        <v>527</v>
      </c>
      <c r="N8" s="348" t="s">
        <v>527</v>
      </c>
    </row>
    <row r="9" spans="1:14" ht="12.75" customHeight="1" hidden="1">
      <c r="A9" s="313"/>
      <c r="B9" s="313"/>
      <c r="C9" s="397"/>
      <c r="D9" s="397"/>
      <c r="E9" s="290"/>
      <c r="F9" s="290"/>
      <c r="G9" s="291"/>
      <c r="H9" s="291"/>
      <c r="I9" s="291"/>
      <c r="J9" s="291"/>
      <c r="K9" s="348" t="s">
        <v>472</v>
      </c>
      <c r="L9" s="348" t="s">
        <v>472</v>
      </c>
      <c r="M9" s="348" t="s">
        <v>526</v>
      </c>
      <c r="N9" s="348" t="s">
        <v>526</v>
      </c>
    </row>
    <row r="10" spans="1:14" ht="12.75" customHeight="1">
      <c r="A10" s="757" t="s">
        <v>709</v>
      </c>
      <c r="B10" s="470" t="s">
        <v>710</v>
      </c>
      <c r="C10" s="531" t="s">
        <v>524</v>
      </c>
      <c r="D10" s="531" t="s">
        <v>331</v>
      </c>
      <c r="E10" s="540">
        <v>5111</v>
      </c>
      <c r="F10" s="540">
        <v>5411</v>
      </c>
      <c r="G10" s="540">
        <v>5791</v>
      </c>
      <c r="H10" s="540">
        <v>5709</v>
      </c>
      <c r="I10" s="540">
        <v>6109</v>
      </c>
      <c r="J10" s="540">
        <v>6786</v>
      </c>
      <c r="K10" s="361">
        <v>7384</v>
      </c>
      <c r="L10" s="361">
        <v>7751</v>
      </c>
      <c r="M10" s="361">
        <v>8105</v>
      </c>
      <c r="N10" s="361">
        <v>8436</v>
      </c>
    </row>
    <row r="11" spans="1:14" ht="12.75" customHeight="1">
      <c r="A11" s="587" t="s">
        <v>503</v>
      </c>
      <c r="B11" s="587" t="s">
        <v>503</v>
      </c>
      <c r="C11" s="530" t="s">
        <v>352</v>
      </c>
      <c r="D11" s="530" t="s">
        <v>353</v>
      </c>
      <c r="E11" s="446">
        <v>6.50</v>
      </c>
      <c r="F11" s="446">
        <v>5.90</v>
      </c>
      <c r="G11" s="446">
        <v>7</v>
      </c>
      <c r="H11" s="446">
        <v>-1.40</v>
      </c>
      <c r="I11" s="446">
        <v>7</v>
      </c>
      <c r="J11" s="446">
        <v>11.10</v>
      </c>
      <c r="K11" s="356">
        <v>8.8000000000000007</v>
      </c>
      <c r="L11" s="356">
        <v>5</v>
      </c>
      <c r="M11" s="356">
        <v>4.5999999999999996</v>
      </c>
      <c r="N11" s="356">
        <v>4.0999999999999996</v>
      </c>
    </row>
    <row r="12" spans="1:14" ht="12.75" customHeight="1">
      <c r="A12" s="470" t="s">
        <v>711</v>
      </c>
      <c r="B12" s="470" t="s">
        <v>712</v>
      </c>
      <c r="C12" s="531" t="s">
        <v>524</v>
      </c>
      <c r="D12" s="531" t="s">
        <v>331</v>
      </c>
      <c r="E12" s="540">
        <v>493</v>
      </c>
      <c r="F12" s="540">
        <v>504</v>
      </c>
      <c r="G12" s="540">
        <v>534</v>
      </c>
      <c r="H12" s="540">
        <v>449</v>
      </c>
      <c r="I12" s="540">
        <v>477</v>
      </c>
      <c r="J12" s="540">
        <v>590</v>
      </c>
      <c r="K12" s="361">
        <v>554</v>
      </c>
      <c r="L12" s="361">
        <v>724</v>
      </c>
      <c r="M12" s="361">
        <v>780</v>
      </c>
      <c r="N12" s="361">
        <v>812</v>
      </c>
    </row>
    <row r="13" spans="1:14" ht="12.75" customHeight="1">
      <c r="A13" s="473" t="s">
        <v>503</v>
      </c>
      <c r="B13" s="473" t="s">
        <v>503</v>
      </c>
      <c r="C13" s="530" t="s">
        <v>361</v>
      </c>
      <c r="D13" s="530" t="s">
        <v>362</v>
      </c>
      <c r="E13" s="446">
        <v>9.6999999999999993</v>
      </c>
      <c r="F13" s="588">
        <v>9.3000000000000007</v>
      </c>
      <c r="G13" s="588">
        <v>9.1999999999999993</v>
      </c>
      <c r="H13" s="588">
        <v>7.90</v>
      </c>
      <c r="I13" s="588">
        <v>7.80</v>
      </c>
      <c r="J13" s="588">
        <v>8.6999999999999993</v>
      </c>
      <c r="K13" s="398">
        <v>7.50</v>
      </c>
      <c r="L13" s="398">
        <v>9.3000000000000007</v>
      </c>
      <c r="M13" s="398">
        <v>9.60</v>
      </c>
      <c r="N13" s="398">
        <v>9.60</v>
      </c>
    </row>
    <row r="14" spans="1:14" ht="12.75" customHeight="1">
      <c r="A14" s="587" t="s">
        <v>503</v>
      </c>
      <c r="B14" s="587" t="s">
        <v>503</v>
      </c>
      <c r="C14" s="530" t="s">
        <v>352</v>
      </c>
      <c r="D14" s="530" t="s">
        <v>353</v>
      </c>
      <c r="E14" s="446">
        <v>8.60</v>
      </c>
      <c r="F14" s="446">
        <v>2.2000000000000002</v>
      </c>
      <c r="G14" s="446">
        <v>6</v>
      </c>
      <c r="H14" s="446">
        <v>-16</v>
      </c>
      <c r="I14" s="446">
        <v>6.30</v>
      </c>
      <c r="J14" s="446">
        <v>23.80</v>
      </c>
      <c r="K14" s="356">
        <v>-6.20</v>
      </c>
      <c r="L14" s="356">
        <v>30.80</v>
      </c>
      <c r="M14" s="356">
        <v>7.70</v>
      </c>
      <c r="N14" s="356">
        <v>4.0999999999999996</v>
      </c>
    </row>
    <row r="15" spans="1:14" ht="12.75" customHeight="1">
      <c r="A15" s="589" t="s">
        <v>713</v>
      </c>
      <c r="B15" s="589" t="s">
        <v>714</v>
      </c>
      <c r="C15" s="529" t="s">
        <v>524</v>
      </c>
      <c r="D15" s="529" t="s">
        <v>331</v>
      </c>
      <c r="E15" s="541">
        <v>635</v>
      </c>
      <c r="F15" s="541">
        <v>656</v>
      </c>
      <c r="G15" s="541">
        <v>696</v>
      </c>
      <c r="H15" s="541">
        <v>660</v>
      </c>
      <c r="I15" s="541">
        <v>715</v>
      </c>
      <c r="J15" s="541">
        <v>783</v>
      </c>
      <c r="K15" s="362" t="s">
        <v>521</v>
      </c>
      <c r="L15" s="362" t="s">
        <v>521</v>
      </c>
      <c r="M15" s="362" t="s">
        <v>521</v>
      </c>
      <c r="N15" s="362" t="s">
        <v>521</v>
      </c>
    </row>
    <row r="16" spans="1:14" ht="12.75" customHeight="1">
      <c r="A16" s="590" t="s">
        <v>503</v>
      </c>
      <c r="B16" s="590" t="s">
        <v>503</v>
      </c>
      <c r="C16" s="530" t="s">
        <v>352</v>
      </c>
      <c r="D16" s="530" t="s">
        <v>353</v>
      </c>
      <c r="E16" s="446">
        <v>6.60</v>
      </c>
      <c r="F16" s="446">
        <v>3.30</v>
      </c>
      <c r="G16" s="446">
        <v>6.20</v>
      </c>
      <c r="H16" s="446">
        <v>-5.30</v>
      </c>
      <c r="I16" s="446">
        <v>8.3000000000000007</v>
      </c>
      <c r="J16" s="446">
        <v>9.60</v>
      </c>
      <c r="K16" s="356" t="s">
        <v>521</v>
      </c>
      <c r="L16" s="356" t="s">
        <v>521</v>
      </c>
      <c r="M16" s="356" t="s">
        <v>521</v>
      </c>
      <c r="N16" s="356" t="s">
        <v>521</v>
      </c>
    </row>
    <row r="17" spans="1:14" ht="12.75" customHeight="1">
      <c r="A17" s="589" t="s">
        <v>715</v>
      </c>
      <c r="B17" s="589" t="s">
        <v>716</v>
      </c>
      <c r="C17" s="529" t="s">
        <v>524</v>
      </c>
      <c r="D17" s="529" t="s">
        <v>331</v>
      </c>
      <c r="E17" s="541">
        <v>142</v>
      </c>
      <c r="F17" s="541">
        <v>152</v>
      </c>
      <c r="G17" s="541">
        <v>162</v>
      </c>
      <c r="H17" s="541">
        <v>211</v>
      </c>
      <c r="I17" s="541">
        <v>238</v>
      </c>
      <c r="J17" s="541">
        <v>193</v>
      </c>
      <c r="K17" s="362" t="s">
        <v>521</v>
      </c>
      <c r="L17" s="362" t="s">
        <v>521</v>
      </c>
      <c r="M17" s="362" t="s">
        <v>521</v>
      </c>
      <c r="N17" s="362" t="s">
        <v>521</v>
      </c>
    </row>
    <row r="18" spans="1:14" ht="12.75" customHeight="1">
      <c r="A18" s="587" t="s">
        <v>503</v>
      </c>
      <c r="B18" s="587" t="s">
        <v>503</v>
      </c>
      <c r="C18" s="530" t="s">
        <v>352</v>
      </c>
      <c r="D18" s="530" t="s">
        <v>353</v>
      </c>
      <c r="E18" s="446">
        <v>0.40</v>
      </c>
      <c r="F18" s="446">
        <v>7.20</v>
      </c>
      <c r="G18" s="446">
        <v>6.70</v>
      </c>
      <c r="H18" s="446">
        <v>30.30</v>
      </c>
      <c r="I18" s="446">
        <v>12.60</v>
      </c>
      <c r="J18" s="446">
        <v>-19</v>
      </c>
      <c r="K18" s="356" t="s">
        <v>521</v>
      </c>
      <c r="L18" s="356" t="s">
        <v>521</v>
      </c>
      <c r="M18" s="356" t="s">
        <v>521</v>
      </c>
      <c r="N18" s="356" t="s">
        <v>521</v>
      </c>
    </row>
    <row r="19" spans="1:14" ht="12.75" customHeight="1">
      <c r="A19" s="470" t="s">
        <v>717</v>
      </c>
      <c r="B19" s="470" t="s">
        <v>718</v>
      </c>
      <c r="C19" s="531" t="s">
        <v>524</v>
      </c>
      <c r="D19" s="531" t="s">
        <v>331</v>
      </c>
      <c r="E19" s="540">
        <v>2185</v>
      </c>
      <c r="F19" s="540">
        <v>2399</v>
      </c>
      <c r="G19" s="540">
        <v>2586</v>
      </c>
      <c r="H19" s="540">
        <v>2625</v>
      </c>
      <c r="I19" s="540">
        <v>2787</v>
      </c>
      <c r="J19" s="540">
        <v>3006</v>
      </c>
      <c r="K19" s="361">
        <v>3246</v>
      </c>
      <c r="L19" s="361">
        <v>3443</v>
      </c>
      <c r="M19" s="361">
        <v>3590</v>
      </c>
      <c r="N19" s="361">
        <v>3749</v>
      </c>
    </row>
    <row r="20" spans="1:14" ht="12.75" customHeight="1">
      <c r="A20" s="591" t="s">
        <v>719</v>
      </c>
      <c r="B20" s="592" t="s">
        <v>720</v>
      </c>
      <c r="C20" s="530" t="s">
        <v>361</v>
      </c>
      <c r="D20" s="530" t="s">
        <v>362</v>
      </c>
      <c r="E20" s="588">
        <v>42.80</v>
      </c>
      <c r="F20" s="588">
        <v>44.30</v>
      </c>
      <c r="G20" s="588">
        <v>44.60</v>
      </c>
      <c r="H20" s="588">
        <v>46</v>
      </c>
      <c r="I20" s="588">
        <v>45.60</v>
      </c>
      <c r="J20" s="588">
        <v>44.30</v>
      </c>
      <c r="K20" s="398">
        <v>44</v>
      </c>
      <c r="L20" s="398">
        <v>44.40</v>
      </c>
      <c r="M20" s="398">
        <v>44.30</v>
      </c>
      <c r="N20" s="398">
        <v>44.40</v>
      </c>
    </row>
    <row r="21" spans="1:14" ht="12.75" customHeight="1">
      <c r="A21" s="593" t="s">
        <v>503</v>
      </c>
      <c r="B21" s="473" t="s">
        <v>503</v>
      </c>
      <c r="C21" s="530" t="s">
        <v>352</v>
      </c>
      <c r="D21" s="530" t="s">
        <v>353</v>
      </c>
      <c r="E21" s="446">
        <v>9.10</v>
      </c>
      <c r="F21" s="446">
        <v>9.8000000000000007</v>
      </c>
      <c r="G21" s="446">
        <v>7.80</v>
      </c>
      <c r="H21" s="446">
        <v>1.50</v>
      </c>
      <c r="I21" s="446">
        <v>6.10</v>
      </c>
      <c r="J21" s="446">
        <v>7.90</v>
      </c>
      <c r="K21" s="356">
        <v>8</v>
      </c>
      <c r="L21" s="356">
        <v>6.10</v>
      </c>
      <c r="M21" s="356">
        <v>4.30</v>
      </c>
      <c r="N21" s="356">
        <v>4.4000000000000004</v>
      </c>
    </row>
    <row r="22" spans="1:14" ht="12.75" customHeight="1">
      <c r="A22" s="589" t="s">
        <v>721</v>
      </c>
      <c r="B22" s="589" t="s">
        <v>722</v>
      </c>
      <c r="C22" s="529" t="s">
        <v>524</v>
      </c>
      <c r="D22" s="529" t="s">
        <v>331</v>
      </c>
      <c r="E22" s="541">
        <v>1680</v>
      </c>
      <c r="F22" s="541">
        <v>1842</v>
      </c>
      <c r="G22" s="541">
        <v>1986</v>
      </c>
      <c r="H22" s="541">
        <v>1989</v>
      </c>
      <c r="I22" s="541">
        <v>2106</v>
      </c>
      <c r="J22" s="541">
        <v>2301</v>
      </c>
      <c r="K22" s="362">
        <v>2494</v>
      </c>
      <c r="L22" s="362">
        <v>2645</v>
      </c>
      <c r="M22" s="362">
        <v>2758</v>
      </c>
      <c r="N22" s="362">
        <v>2880</v>
      </c>
    </row>
    <row r="23" spans="1:14" ht="12.75" customHeight="1">
      <c r="A23" s="594" t="s">
        <v>503</v>
      </c>
      <c r="B23" s="590" t="s">
        <v>503</v>
      </c>
      <c r="C23" s="530" t="s">
        <v>352</v>
      </c>
      <c r="D23" s="530" t="s">
        <v>353</v>
      </c>
      <c r="E23" s="446">
        <v>9.1999999999999993</v>
      </c>
      <c r="F23" s="446">
        <v>9.60</v>
      </c>
      <c r="G23" s="446">
        <v>7.80</v>
      </c>
      <c r="H23" s="446">
        <v>0.10</v>
      </c>
      <c r="I23" s="446">
        <v>5.90</v>
      </c>
      <c r="J23" s="446">
        <v>9.3000000000000007</v>
      </c>
      <c r="K23" s="356">
        <v>8.40</v>
      </c>
      <c r="L23" s="356">
        <v>6.10</v>
      </c>
      <c r="M23" s="356">
        <v>4.30</v>
      </c>
      <c r="N23" s="356">
        <v>4.4000000000000004</v>
      </c>
    </row>
    <row r="24" spans="1:14" ht="12.75" customHeight="1">
      <c r="A24" s="589" t="s">
        <v>723</v>
      </c>
      <c r="B24" s="589" t="s">
        <v>724</v>
      </c>
      <c r="C24" s="529" t="s">
        <v>524</v>
      </c>
      <c r="D24" s="529" t="s">
        <v>331</v>
      </c>
      <c r="E24" s="541">
        <v>505</v>
      </c>
      <c r="F24" s="541">
        <v>557</v>
      </c>
      <c r="G24" s="541">
        <v>599</v>
      </c>
      <c r="H24" s="541">
        <v>636</v>
      </c>
      <c r="I24" s="541">
        <v>681</v>
      </c>
      <c r="J24" s="541">
        <v>705</v>
      </c>
      <c r="K24" s="362">
        <v>752</v>
      </c>
      <c r="L24" s="362">
        <v>798</v>
      </c>
      <c r="M24" s="362">
        <v>832</v>
      </c>
      <c r="N24" s="362">
        <v>869</v>
      </c>
    </row>
    <row r="25" spans="1:14" ht="12.75" customHeight="1">
      <c r="A25" s="512" t="s">
        <v>725</v>
      </c>
      <c r="B25" s="590" t="s">
        <v>503</v>
      </c>
      <c r="C25" s="530" t="s">
        <v>352</v>
      </c>
      <c r="D25" s="530" t="s">
        <v>353</v>
      </c>
      <c r="E25" s="446">
        <v>8.6999999999999993</v>
      </c>
      <c r="F25" s="446">
        <v>10.30</v>
      </c>
      <c r="G25" s="446">
        <v>7.60</v>
      </c>
      <c r="H25" s="446">
        <v>6.20</v>
      </c>
      <c r="I25" s="446">
        <v>7</v>
      </c>
      <c r="J25" s="446">
        <v>3.50</v>
      </c>
      <c r="K25" s="356">
        <v>6.80</v>
      </c>
      <c r="L25" s="356">
        <v>6</v>
      </c>
      <c r="M25" s="356">
        <v>4.30</v>
      </c>
      <c r="N25" s="356">
        <v>4.4000000000000004</v>
      </c>
    </row>
    <row r="26" spans="1:14" ht="12.75" customHeight="1">
      <c r="A26" s="470" t="s">
        <v>726</v>
      </c>
      <c r="B26" s="470" t="s">
        <v>727</v>
      </c>
      <c r="C26" s="531" t="s">
        <v>524</v>
      </c>
      <c r="D26" s="531" t="s">
        <v>331</v>
      </c>
      <c r="E26" s="540">
        <v>2432</v>
      </c>
      <c r="F26" s="540">
        <v>2507</v>
      </c>
      <c r="G26" s="540">
        <v>2671</v>
      </c>
      <c r="H26" s="540">
        <v>2635</v>
      </c>
      <c r="I26" s="540">
        <v>2845</v>
      </c>
      <c r="J26" s="540">
        <v>3189</v>
      </c>
      <c r="K26" s="361">
        <v>3584</v>
      </c>
      <c r="L26" s="361">
        <v>3584</v>
      </c>
      <c r="M26" s="361">
        <v>3734</v>
      </c>
      <c r="N26" s="361">
        <v>3875</v>
      </c>
    </row>
    <row r="27" spans="1:14" ht="12.75" customHeight="1">
      <c r="A27" s="473" t="s">
        <v>503</v>
      </c>
      <c r="B27" s="473" t="s">
        <v>503</v>
      </c>
      <c r="C27" s="530" t="s">
        <v>361</v>
      </c>
      <c r="D27" s="530" t="s">
        <v>362</v>
      </c>
      <c r="E27" s="588">
        <v>47.60</v>
      </c>
      <c r="F27" s="588">
        <v>46.30</v>
      </c>
      <c r="G27" s="588">
        <v>46.10</v>
      </c>
      <c r="H27" s="588">
        <v>46.20</v>
      </c>
      <c r="I27" s="588">
        <v>46.60</v>
      </c>
      <c r="J27" s="588">
        <v>47</v>
      </c>
      <c r="K27" s="398">
        <v>48.50</v>
      </c>
      <c r="L27" s="398">
        <v>46.20</v>
      </c>
      <c r="M27" s="398">
        <v>46.10</v>
      </c>
      <c r="N27" s="398">
        <v>45.90</v>
      </c>
    </row>
    <row r="28" spans="1:14" ht="12.75" customHeight="1">
      <c r="A28" s="587" t="s">
        <v>503</v>
      </c>
      <c r="B28" s="587" t="s">
        <v>503</v>
      </c>
      <c r="C28" s="530" t="s">
        <v>352</v>
      </c>
      <c r="D28" s="530" t="s">
        <v>353</v>
      </c>
      <c r="E28" s="446">
        <v>4</v>
      </c>
      <c r="F28" s="446">
        <v>3.10</v>
      </c>
      <c r="G28" s="446">
        <v>6.50</v>
      </c>
      <c r="H28" s="446">
        <v>-1.40</v>
      </c>
      <c r="I28" s="446">
        <v>8</v>
      </c>
      <c r="J28" s="446">
        <v>12.10</v>
      </c>
      <c r="K28" s="356">
        <v>12.40</v>
      </c>
      <c r="L28" s="356">
        <v>0</v>
      </c>
      <c r="M28" s="356">
        <v>4.20</v>
      </c>
      <c r="N28" s="356">
        <v>3.80</v>
      </c>
    </row>
    <row r="29" spans="1:14" ht="12.75" customHeight="1">
      <c r="A29" s="589" t="s">
        <v>728</v>
      </c>
      <c r="B29" s="589" t="s">
        <v>729</v>
      </c>
      <c r="C29" s="529" t="s">
        <v>524</v>
      </c>
      <c r="D29" s="529" t="s">
        <v>331</v>
      </c>
      <c r="E29" s="541">
        <v>1022</v>
      </c>
      <c r="F29" s="541">
        <v>1074</v>
      </c>
      <c r="G29" s="541">
        <v>1153</v>
      </c>
      <c r="H29" s="541">
        <v>1229</v>
      </c>
      <c r="I29" s="541">
        <v>1302</v>
      </c>
      <c r="J29" s="541">
        <v>1434</v>
      </c>
      <c r="K29" s="362">
        <v>1546</v>
      </c>
      <c r="L29" s="362">
        <v>1629</v>
      </c>
      <c r="M29" s="362">
        <v>1728</v>
      </c>
      <c r="N29" s="362">
        <v>1825</v>
      </c>
    </row>
    <row r="30" spans="1:14" ht="12.75" customHeight="1">
      <c r="A30" s="590" t="s">
        <v>503</v>
      </c>
      <c r="B30" s="590" t="s">
        <v>503</v>
      </c>
      <c r="C30" s="530" t="s">
        <v>352</v>
      </c>
      <c r="D30" s="530" t="s">
        <v>353</v>
      </c>
      <c r="E30" s="446">
        <v>3.50</v>
      </c>
      <c r="F30" s="446">
        <v>5</v>
      </c>
      <c r="G30" s="446">
        <v>7.40</v>
      </c>
      <c r="H30" s="446">
        <v>6.50</v>
      </c>
      <c r="I30" s="446">
        <v>6</v>
      </c>
      <c r="J30" s="446">
        <v>10.10</v>
      </c>
      <c r="K30" s="356">
        <v>7.80</v>
      </c>
      <c r="L30" s="356">
        <v>5.30</v>
      </c>
      <c r="M30" s="356">
        <v>6.10</v>
      </c>
      <c r="N30" s="356">
        <v>5.60</v>
      </c>
    </row>
    <row r="31" spans="1:14" ht="12.75" customHeight="1">
      <c r="A31" s="589" t="s">
        <v>730</v>
      </c>
      <c r="B31" s="589" t="s">
        <v>731</v>
      </c>
      <c r="C31" s="529" t="s">
        <v>524</v>
      </c>
      <c r="D31" s="529" t="s">
        <v>331</v>
      </c>
      <c r="E31" s="541">
        <v>1410</v>
      </c>
      <c r="F31" s="541">
        <v>1434</v>
      </c>
      <c r="G31" s="541">
        <v>1518</v>
      </c>
      <c r="H31" s="541">
        <v>1406</v>
      </c>
      <c r="I31" s="541">
        <v>1543</v>
      </c>
      <c r="J31" s="541">
        <v>1755</v>
      </c>
      <c r="K31" s="362">
        <v>2038</v>
      </c>
      <c r="L31" s="362">
        <v>1956</v>
      </c>
      <c r="M31" s="362">
        <v>2006</v>
      </c>
      <c r="N31" s="362">
        <v>2050</v>
      </c>
    </row>
    <row r="32" spans="1:14" ht="12.75" customHeight="1" thickBot="1">
      <c r="A32" s="595" t="s">
        <v>503</v>
      </c>
      <c r="B32" s="595" t="s">
        <v>503</v>
      </c>
      <c r="C32" s="534" t="s">
        <v>352</v>
      </c>
      <c r="D32" s="534" t="s">
        <v>353</v>
      </c>
      <c r="E32" s="454">
        <v>4.30</v>
      </c>
      <c r="F32" s="454">
        <v>1.70</v>
      </c>
      <c r="G32" s="454">
        <v>5.90</v>
      </c>
      <c r="H32" s="454">
        <v>-7.40</v>
      </c>
      <c r="I32" s="454">
        <v>9.6999999999999993</v>
      </c>
      <c r="J32" s="454">
        <v>13.80</v>
      </c>
      <c r="K32" s="359">
        <v>16.10</v>
      </c>
      <c r="L32" s="359">
        <v>-4</v>
      </c>
      <c r="M32" s="359">
        <v>2.60</v>
      </c>
      <c r="N32" s="359">
        <v>2.2000000000000002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399"/>
      <c r="D7" s="399"/>
      <c r="E7" s="400">
        <v>2022</v>
      </c>
      <c r="F7" s="400"/>
      <c r="G7" s="400"/>
      <c r="H7" s="886"/>
      <c r="I7" s="400">
        <v>2023</v>
      </c>
      <c r="J7" s="401"/>
      <c r="K7" s="401"/>
      <c r="L7" s="401"/>
    </row>
    <row r="8" spans="1:12" ht="12.75" customHeight="1">
      <c r="A8" s="289"/>
      <c r="B8" s="289"/>
      <c r="C8" s="402"/>
      <c r="D8" s="402"/>
      <c r="E8" s="297" t="s">
        <v>504</v>
      </c>
      <c r="F8" s="297" t="s">
        <v>505</v>
      </c>
      <c r="G8" s="297" t="s">
        <v>506</v>
      </c>
      <c r="H8" s="397" t="s">
        <v>507</v>
      </c>
      <c r="I8" s="297" t="s">
        <v>504</v>
      </c>
      <c r="J8" s="351" t="s">
        <v>505</v>
      </c>
      <c r="K8" s="351" t="s">
        <v>506</v>
      </c>
      <c r="L8" s="351" t="s">
        <v>507</v>
      </c>
    </row>
    <row r="9" spans="1:12" ht="12.75" customHeight="1">
      <c r="A9" s="313"/>
      <c r="B9" s="313"/>
      <c r="C9" s="397"/>
      <c r="D9" s="397"/>
      <c r="E9" s="291"/>
      <c r="F9" s="291"/>
      <c r="G9" s="291"/>
      <c r="H9" s="360"/>
      <c r="I9" s="291"/>
      <c r="J9" s="348" t="s">
        <v>508</v>
      </c>
      <c r="K9" s="348" t="s">
        <v>471</v>
      </c>
      <c r="L9" s="348" t="s">
        <v>471</v>
      </c>
    </row>
    <row r="10" spans="1:12" ht="12.75" customHeight="1" hidden="1">
      <c r="A10" s="313"/>
      <c r="B10" s="313"/>
      <c r="C10" s="397"/>
      <c r="D10" s="397"/>
      <c r="E10" s="291"/>
      <c r="F10" s="291"/>
      <c r="G10" s="291"/>
      <c r="H10" s="360"/>
      <c r="I10" s="291"/>
      <c r="J10" s="348" t="s">
        <v>509</v>
      </c>
      <c r="K10" s="348" t="s">
        <v>472</v>
      </c>
      <c r="L10" s="348" t="s">
        <v>472</v>
      </c>
    </row>
    <row r="11" spans="1:12" ht="12.75" customHeight="1">
      <c r="A11" s="757" t="s">
        <v>709</v>
      </c>
      <c r="B11" s="470" t="s">
        <v>710</v>
      </c>
      <c r="C11" s="531" t="s">
        <v>524</v>
      </c>
      <c r="D11" s="531" t="s">
        <v>331</v>
      </c>
      <c r="E11" s="540">
        <v>1542</v>
      </c>
      <c r="F11" s="540">
        <v>1696</v>
      </c>
      <c r="G11" s="540">
        <v>1753</v>
      </c>
      <c r="H11" s="887">
        <v>1795</v>
      </c>
      <c r="I11" s="540">
        <v>1716</v>
      </c>
      <c r="J11" s="361">
        <v>1853</v>
      </c>
      <c r="K11" s="361">
        <v>1874</v>
      </c>
      <c r="L11" s="361">
        <v>1940</v>
      </c>
    </row>
    <row r="12" spans="1:12" ht="12.75" customHeight="1">
      <c r="A12" s="473" t="s">
        <v>503</v>
      </c>
      <c r="B12" s="473" t="s">
        <v>503</v>
      </c>
      <c r="C12" s="530" t="s">
        <v>352</v>
      </c>
      <c r="D12" s="530" t="s">
        <v>353</v>
      </c>
      <c r="E12" s="446">
        <v>11.40</v>
      </c>
      <c r="F12" s="446">
        <v>10.40</v>
      </c>
      <c r="G12" s="446">
        <v>11.20</v>
      </c>
      <c r="H12" s="828">
        <v>11.40</v>
      </c>
      <c r="I12" s="446">
        <v>11.30</v>
      </c>
      <c r="J12" s="356">
        <v>9.1999999999999993</v>
      </c>
      <c r="K12" s="356">
        <v>6.90</v>
      </c>
      <c r="L12" s="356">
        <v>8.10</v>
      </c>
    </row>
    <row r="13" spans="1:12" ht="12.75" customHeight="1">
      <c r="A13" s="470" t="s">
        <v>711</v>
      </c>
      <c r="B13" s="470" t="s">
        <v>712</v>
      </c>
      <c r="C13" s="531" t="s">
        <v>524</v>
      </c>
      <c r="D13" s="531" t="s">
        <v>331</v>
      </c>
      <c r="E13" s="544">
        <v>124</v>
      </c>
      <c r="F13" s="544">
        <v>155</v>
      </c>
      <c r="G13" s="544">
        <v>166</v>
      </c>
      <c r="H13" s="888">
        <v>145</v>
      </c>
      <c r="I13" s="544">
        <v>110</v>
      </c>
      <c r="J13" s="358">
        <v>140</v>
      </c>
      <c r="K13" s="358">
        <v>162</v>
      </c>
      <c r="L13" s="358">
        <v>142</v>
      </c>
    </row>
    <row r="14" spans="1:12" ht="12.75" customHeight="1">
      <c r="A14" s="587" t="s">
        <v>503</v>
      </c>
      <c r="B14" s="587" t="s">
        <v>503</v>
      </c>
      <c r="C14" s="530" t="s">
        <v>352</v>
      </c>
      <c r="D14" s="530" t="s">
        <v>353</v>
      </c>
      <c r="E14" s="446">
        <v>73.400000000000006</v>
      </c>
      <c r="F14" s="446">
        <v>33.200000000000003</v>
      </c>
      <c r="G14" s="446">
        <v>13</v>
      </c>
      <c r="H14" s="828">
        <v>2</v>
      </c>
      <c r="I14" s="446">
        <v>-11.60</v>
      </c>
      <c r="J14" s="356">
        <v>-9.90</v>
      </c>
      <c r="K14" s="356">
        <v>-2.50</v>
      </c>
      <c r="L14" s="356">
        <v>-2</v>
      </c>
    </row>
    <row r="15" spans="1:12" ht="12.75" customHeight="1">
      <c r="A15" s="470" t="s">
        <v>717</v>
      </c>
      <c r="B15" s="470" t="s">
        <v>718</v>
      </c>
      <c r="C15" s="531" t="s">
        <v>524</v>
      </c>
      <c r="D15" s="531" t="s">
        <v>331</v>
      </c>
      <c r="E15" s="544">
        <v>705</v>
      </c>
      <c r="F15" s="544">
        <v>747</v>
      </c>
      <c r="G15" s="544">
        <v>743</v>
      </c>
      <c r="H15" s="888">
        <v>811</v>
      </c>
      <c r="I15" s="544">
        <v>774</v>
      </c>
      <c r="J15" s="358">
        <v>801</v>
      </c>
      <c r="K15" s="358">
        <v>797</v>
      </c>
      <c r="L15" s="358">
        <v>874</v>
      </c>
    </row>
    <row r="16" spans="1:12" ht="12.75" customHeight="1">
      <c r="A16" s="591" t="s">
        <v>719</v>
      </c>
      <c r="B16" s="592" t="s">
        <v>720</v>
      </c>
      <c r="C16" s="530" t="s">
        <v>352</v>
      </c>
      <c r="D16" s="530" t="s">
        <v>353</v>
      </c>
      <c r="E16" s="446">
        <v>10.199999999999999</v>
      </c>
      <c r="F16" s="446">
        <v>6.90</v>
      </c>
      <c r="G16" s="446">
        <v>6.60</v>
      </c>
      <c r="H16" s="828">
        <v>8</v>
      </c>
      <c r="I16" s="446">
        <v>9.8000000000000007</v>
      </c>
      <c r="J16" s="356">
        <v>7.20</v>
      </c>
      <c r="K16" s="356">
        <v>7.30</v>
      </c>
      <c r="L16" s="356">
        <v>7.80</v>
      </c>
    </row>
    <row r="17" spans="1:12" ht="12.75" customHeight="1">
      <c r="A17" s="589" t="s">
        <v>721</v>
      </c>
      <c r="B17" s="589" t="s">
        <v>722</v>
      </c>
      <c r="C17" s="529" t="s">
        <v>524</v>
      </c>
      <c r="D17" s="529" t="s">
        <v>331</v>
      </c>
      <c r="E17" s="597">
        <v>538</v>
      </c>
      <c r="F17" s="597">
        <v>571</v>
      </c>
      <c r="G17" s="597">
        <v>570</v>
      </c>
      <c r="H17" s="889">
        <v>622</v>
      </c>
      <c r="I17" s="597">
        <v>593</v>
      </c>
      <c r="J17" s="403">
        <v>616</v>
      </c>
      <c r="K17" s="403">
        <v>613</v>
      </c>
      <c r="L17" s="403">
        <v>672</v>
      </c>
    </row>
    <row r="18" spans="1:12" ht="12.75" customHeight="1">
      <c r="A18" s="594" t="s">
        <v>503</v>
      </c>
      <c r="B18" s="590" t="s">
        <v>503</v>
      </c>
      <c r="C18" s="530" t="s">
        <v>352</v>
      </c>
      <c r="D18" s="530" t="s">
        <v>353</v>
      </c>
      <c r="E18" s="446">
        <v>12</v>
      </c>
      <c r="F18" s="446">
        <v>8.50</v>
      </c>
      <c r="G18" s="446">
        <v>7.70</v>
      </c>
      <c r="H18" s="828">
        <v>9.1999999999999993</v>
      </c>
      <c r="I18" s="446">
        <v>10.199999999999999</v>
      </c>
      <c r="J18" s="356">
        <v>7.80</v>
      </c>
      <c r="K18" s="356">
        <v>7.50</v>
      </c>
      <c r="L18" s="356">
        <v>8.10</v>
      </c>
    </row>
    <row r="19" spans="1:12" ht="12.75" customHeight="1">
      <c r="A19" s="589" t="s">
        <v>723</v>
      </c>
      <c r="B19" s="589" t="s">
        <v>724</v>
      </c>
      <c r="C19" s="529" t="s">
        <v>524</v>
      </c>
      <c r="D19" s="529" t="s">
        <v>331</v>
      </c>
      <c r="E19" s="597">
        <v>167</v>
      </c>
      <c r="F19" s="597">
        <v>176</v>
      </c>
      <c r="G19" s="597">
        <v>173</v>
      </c>
      <c r="H19" s="889">
        <v>189</v>
      </c>
      <c r="I19" s="597">
        <v>181</v>
      </c>
      <c r="J19" s="403">
        <v>185</v>
      </c>
      <c r="K19" s="403">
        <v>184</v>
      </c>
      <c r="L19" s="403">
        <v>202</v>
      </c>
    </row>
    <row r="20" spans="1:12" ht="12.75" customHeight="1">
      <c r="A20" s="512" t="s">
        <v>725</v>
      </c>
      <c r="B20" s="590" t="s">
        <v>503</v>
      </c>
      <c r="C20" s="530" t="s">
        <v>352</v>
      </c>
      <c r="D20" s="530" t="s">
        <v>353</v>
      </c>
      <c r="E20" s="598">
        <v>4.9000000000000004</v>
      </c>
      <c r="F20" s="598">
        <v>1.90</v>
      </c>
      <c r="G20" s="598">
        <v>3.10</v>
      </c>
      <c r="H20" s="890">
        <v>4.20</v>
      </c>
      <c r="I20" s="598">
        <v>8.3000000000000007</v>
      </c>
      <c r="J20" s="404">
        <v>5.30</v>
      </c>
      <c r="K20" s="404">
        <v>6.40</v>
      </c>
      <c r="L20" s="404">
        <v>7.10</v>
      </c>
    </row>
    <row r="21" spans="1:12" ht="12.75" customHeight="1">
      <c r="A21" s="470" t="s">
        <v>726</v>
      </c>
      <c r="B21" s="470" t="s">
        <v>727</v>
      </c>
      <c r="C21" s="531" t="s">
        <v>524</v>
      </c>
      <c r="D21" s="531" t="s">
        <v>331</v>
      </c>
      <c r="E21" s="544">
        <v>712</v>
      </c>
      <c r="F21" s="544">
        <v>794</v>
      </c>
      <c r="G21" s="544">
        <v>844</v>
      </c>
      <c r="H21" s="888">
        <v>839</v>
      </c>
      <c r="I21" s="544">
        <v>832</v>
      </c>
      <c r="J21" s="358">
        <v>912</v>
      </c>
      <c r="K21" s="358">
        <v>915</v>
      </c>
      <c r="L21" s="358">
        <v>924</v>
      </c>
    </row>
    <row r="22" spans="1:12" ht="12.75" customHeight="1" thickBot="1">
      <c r="A22" s="599" t="s">
        <v>503</v>
      </c>
      <c r="B22" s="599" t="s">
        <v>503</v>
      </c>
      <c r="C22" s="600" t="s">
        <v>352</v>
      </c>
      <c r="D22" s="600" t="s">
        <v>353</v>
      </c>
      <c r="E22" s="601">
        <v>6</v>
      </c>
      <c r="F22" s="601">
        <v>10.10</v>
      </c>
      <c r="G22" s="601">
        <v>15.20</v>
      </c>
      <c r="H22" s="891">
        <v>16.80</v>
      </c>
      <c r="I22" s="601">
        <v>16.90</v>
      </c>
      <c r="J22" s="405">
        <v>14.90</v>
      </c>
      <c r="K22" s="405">
        <v>8.50</v>
      </c>
      <c r="L22" s="405">
        <v>10.10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975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976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977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978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979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980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981</v>
      </c>
      <c r="B19" s="8">
        <v>2.2000000000000002</v>
      </c>
      <c r="C19" s="8">
        <v>2.2999999999999998</v>
      </c>
      <c r="D19" s="8">
        <v>2.40</v>
      </c>
      <c r="E19" s="8">
        <v>2.40</v>
      </c>
      <c r="F19" s="8">
        <v>2.50</v>
      </c>
      <c r="G19" s="8">
        <v>2.50</v>
      </c>
      <c r="H19" s="8">
        <v>2.60</v>
      </c>
      <c r="I19" s="8">
        <v>2.60</v>
      </c>
      <c r="J19" s="8">
        <v>2.60</v>
      </c>
      <c r="K19" s="8">
        <v>2.70</v>
      </c>
      <c r="L19" s="8">
        <v>2.70</v>
      </c>
      <c r="M19" s="8">
        <v>2.80</v>
      </c>
      <c r="N19" s="8">
        <v>2.90</v>
      </c>
      <c r="O19" s="8">
        <v>3</v>
      </c>
      <c r="P19" s="8">
        <v>3.10</v>
      </c>
      <c r="Q19" s="8">
        <v>3.10</v>
      </c>
      <c r="R19" s="8">
        <v>3.10</v>
      </c>
      <c r="S19" s="8">
        <v>3.10</v>
      </c>
      <c r="T19" s="8">
        <v>3.20</v>
      </c>
      <c r="U19" s="8">
        <v>3.20</v>
      </c>
      <c r="V19" s="8">
        <v>3.30</v>
      </c>
      <c r="W19" s="8">
        <v>3.30</v>
      </c>
      <c r="X19" s="8">
        <v>3.20</v>
      </c>
      <c r="Y19" s="8">
        <v>3.20</v>
      </c>
      <c r="Z19" s="8">
        <v>3</v>
      </c>
      <c r="AA19" s="8">
        <v>2.90</v>
      </c>
      <c r="AB19" s="8">
        <v>2.80</v>
      </c>
      <c r="AC19" s="8">
        <v>2.80</v>
      </c>
      <c r="AD19" s="8">
        <v>2.80</v>
      </c>
      <c r="AE19" s="8">
        <v>2.80</v>
      </c>
      <c r="AF19" s="8">
        <v>2.80</v>
      </c>
      <c r="AG19" s="8">
        <v>2.80</v>
      </c>
      <c r="AH19" s="8">
        <v>3</v>
      </c>
      <c r="AI19" s="8">
        <v>3.20</v>
      </c>
      <c r="AJ19" s="8">
        <v>3.50</v>
      </c>
      <c r="AK19" s="8">
        <v>3.80</v>
      </c>
      <c r="AL19" s="8">
        <v>4.50</v>
      </c>
      <c r="AM19" s="8">
        <v>5.20</v>
      </c>
      <c r="AN19" s="8">
        <v>6.10</v>
      </c>
      <c r="AO19" s="8">
        <v>7</v>
      </c>
      <c r="AP19" s="8">
        <v>8.10</v>
      </c>
      <c r="AQ19" s="8">
        <v>9.40</v>
      </c>
      <c r="AR19" s="8">
        <v>10.60</v>
      </c>
      <c r="AS19" s="8">
        <v>11.70</v>
      </c>
      <c r="AT19" s="8">
        <v>12.70</v>
      </c>
      <c r="AU19" s="8">
        <v>13.50</v>
      </c>
      <c r="AV19" s="8">
        <v>14.40</v>
      </c>
      <c r="AW19" s="8">
        <v>15.10</v>
      </c>
      <c r="AX19" s="8">
        <v>15.70</v>
      </c>
      <c r="AY19" s="8">
        <v>16.20</v>
      </c>
      <c r="AZ19" s="8">
        <v>16.40</v>
      </c>
      <c r="BA19" s="8">
        <v>16.20</v>
      </c>
      <c r="BB19" s="8">
        <v>15.80</v>
      </c>
      <c r="BC19" s="8">
        <v>15.10</v>
      </c>
      <c r="BD19" s="8">
        <v>14.30</v>
      </c>
      <c r="BE19" s="8">
        <v>13.58</v>
      </c>
      <c r="BF19" s="8">
        <v>12.66</v>
      </c>
      <c r="BG19" s="8">
        <v>12.17</v>
      </c>
      <c r="BH19" s="8">
        <v>11.50</v>
      </c>
      <c r="BI19" s="8">
        <v>10.89</v>
      </c>
      <c r="BJ19" s="8">
        <v>9.65</v>
      </c>
      <c r="BK19" s="8">
        <v>8.4700000000000006</v>
      </c>
      <c r="BL19" s="8">
        <v>7.45</v>
      </c>
      <c r="BM19" s="8">
        <v>6.63</v>
      </c>
      <c r="BN19" s="8">
        <v>5.95</v>
      </c>
      <c r="BO19" s="8">
        <v>5.39</v>
      </c>
      <c r="BP19" s="8">
        <v>4.91</v>
      </c>
      <c r="BQ19" s="8">
        <v>4.45</v>
      </c>
      <c r="BR19" s="8">
        <v>4.12</v>
      </c>
      <c r="BS19" s="8">
        <v>3.62</v>
      </c>
      <c r="BT19" s="8">
        <v>3.22</v>
      </c>
      <c r="BU19" s="8">
        <v>2.82</v>
      </c>
    </row>
    <row r="20" spans="1:73" ht="13.5" customHeight="1">
      <c r="A20" s="174" t="s">
        <v>982</v>
      </c>
      <c r="B20" s="8">
        <v>2.50</v>
      </c>
      <c r="C20" s="8">
        <v>2.70</v>
      </c>
      <c r="D20" s="8">
        <v>3</v>
      </c>
      <c r="E20" s="8">
        <v>2.80</v>
      </c>
      <c r="F20" s="8">
        <v>2.90</v>
      </c>
      <c r="G20" s="8">
        <v>2.70</v>
      </c>
      <c r="H20" s="8">
        <v>2.90</v>
      </c>
      <c r="I20" s="8">
        <v>2.90</v>
      </c>
      <c r="J20" s="8">
        <v>2.70</v>
      </c>
      <c r="K20" s="8">
        <v>2.70</v>
      </c>
      <c r="L20" s="8">
        <v>3.10</v>
      </c>
      <c r="M20" s="8">
        <v>3.20</v>
      </c>
      <c r="N20" s="8">
        <v>3.60</v>
      </c>
      <c r="O20" s="8">
        <v>3.70</v>
      </c>
      <c r="P20" s="8">
        <v>3.40</v>
      </c>
      <c r="Q20" s="8">
        <v>3.20</v>
      </c>
      <c r="R20" s="8">
        <v>2.90</v>
      </c>
      <c r="S20" s="8">
        <v>3.30</v>
      </c>
      <c r="T20" s="8">
        <v>3.40</v>
      </c>
      <c r="U20" s="8">
        <v>3.30</v>
      </c>
      <c r="V20" s="8">
        <v>3.20</v>
      </c>
      <c r="W20" s="8">
        <v>2.90</v>
      </c>
      <c r="X20" s="8">
        <v>2.70</v>
      </c>
      <c r="Y20" s="8">
        <v>2.2999999999999998</v>
      </c>
      <c r="Z20" s="8">
        <v>2.2000000000000002</v>
      </c>
      <c r="AA20" s="8">
        <v>2.10</v>
      </c>
      <c r="AB20" s="8">
        <v>2.2999999999999998</v>
      </c>
      <c r="AC20" s="8">
        <v>3.10</v>
      </c>
      <c r="AD20" s="8">
        <v>2.90</v>
      </c>
      <c r="AE20" s="8">
        <v>2.80</v>
      </c>
      <c r="AF20" s="8">
        <v>3.40</v>
      </c>
      <c r="AG20" s="8">
        <v>4.0999999999999996</v>
      </c>
      <c r="AH20" s="8">
        <v>4.9000000000000004</v>
      </c>
      <c r="AI20" s="8">
        <v>5.80</v>
      </c>
      <c r="AJ20" s="8">
        <v>6</v>
      </c>
      <c r="AK20" s="8">
        <v>6.60</v>
      </c>
      <c r="AL20" s="8">
        <v>9.90</v>
      </c>
      <c r="AM20" s="8">
        <v>11.10</v>
      </c>
      <c r="AN20" s="8">
        <v>12.70</v>
      </c>
      <c r="AO20" s="8">
        <v>14.20</v>
      </c>
      <c r="AP20" s="8">
        <v>16</v>
      </c>
      <c r="AQ20" s="8">
        <v>17.20</v>
      </c>
      <c r="AR20" s="8">
        <v>17.50</v>
      </c>
      <c r="AS20" s="8">
        <v>17.20</v>
      </c>
      <c r="AT20" s="8">
        <v>18</v>
      </c>
      <c r="AU20" s="8">
        <v>15.10</v>
      </c>
      <c r="AV20" s="8">
        <v>16.20</v>
      </c>
      <c r="AW20" s="8">
        <v>15.80</v>
      </c>
      <c r="AX20" s="8">
        <v>17.50</v>
      </c>
      <c r="AY20" s="8">
        <v>16.70</v>
      </c>
      <c r="AZ20" s="8">
        <v>15</v>
      </c>
      <c r="BA20" s="8">
        <v>12.70</v>
      </c>
      <c r="BB20" s="8">
        <v>11.10</v>
      </c>
      <c r="BC20" s="8">
        <v>9.6999999999999993</v>
      </c>
      <c r="BD20" s="8">
        <v>8.8000000000000007</v>
      </c>
      <c r="BE20" s="8">
        <v>8.41</v>
      </c>
      <c r="BF20" s="8">
        <v>7.06</v>
      </c>
      <c r="BG20" s="8">
        <v>9.14</v>
      </c>
      <c r="BH20" s="8">
        <v>8</v>
      </c>
      <c r="BI20" s="8">
        <v>8.09</v>
      </c>
      <c r="BJ20" s="8">
        <v>2.79</v>
      </c>
      <c r="BK20" s="8">
        <v>2.48</v>
      </c>
      <c r="BL20" s="8">
        <v>2.59</v>
      </c>
      <c r="BM20" s="8">
        <v>2.76</v>
      </c>
      <c r="BN20" s="8">
        <v>2.89</v>
      </c>
      <c r="BO20" s="8">
        <v>2.89</v>
      </c>
      <c r="BP20" s="8">
        <v>2.88</v>
      </c>
      <c r="BQ20" s="8">
        <v>2.80</v>
      </c>
      <c r="BR20" s="8">
        <v>2.99</v>
      </c>
      <c r="BS20" s="8">
        <v>2.93</v>
      </c>
      <c r="BT20" s="8">
        <v>2.92</v>
      </c>
      <c r="BU20" s="8">
        <v>2.90</v>
      </c>
    </row>
    <row r="21" spans="1:73" ht="13.5" customHeight="1">
      <c r="A21" s="174" t="s">
        <v>983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983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984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936</v>
      </c>
      <c r="C18" s="184" t="s">
        <v>924</v>
      </c>
      <c r="D18" s="184" t="s">
        <v>925</v>
      </c>
      <c r="E18" s="184" t="s">
        <v>926</v>
      </c>
      <c r="F18" s="184" t="s">
        <v>937</v>
      </c>
      <c r="G18" s="184" t="s">
        <v>924</v>
      </c>
      <c r="H18" s="184" t="s">
        <v>925</v>
      </c>
      <c r="I18" s="184" t="s">
        <v>926</v>
      </c>
      <c r="J18" s="184" t="s">
        <v>938</v>
      </c>
      <c r="K18" s="184" t="s">
        <v>924</v>
      </c>
      <c r="L18" s="184" t="s">
        <v>925</v>
      </c>
      <c r="M18" s="184" t="s">
        <v>926</v>
      </c>
      <c r="N18" s="184" t="s">
        <v>939</v>
      </c>
      <c r="O18" s="184" t="s">
        <v>924</v>
      </c>
      <c r="P18" s="184" t="s">
        <v>925</v>
      </c>
      <c r="Q18" s="184" t="s">
        <v>926</v>
      </c>
      <c r="R18" s="184" t="s">
        <v>940</v>
      </c>
      <c r="S18" s="184" t="s">
        <v>924</v>
      </c>
      <c r="T18" s="184" t="s">
        <v>925</v>
      </c>
      <c r="U18" s="184" t="s">
        <v>926</v>
      </c>
      <c r="V18" s="184" t="s">
        <v>941</v>
      </c>
      <c r="W18" s="184" t="s">
        <v>924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892</v>
      </c>
      <c r="B19" s="8">
        <v>0.99</v>
      </c>
      <c r="C19" s="8">
        <v>1.1100000000000001</v>
      </c>
      <c r="D19" s="8">
        <v>1.32</v>
      </c>
      <c r="E19" s="8">
        <v>1.28</v>
      </c>
      <c r="F19" s="8">
        <v>1.49</v>
      </c>
      <c r="G19" s="8">
        <v>1.38</v>
      </c>
      <c r="H19" s="8">
        <v>1.46</v>
      </c>
      <c r="I19" s="8">
        <v>1.41</v>
      </c>
      <c r="J19" s="8">
        <v>1.52</v>
      </c>
      <c r="K19" s="8">
        <v>1.26</v>
      </c>
      <c r="L19" s="8">
        <v>1.1100000000000001</v>
      </c>
      <c r="M19" s="8">
        <v>1.06</v>
      </c>
      <c r="N19" s="8">
        <v>0.97</v>
      </c>
      <c r="O19" s="8">
        <v>1.21</v>
      </c>
      <c r="P19" s="8">
        <v>1.90</v>
      </c>
      <c r="Q19" s="8">
        <v>2.85</v>
      </c>
      <c r="R19" s="8">
        <v>3.75</v>
      </c>
      <c r="S19" s="8">
        <v>5.17</v>
      </c>
      <c r="T19" s="8">
        <v>5.39</v>
      </c>
      <c r="U19" s="8">
        <v>5.0999999999999996</v>
      </c>
      <c r="V19" s="8">
        <v>4.74</v>
      </c>
      <c r="W19" s="8">
        <v>3.53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985</v>
      </c>
      <c r="B20" s="8">
        <v>0.06</v>
      </c>
      <c r="C20" s="8">
        <v>0.09</v>
      </c>
      <c r="D20" s="8">
        <v>0.09</v>
      </c>
      <c r="E20" s="8">
        <v>0.09</v>
      </c>
      <c r="F20" s="8">
        <v>0.12</v>
      </c>
      <c r="G20" s="8">
        <v>0.17</v>
      </c>
      <c r="H20" s="8">
        <v>-0.02</v>
      </c>
      <c r="I20" s="8">
        <v>0.14000000000000001</v>
      </c>
      <c r="J20" s="8">
        <v>0.25</v>
      </c>
      <c r="K20" s="8">
        <v>0.49</v>
      </c>
      <c r="L20" s="8">
        <v>0.89</v>
      </c>
      <c r="M20" s="8">
        <v>0.85</v>
      </c>
      <c r="N20" s="8">
        <v>0.76</v>
      </c>
      <c r="O20" s="8">
        <v>0.55000000000000004</v>
      </c>
      <c r="P20" s="8">
        <v>0.96</v>
      </c>
      <c r="Q20" s="8">
        <v>1.54</v>
      </c>
      <c r="R20" s="8">
        <v>2.60</v>
      </c>
      <c r="S20" s="8">
        <v>3.34</v>
      </c>
      <c r="T20" s="8">
        <v>3.76</v>
      </c>
      <c r="U20" s="8">
        <v>3.30</v>
      </c>
      <c r="V20" s="8">
        <v>3.34</v>
      </c>
      <c r="W20" s="8">
        <v>2.41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986</v>
      </c>
      <c r="B21" s="8">
        <v>0.80</v>
      </c>
      <c r="C21" s="8">
        <v>0.80</v>
      </c>
      <c r="D21" s="8">
        <v>0.40</v>
      </c>
      <c r="E21" s="8">
        <v>0.19999999999999998</v>
      </c>
      <c r="F21" s="8">
        <v>0.50</v>
      </c>
      <c r="G21" s="8">
        <v>0.50</v>
      </c>
      <c r="H21" s="8">
        <v>0.80</v>
      </c>
      <c r="I21" s="8">
        <v>0.89999999999999991</v>
      </c>
      <c r="J21" s="8">
        <v>1.40</v>
      </c>
      <c r="K21" s="8">
        <v>1.7000000000000002</v>
      </c>
      <c r="L21" s="8">
        <v>1.50</v>
      </c>
      <c r="M21" s="8">
        <v>1.1000000000000001</v>
      </c>
      <c r="N21" s="8">
        <v>0.90</v>
      </c>
      <c r="O21" s="8">
        <v>0.70</v>
      </c>
      <c r="P21" s="8">
        <v>0.80</v>
      </c>
      <c r="Q21" s="8">
        <v>1.1000000000000001</v>
      </c>
      <c r="R21" s="8">
        <v>1.90</v>
      </c>
      <c r="S21" s="8">
        <v>3.20</v>
      </c>
      <c r="T21" s="8">
        <v>4.0999999999999996</v>
      </c>
      <c r="U21" s="8">
        <v>5</v>
      </c>
      <c r="V21" s="8">
        <v>4.8999999999999995</v>
      </c>
      <c r="W21" s="8">
        <v>3.20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987</v>
      </c>
      <c r="B22" s="8">
        <v>0.05</v>
      </c>
      <c r="C22" s="8">
        <v>0.30</v>
      </c>
      <c r="D22" s="8">
        <v>0.59</v>
      </c>
      <c r="E22" s="8">
        <v>0.53</v>
      </c>
      <c r="F22" s="8">
        <v>0.59</v>
      </c>
      <c r="G22" s="8">
        <v>0.76</v>
      </c>
      <c r="H22" s="8">
        <v>0.56000000000000005</v>
      </c>
      <c r="I22" s="8">
        <v>0.56000000000000005</v>
      </c>
      <c r="J22" s="8">
        <v>0.42</v>
      </c>
      <c r="K22" s="8">
        <v>-0.36</v>
      </c>
      <c r="L22" s="8">
        <v>-0.20</v>
      </c>
      <c r="M22" s="8">
        <v>-0.41</v>
      </c>
      <c r="N22" s="8">
        <v>-0.43</v>
      </c>
      <c r="O22" s="8">
        <v>0.44</v>
      </c>
      <c r="P22" s="8">
        <v>0.44</v>
      </c>
      <c r="Q22" s="8">
        <v>0.62</v>
      </c>
      <c r="R22" s="8">
        <v>2.95</v>
      </c>
      <c r="S22" s="8">
        <v>4.09</v>
      </c>
      <c r="T22" s="8">
        <v>4.34</v>
      </c>
      <c r="U22" s="8">
        <v>2.2999999999999998</v>
      </c>
      <c r="V22" s="8">
        <v>3.42</v>
      </c>
      <c r="W22" s="8">
        <v>1.97</v>
      </c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988</v>
      </c>
      <c r="B23" s="8">
        <v>1.90</v>
      </c>
      <c r="C23" s="8">
        <v>2.2999999999999998</v>
      </c>
      <c r="D23" s="8">
        <v>2.40</v>
      </c>
      <c r="E23" s="8">
        <v>2.10</v>
      </c>
      <c r="F23" s="8">
        <v>2.70</v>
      </c>
      <c r="G23" s="8">
        <v>2.80</v>
      </c>
      <c r="H23" s="8">
        <v>2.80</v>
      </c>
      <c r="I23" s="8">
        <v>3</v>
      </c>
      <c r="J23" s="8">
        <v>3.60</v>
      </c>
      <c r="K23" s="8">
        <v>3.10</v>
      </c>
      <c r="L23" s="8">
        <v>3.30</v>
      </c>
      <c r="M23" s="8">
        <v>2.60</v>
      </c>
      <c r="N23" s="8">
        <v>2.2000000000000002</v>
      </c>
      <c r="O23" s="8">
        <v>2.90</v>
      </c>
      <c r="P23" s="8">
        <v>4.0999999999999996</v>
      </c>
      <c r="Q23" s="8">
        <v>6.10</v>
      </c>
      <c r="R23" s="8">
        <v>11.20</v>
      </c>
      <c r="S23" s="8">
        <v>15.80</v>
      </c>
      <c r="T23" s="8">
        <v>17.60</v>
      </c>
      <c r="U23" s="8">
        <v>15.70</v>
      </c>
      <c r="V23" s="8">
        <v>16.40</v>
      </c>
      <c r="W23" s="8">
        <v>11.10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06"/>
      <c r="C25" s="806"/>
      <c r="D25" s="806"/>
      <c r="E25" s="806"/>
      <c r="F25" s="806"/>
      <c r="G25" s="806"/>
      <c r="H25" s="806"/>
      <c r="I25" s="806"/>
      <c r="J25" s="806"/>
      <c r="K25" s="806"/>
      <c r="L25" s="806"/>
      <c r="M25" s="806"/>
      <c r="N25" s="806"/>
      <c r="O25" s="806"/>
      <c r="P25" s="806"/>
      <c r="Q25" s="806"/>
      <c r="R25" s="806"/>
      <c r="S25" s="806"/>
      <c r="T25" s="806"/>
      <c r="U25" s="806"/>
      <c r="V25" s="806"/>
      <c r="W25" s="806"/>
      <c r="X25" s="806"/>
      <c r="Y25" s="806"/>
    </row>
    <row r="26" spans="2:25" ht="13.5" customHeight="1">
      <c r="B26" s="806"/>
      <c r="C26" s="806"/>
      <c r="D26" s="806"/>
      <c r="E26" s="806"/>
      <c r="F26" s="806"/>
      <c r="G26" s="806"/>
      <c r="H26" s="806"/>
      <c r="I26" s="806"/>
      <c r="J26" s="806"/>
      <c r="K26" s="806"/>
      <c r="L26" s="806"/>
      <c r="M26" s="806"/>
      <c r="N26" s="806"/>
      <c r="O26" s="806"/>
      <c r="P26" s="806"/>
      <c r="Q26" s="806"/>
      <c r="R26" s="806"/>
      <c r="S26" s="806"/>
      <c r="T26" s="806"/>
      <c r="U26" s="806"/>
      <c r="V26" s="806"/>
      <c r="W26" s="806"/>
      <c r="X26" s="806"/>
      <c r="Y26" s="806"/>
    </row>
    <row r="27" spans="2:25" ht="13.5" customHeight="1">
      <c r="B27" s="806"/>
      <c r="C27" s="806"/>
      <c r="D27" s="806"/>
      <c r="E27" s="806"/>
      <c r="F27" s="806"/>
      <c r="G27" s="806"/>
      <c r="H27" s="806"/>
      <c r="I27" s="806"/>
      <c r="J27" s="806"/>
      <c r="K27" s="806"/>
      <c r="L27" s="806"/>
      <c r="M27" s="806"/>
      <c r="N27" s="806"/>
      <c r="O27" s="806"/>
      <c r="P27" s="806"/>
      <c r="Q27" s="806"/>
      <c r="R27" s="806"/>
      <c r="S27" s="806"/>
      <c r="T27" s="806"/>
      <c r="U27" s="806"/>
      <c r="V27" s="806"/>
      <c r="W27" s="806"/>
      <c r="X27" s="806"/>
      <c r="Y27" s="806"/>
    </row>
    <row r="28" spans="2:25" ht="13.5" customHeight="1">
      <c r="B28" s="806"/>
      <c r="C28" s="806"/>
      <c r="D28" s="806"/>
      <c r="E28" s="806"/>
      <c r="F28" s="806"/>
      <c r="G28" s="806"/>
      <c r="H28" s="806"/>
      <c r="I28" s="806"/>
      <c r="J28" s="806"/>
      <c r="K28" s="806"/>
      <c r="L28" s="806"/>
      <c r="M28" s="806"/>
      <c r="N28" s="806"/>
      <c r="O28" s="806"/>
      <c r="P28" s="806"/>
      <c r="Q28" s="806"/>
      <c r="R28" s="806"/>
      <c r="S28" s="806"/>
      <c r="T28" s="806"/>
      <c r="U28" s="806"/>
      <c r="V28" s="806"/>
      <c r="W28" s="806"/>
      <c r="X28" s="806"/>
      <c r="Y28" s="806"/>
    </row>
    <row r="29" spans="2:25" ht="13.5" customHeight="1">
      <c r="B29" s="806"/>
      <c r="C29" s="806"/>
      <c r="D29" s="806"/>
      <c r="E29" s="806"/>
      <c r="F29" s="806"/>
      <c r="G29" s="806"/>
      <c r="H29" s="806"/>
      <c r="I29" s="806"/>
      <c r="J29" s="806"/>
      <c r="K29" s="806"/>
      <c r="L29" s="806"/>
      <c r="M29" s="806"/>
      <c r="N29" s="806"/>
      <c r="O29" s="806"/>
      <c r="P29" s="806"/>
      <c r="Q29" s="806"/>
      <c r="R29" s="806"/>
      <c r="S29" s="806"/>
      <c r="T29" s="806"/>
      <c r="U29" s="806"/>
      <c r="V29" s="806"/>
      <c r="W29" s="806"/>
      <c r="X29" s="806"/>
      <c r="Y29" s="80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936</v>
      </c>
      <c r="C18" s="184" t="s">
        <v>924</v>
      </c>
      <c r="D18" s="184" t="s">
        <v>925</v>
      </c>
      <c r="E18" s="184" t="s">
        <v>926</v>
      </c>
      <c r="F18" s="184" t="s">
        <v>937</v>
      </c>
      <c r="G18" s="184" t="s">
        <v>924</v>
      </c>
      <c r="H18" s="184" t="s">
        <v>925</v>
      </c>
      <c r="I18" s="184" t="s">
        <v>926</v>
      </c>
      <c r="J18" s="184" t="s">
        <v>938</v>
      </c>
      <c r="K18" s="184" t="s">
        <v>924</v>
      </c>
      <c r="L18" s="184" t="s">
        <v>925</v>
      </c>
      <c r="M18" s="184" t="s">
        <v>926</v>
      </c>
      <c r="N18" s="184" t="s">
        <v>939</v>
      </c>
      <c r="O18" s="184" t="s">
        <v>924</v>
      </c>
      <c r="P18" s="184" t="s">
        <v>925</v>
      </c>
      <c r="Q18" s="184" t="s">
        <v>926</v>
      </c>
      <c r="R18" s="184" t="s">
        <v>940</v>
      </c>
      <c r="S18" s="184" t="s">
        <v>924</v>
      </c>
      <c r="T18" s="184" t="s">
        <v>925</v>
      </c>
      <c r="U18" s="184" t="s">
        <v>926</v>
      </c>
      <c r="V18" s="184" t="s">
        <v>941</v>
      </c>
      <c r="W18" s="184" t="s">
        <v>924</v>
      </c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989</v>
      </c>
      <c r="B19" s="8">
        <v>1.80</v>
      </c>
      <c r="C19" s="8">
        <v>2.10</v>
      </c>
      <c r="D19" s="8">
        <v>2.40</v>
      </c>
      <c r="E19" s="8">
        <v>2.50</v>
      </c>
      <c r="F19" s="8">
        <v>3.10</v>
      </c>
      <c r="G19" s="8">
        <v>2.60</v>
      </c>
      <c r="H19" s="8">
        <v>2.70</v>
      </c>
      <c r="I19" s="8">
        <v>2.50</v>
      </c>
      <c r="J19" s="8">
        <v>2.90</v>
      </c>
      <c r="K19" s="8">
        <v>3.30</v>
      </c>
      <c r="L19" s="8">
        <v>3.90</v>
      </c>
      <c r="M19" s="8">
        <v>4</v>
      </c>
      <c r="N19" s="8">
        <v>3.60</v>
      </c>
      <c r="O19" s="8">
        <v>3.40</v>
      </c>
      <c r="P19" s="8">
        <v>4.70</v>
      </c>
      <c r="Q19" s="8">
        <v>7.50</v>
      </c>
      <c r="R19" s="8">
        <v>10.30</v>
      </c>
      <c r="S19" s="8">
        <v>13.40</v>
      </c>
      <c r="T19" s="8">
        <v>14.30</v>
      </c>
      <c r="U19" s="8">
        <v>12.80</v>
      </c>
      <c r="V19" s="8">
        <v>11.20</v>
      </c>
      <c r="W19" s="8">
        <v>7.90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801</v>
      </c>
      <c r="B20" s="8">
        <v>5.72</v>
      </c>
      <c r="C20" s="8">
        <v>6.48</v>
      </c>
      <c r="D20" s="8">
        <v>6.51</v>
      </c>
      <c r="E20" s="8">
        <v>5.79</v>
      </c>
      <c r="F20" s="8">
        <v>4.97</v>
      </c>
      <c r="G20" s="8">
        <v>5.01</v>
      </c>
      <c r="H20" s="8">
        <v>3.18</v>
      </c>
      <c r="I20" s="8">
        <v>4.1100000000000003</v>
      </c>
      <c r="J20" s="8">
        <v>5.85</v>
      </c>
      <c r="K20" s="8">
        <v>7.55</v>
      </c>
      <c r="L20" s="8">
        <v>6.40</v>
      </c>
      <c r="M20" s="8">
        <v>9.06</v>
      </c>
      <c r="N20" s="8">
        <v>0.40</v>
      </c>
      <c r="O20" s="8">
        <v>1.78</v>
      </c>
      <c r="P20" s="8">
        <v>3.75</v>
      </c>
      <c r="Q20" s="8">
        <v>1.36</v>
      </c>
      <c r="R20" s="8">
        <v>4.4800000000000004</v>
      </c>
      <c r="S20" s="8">
        <v>3.20</v>
      </c>
      <c r="T20" s="8">
        <v>4.8899999999999997</v>
      </c>
      <c r="U20" s="8">
        <v>7.71</v>
      </c>
      <c r="V20" s="8">
        <v>10.14</v>
      </c>
      <c r="W20" s="8">
        <v>8.33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318</v>
      </c>
      <c r="H1" s="2" t="s">
        <v>31</v>
      </c>
    </row>
    <row r="2" ht="13.5" customHeight="1">
      <c r="A2" s="175" t="s">
        <v>316</v>
      </c>
    </row>
    <row r="3" ht="13.5" customHeight="1">
      <c r="A3" s="175" t="s">
        <v>317</v>
      </c>
    </row>
    <row r="18" spans="1:157" ht="13.5" customHeight="1">
      <c r="A18" s="174"/>
      <c r="B18" s="184" t="s">
        <v>937</v>
      </c>
      <c r="C18" s="184" t="s">
        <v>924</v>
      </c>
      <c r="D18" s="184" t="s">
        <v>925</v>
      </c>
      <c r="E18" s="184" t="s">
        <v>926</v>
      </c>
      <c r="F18" s="184" t="s">
        <v>938</v>
      </c>
      <c r="G18" s="184" t="s">
        <v>924</v>
      </c>
      <c r="H18" s="184" t="s">
        <v>925</v>
      </c>
      <c r="I18" s="184" t="s">
        <v>926</v>
      </c>
      <c r="J18" s="184" t="s">
        <v>939</v>
      </c>
      <c r="K18" s="184" t="s">
        <v>924</v>
      </c>
      <c r="L18" s="184" t="s">
        <v>925</v>
      </c>
      <c r="M18" s="184" t="s">
        <v>926</v>
      </c>
      <c r="N18" s="184" t="s">
        <v>940</v>
      </c>
      <c r="O18" s="184" t="s">
        <v>924</v>
      </c>
      <c r="P18" s="184" t="s">
        <v>925</v>
      </c>
      <c r="Q18" s="184" t="s">
        <v>926</v>
      </c>
      <c r="R18" s="184" t="s">
        <v>941</v>
      </c>
      <c r="S18" s="184" t="s">
        <v>924</v>
      </c>
      <c r="T18" s="184" t="s">
        <v>925</v>
      </c>
      <c r="U18" s="184" t="s">
        <v>926</v>
      </c>
      <c r="V18" s="184" t="s">
        <v>942</v>
      </c>
      <c r="W18" s="184" t="s">
        <v>924</v>
      </c>
      <c r="X18" s="184" t="s">
        <v>925</v>
      </c>
      <c r="Y18" s="184" t="s">
        <v>926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990</v>
      </c>
      <c r="B19" s="8">
        <v>-1.0900000000000001</v>
      </c>
      <c r="C19" s="8">
        <v>-0.32</v>
      </c>
      <c r="D19" s="8">
        <v>-0.09</v>
      </c>
      <c r="E19" s="8">
        <v>1.1000000000000001</v>
      </c>
      <c r="F19" s="8">
        <v>0.20</v>
      </c>
      <c r="G19" s="8">
        <v>-5.0599999999999996</v>
      </c>
      <c r="H19" s="8">
        <v>-2.75</v>
      </c>
      <c r="I19" s="8">
        <v>-4.0599999999999996</v>
      </c>
      <c r="J19" s="8">
        <v>-1.68</v>
      </c>
      <c r="K19" s="8">
        <v>5.53</v>
      </c>
      <c r="L19" s="8">
        <v>3.80</v>
      </c>
      <c r="M19" s="8">
        <v>5.07</v>
      </c>
      <c r="N19" s="8">
        <v>5.75</v>
      </c>
      <c r="O19" s="8">
        <v>4.03</v>
      </c>
      <c r="P19" s="8">
        <v>3.76</v>
      </c>
      <c r="Q19" s="8">
        <v>4.0599999999999996</v>
      </c>
      <c r="R19" s="8">
        <v>3.65</v>
      </c>
      <c r="S19" s="8">
        <v>4.4800000000000004</v>
      </c>
      <c r="T19" s="8">
        <v>2.39</v>
      </c>
      <c r="U19" s="8">
        <v>1.71</v>
      </c>
      <c r="V19" s="8">
        <v>-0.70</v>
      </c>
      <c r="W19" s="8">
        <v>-1.43</v>
      </c>
      <c r="X19" s="8">
        <v>0.39</v>
      </c>
      <c r="Y19" s="8">
        <v>0.39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991</v>
      </c>
      <c r="B20" s="8">
        <v>3.29</v>
      </c>
      <c r="C20" s="8">
        <v>-1.57</v>
      </c>
      <c r="D20" s="8">
        <v>-13.60</v>
      </c>
      <c r="E20" s="8">
        <v>-6.17</v>
      </c>
      <c r="F20" s="8">
        <v>-18.09</v>
      </c>
      <c r="G20" s="8">
        <v>-53.76</v>
      </c>
      <c r="H20" s="8">
        <v>-32.28</v>
      </c>
      <c r="I20" s="8">
        <v>-32.21</v>
      </c>
      <c r="J20" s="8">
        <v>13.01</v>
      </c>
      <c r="K20" s="8">
        <v>101.02</v>
      </c>
      <c r="L20" s="8">
        <v>63.68</v>
      </c>
      <c r="M20" s="8">
        <v>78.27</v>
      </c>
      <c r="N20" s="8">
        <v>67.900000000000006</v>
      </c>
      <c r="O20" s="8">
        <v>79.709999999999994</v>
      </c>
      <c r="P20" s="8">
        <v>54.56</v>
      </c>
      <c r="Q20" s="8">
        <v>20.13</v>
      </c>
      <c r="R20" s="8">
        <v>-18.97</v>
      </c>
      <c r="S20" s="8">
        <v>-35.880000000000003</v>
      </c>
      <c r="T20" s="8">
        <v>-30.44</v>
      </c>
      <c r="U20" s="8">
        <v>-19.989999999999998</v>
      </c>
      <c r="V20" s="8">
        <v>-7.38</v>
      </c>
      <c r="W20" s="8">
        <v>-3.27</v>
      </c>
      <c r="X20" s="8">
        <v>-5.86</v>
      </c>
      <c r="Y20" s="8">
        <v>-6.64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319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174</v>
      </c>
    </row>
    <row r="18" spans="1:93" ht="13.5" customHeight="1">
      <c r="A18" s="174"/>
      <c r="B18" s="8" t="s">
        <v>992</v>
      </c>
      <c r="C18" s="8" t="s">
        <v>461</v>
      </c>
      <c r="D18" s="8" t="s">
        <v>462</v>
      </c>
      <c r="E18" s="8" t="s">
        <v>463</v>
      </c>
      <c r="F18" s="8" t="s">
        <v>464</v>
      </c>
      <c r="G18" s="8" t="s">
        <v>465</v>
      </c>
      <c r="H18" s="8" t="s">
        <v>466</v>
      </c>
      <c r="I18" s="8" t="s">
        <v>467</v>
      </c>
      <c r="J18" s="8" t="s">
        <v>468</v>
      </c>
      <c r="K18" s="8" t="s">
        <v>469</v>
      </c>
      <c r="L18" s="8" t="s">
        <v>470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338</v>
      </c>
      <c r="B19" s="8">
        <v>0.42</v>
      </c>
      <c r="C19" s="8">
        <v>0</v>
      </c>
      <c r="D19" s="8">
        <v>0.19</v>
      </c>
      <c r="E19" s="8">
        <v>1.0900000000000001</v>
      </c>
      <c r="F19" s="8">
        <v>1.20</v>
      </c>
      <c r="G19" s="8">
        <v>1.34</v>
      </c>
      <c r="H19" s="8">
        <v>1.33</v>
      </c>
      <c r="I19" s="8">
        <v>1.31</v>
      </c>
      <c r="J19" s="8">
        <v>6.60</v>
      </c>
      <c r="K19" s="8">
        <v>4.3600000000000003</v>
      </c>
      <c r="L19" s="8">
        <v>1.1299999999999999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340</v>
      </c>
      <c r="B20" s="8">
        <v>0.35</v>
      </c>
      <c r="C20" s="8">
        <v>0.43</v>
      </c>
      <c r="D20" s="8">
        <v>0.26</v>
      </c>
      <c r="E20" s="8">
        <v>0.65</v>
      </c>
      <c r="F20" s="8">
        <v>1.02</v>
      </c>
      <c r="G20" s="8">
        <v>1.04</v>
      </c>
      <c r="H20" s="8">
        <v>1.1100000000000001</v>
      </c>
      <c r="I20" s="8">
        <v>0.86</v>
      </c>
      <c r="J20" s="8">
        <v>0.90</v>
      </c>
      <c r="K20" s="8">
        <v>1.46</v>
      </c>
      <c r="L20" s="8">
        <v>0.54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661</v>
      </c>
      <c r="B21" s="8">
        <v>0.47</v>
      </c>
      <c r="C21" s="8">
        <v>0.34</v>
      </c>
      <c r="D21" s="8">
        <v>0.12</v>
      </c>
      <c r="E21" s="8">
        <v>0.37</v>
      </c>
      <c r="F21" s="8">
        <v>0.38</v>
      </c>
      <c r="G21" s="8">
        <v>1.1000000000000001</v>
      </c>
      <c r="H21" s="8">
        <v>0.78</v>
      </c>
      <c r="I21" s="8">
        <v>1.1499999999999999</v>
      </c>
      <c r="J21" s="8">
        <v>3.72</v>
      </c>
      <c r="K21" s="8">
        <v>1.81</v>
      </c>
      <c r="L21" s="8">
        <v>0.68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699</v>
      </c>
      <c r="B22" s="8">
        <v>2.58</v>
      </c>
      <c r="C22" s="8">
        <v>0.99</v>
      </c>
      <c r="D22" s="8">
        <v>1.1399999999999999</v>
      </c>
      <c r="E22" s="8">
        <v>1.31</v>
      </c>
      <c r="F22" s="8">
        <v>2.57</v>
      </c>
      <c r="G22" s="8">
        <v>3.89</v>
      </c>
      <c r="H22" s="8">
        <v>4.32</v>
      </c>
      <c r="I22" s="8">
        <v>3.33</v>
      </c>
      <c r="J22" s="8">
        <v>8.5299999999999994</v>
      </c>
      <c r="K22" s="8">
        <v>8.98</v>
      </c>
      <c r="L22" s="8">
        <v>2.59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747</v>
      </c>
      <c r="B23" s="8">
        <v>1.34</v>
      </c>
      <c r="C23" s="8">
        <v>0.21</v>
      </c>
      <c r="D23" s="8">
        <v>0.56999999999999995</v>
      </c>
      <c r="E23" s="8">
        <v>-0.80</v>
      </c>
      <c r="F23" s="8">
        <v>-0.03</v>
      </c>
      <c r="G23" s="8">
        <v>0.42</v>
      </c>
      <c r="H23" s="8">
        <v>1.0900000000000001</v>
      </c>
      <c r="I23" s="8">
        <v>0.02</v>
      </c>
      <c r="J23" s="8">
        <v>-2.68</v>
      </c>
      <c r="K23" s="8">
        <v>1.36</v>
      </c>
      <c r="L23" s="8">
        <v>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937</v>
      </c>
      <c r="C18" s="8" t="s">
        <v>924</v>
      </c>
      <c r="D18" s="8" t="s">
        <v>925</v>
      </c>
      <c r="E18" s="8" t="s">
        <v>926</v>
      </c>
      <c r="F18" s="8" t="s">
        <v>938</v>
      </c>
      <c r="G18" s="8" t="s">
        <v>924</v>
      </c>
      <c r="H18" s="8" t="s">
        <v>925</v>
      </c>
      <c r="I18" s="8" t="s">
        <v>926</v>
      </c>
      <c r="J18" s="8" t="s">
        <v>939</v>
      </c>
      <c r="K18" s="8" t="s">
        <v>924</v>
      </c>
      <c r="L18" s="8" t="s">
        <v>925</v>
      </c>
      <c r="M18" s="8" t="s">
        <v>926</v>
      </c>
      <c r="N18" s="8" t="s">
        <v>940</v>
      </c>
      <c r="O18" s="8" t="s">
        <v>924</v>
      </c>
      <c r="P18" s="8" t="s">
        <v>925</v>
      </c>
      <c r="Q18" s="8" t="s">
        <v>926</v>
      </c>
      <c r="R18" s="8" t="s">
        <v>941</v>
      </c>
      <c r="S18" s="8" t="s">
        <v>924</v>
      </c>
      <c r="T18" s="8" t="s">
        <v>925</v>
      </c>
      <c r="U18" s="8" t="s">
        <v>926</v>
      </c>
      <c r="V18" s="8" t="s">
        <v>942</v>
      </c>
      <c r="W18" s="8" t="s">
        <v>924</v>
      </c>
      <c r="X18" s="8" t="s">
        <v>925</v>
      </c>
      <c r="Y18" s="8" t="s">
        <v>926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993</v>
      </c>
      <c r="B19" s="8">
        <v>2.91</v>
      </c>
      <c r="C19" s="8">
        <v>1.91</v>
      </c>
      <c r="D19" s="8">
        <v>0.71</v>
      </c>
      <c r="E19" s="8">
        <v>-0.35</v>
      </c>
      <c r="F19" s="8">
        <v>0.06</v>
      </c>
      <c r="G19" s="8">
        <v>2.4900000000000002</v>
      </c>
      <c r="H19" s="8">
        <v>0.87</v>
      </c>
      <c r="I19" s="8">
        <v>2.67</v>
      </c>
      <c r="J19" s="8">
        <v>2.77</v>
      </c>
      <c r="K19" s="8">
        <v>1.73</v>
      </c>
      <c r="L19" s="8">
        <v>6.26</v>
      </c>
      <c r="M19" s="8">
        <v>5.54</v>
      </c>
      <c r="N19" s="8">
        <v>7.32</v>
      </c>
      <c r="O19" s="8">
        <v>10.32</v>
      </c>
      <c r="P19" s="8">
        <v>10.76</v>
      </c>
      <c r="Q19" s="8">
        <v>7.05</v>
      </c>
      <c r="R19" s="8">
        <v>3.55</v>
      </c>
      <c r="S19" s="8">
        <v>-2.27</v>
      </c>
      <c r="T19" s="8">
        <v>-3.36</v>
      </c>
      <c r="U19" s="8">
        <v>-2.08</v>
      </c>
      <c r="V19" s="8">
        <v>1.43</v>
      </c>
      <c r="W19" s="8">
        <v>2.41</v>
      </c>
      <c r="X19" s="8">
        <v>1.17</v>
      </c>
      <c r="Y19" s="8">
        <v>0.98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994</v>
      </c>
      <c r="B20" s="8">
        <v>2.83</v>
      </c>
      <c r="C20" s="8">
        <v>1.60</v>
      </c>
      <c r="D20" s="8">
        <v>0.04</v>
      </c>
      <c r="E20" s="8">
        <v>-1.0900000000000001</v>
      </c>
      <c r="F20" s="8">
        <v>-0.19</v>
      </c>
      <c r="G20" s="8">
        <v>0.69</v>
      </c>
      <c r="H20" s="8">
        <v>-1.31</v>
      </c>
      <c r="I20" s="8">
        <v>0.73</v>
      </c>
      <c r="J20" s="8">
        <v>0.61</v>
      </c>
      <c r="K20" s="8">
        <v>1.27</v>
      </c>
      <c r="L20" s="8">
        <v>6.96</v>
      </c>
      <c r="M20" s="8">
        <v>7.78</v>
      </c>
      <c r="N20" s="8">
        <v>11.39</v>
      </c>
      <c r="O20" s="8">
        <v>16.45</v>
      </c>
      <c r="P20" s="8">
        <v>15.19</v>
      </c>
      <c r="Q20" s="8">
        <v>9.44</v>
      </c>
      <c r="R20" s="8">
        <v>3.42</v>
      </c>
      <c r="S20" s="8">
        <v>-5.68</v>
      </c>
      <c r="T20" s="8">
        <v>-5.46</v>
      </c>
      <c r="U20" s="8">
        <v>-3.41</v>
      </c>
      <c r="V20" s="8">
        <v>0.79</v>
      </c>
      <c r="W20" s="8">
        <v>2.27</v>
      </c>
      <c r="X20" s="8">
        <v>1.1200000000000001</v>
      </c>
      <c r="Y20" s="8">
        <v>0.87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747</v>
      </c>
      <c r="B21" s="8">
        <v>0.070000000000000007</v>
      </c>
      <c r="C21" s="8">
        <v>0.31</v>
      </c>
      <c r="D21" s="8">
        <v>0.67</v>
      </c>
      <c r="E21" s="8">
        <v>0.75</v>
      </c>
      <c r="F21" s="8">
        <v>0.26</v>
      </c>
      <c r="G21" s="8">
        <v>1.79</v>
      </c>
      <c r="H21" s="8">
        <v>2.21</v>
      </c>
      <c r="I21" s="8">
        <v>1.93</v>
      </c>
      <c r="J21" s="8">
        <v>2.15</v>
      </c>
      <c r="K21" s="8">
        <v>0.46</v>
      </c>
      <c r="L21" s="8">
        <v>-0.66</v>
      </c>
      <c r="M21" s="8">
        <v>-2.08</v>
      </c>
      <c r="N21" s="8">
        <v>-3.65</v>
      </c>
      <c r="O21" s="8">
        <v>-5.26</v>
      </c>
      <c r="P21" s="8">
        <v>-3.85</v>
      </c>
      <c r="Q21" s="8">
        <v>-2.1800000000000002</v>
      </c>
      <c r="R21" s="8">
        <v>0.13</v>
      </c>
      <c r="S21" s="8">
        <v>3.61</v>
      </c>
      <c r="T21" s="8">
        <v>2.2200000000000002</v>
      </c>
      <c r="U21" s="8">
        <v>1.38</v>
      </c>
      <c r="V21" s="8">
        <v>0.63</v>
      </c>
      <c r="W21" s="8">
        <v>0.14000000000000001</v>
      </c>
      <c r="X21" s="8">
        <v>0.05</v>
      </c>
      <c r="Y21" s="8">
        <v>0.10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936</v>
      </c>
      <c r="C18" s="8" t="s">
        <v>924</v>
      </c>
      <c r="D18" s="8" t="s">
        <v>925</v>
      </c>
      <c r="E18" s="8" t="s">
        <v>926</v>
      </c>
      <c r="F18" s="8" t="s">
        <v>937</v>
      </c>
      <c r="G18" s="8" t="s">
        <v>924</v>
      </c>
      <c r="H18" s="8" t="s">
        <v>925</v>
      </c>
      <c r="I18" s="8" t="s">
        <v>926</v>
      </c>
      <c r="J18" s="8" t="s">
        <v>938</v>
      </c>
      <c r="K18" s="8" t="s">
        <v>924</v>
      </c>
      <c r="L18" s="8" t="s">
        <v>925</v>
      </c>
      <c r="M18" s="8" t="s">
        <v>926</v>
      </c>
      <c r="N18" s="8" t="s">
        <v>939</v>
      </c>
      <c r="O18" s="8" t="s">
        <v>924</v>
      </c>
      <c r="P18" s="8" t="s">
        <v>925</v>
      </c>
      <c r="Q18" s="8" t="s">
        <v>926</v>
      </c>
      <c r="R18" s="8" t="s">
        <v>940</v>
      </c>
      <c r="S18" s="8" t="s">
        <v>924</v>
      </c>
      <c r="T18" s="8" t="s">
        <v>925</v>
      </c>
      <c r="U18" s="8" t="s">
        <v>926</v>
      </c>
      <c r="V18" s="8" t="s">
        <v>941</v>
      </c>
      <c r="W18" s="8" t="s">
        <v>924</v>
      </c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995</v>
      </c>
      <c r="B19" s="8">
        <v>12.80</v>
      </c>
      <c r="C19" s="8">
        <v>12.23</v>
      </c>
      <c r="D19" s="8">
        <v>9.50</v>
      </c>
      <c r="E19" s="8">
        <v>8.4600000000000009</v>
      </c>
      <c r="F19" s="8">
        <v>7.42</v>
      </c>
      <c r="G19" s="8">
        <v>5.73</v>
      </c>
      <c r="H19" s="8">
        <v>5.19</v>
      </c>
      <c r="I19" s="8">
        <v>5.51</v>
      </c>
      <c r="J19" s="8">
        <v>6.05</v>
      </c>
      <c r="K19" s="8">
        <v>7.13</v>
      </c>
      <c r="L19" s="8">
        <v>7.99</v>
      </c>
      <c r="M19" s="8">
        <v>7.65</v>
      </c>
      <c r="N19" s="8">
        <v>7.64</v>
      </c>
      <c r="O19" s="8">
        <v>7.95</v>
      </c>
      <c r="P19" s="8">
        <v>9.32</v>
      </c>
      <c r="Q19" s="8">
        <v>12.43</v>
      </c>
      <c r="R19" s="8">
        <v>16.88</v>
      </c>
      <c r="S19" s="8">
        <v>24.67</v>
      </c>
      <c r="T19" s="8">
        <v>22.94</v>
      </c>
      <c r="U19" s="8">
        <v>18.329999999999998</v>
      </c>
      <c r="V19" s="8">
        <v>9.81</v>
      </c>
      <c r="W19" s="8">
        <v>-0.73</v>
      </c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996</v>
      </c>
      <c r="B20" s="8">
        <v>9.9700000000000006</v>
      </c>
      <c r="C20" s="8">
        <v>9.4600000000000009</v>
      </c>
      <c r="D20" s="8">
        <v>7.77</v>
      </c>
      <c r="E20" s="8">
        <v>8.15</v>
      </c>
      <c r="F20" s="8">
        <v>6.21</v>
      </c>
      <c r="G20" s="8">
        <v>6.90</v>
      </c>
      <c r="H20" s="8">
        <v>7.77</v>
      </c>
      <c r="I20" s="8">
        <v>8.89</v>
      </c>
      <c r="J20" s="8">
        <v>9.49</v>
      </c>
      <c r="K20" s="8">
        <v>9.7200000000000006</v>
      </c>
      <c r="L20" s="8">
        <v>10.37</v>
      </c>
      <c r="M20" s="8">
        <v>10.96</v>
      </c>
      <c r="N20" s="8">
        <v>11.41</v>
      </c>
      <c r="O20" s="8">
        <v>12.40</v>
      </c>
      <c r="P20" s="8">
        <v>13.27</v>
      </c>
      <c r="Q20" s="8">
        <v>16.510000000000002</v>
      </c>
      <c r="R20" s="8">
        <v>22.55</v>
      </c>
      <c r="S20" s="8">
        <v>30.58</v>
      </c>
      <c r="T20" s="8">
        <v>28.13</v>
      </c>
      <c r="U20" s="8">
        <v>19.920000000000002</v>
      </c>
      <c r="V20" s="8">
        <v>9.25</v>
      </c>
      <c r="W20" s="8">
        <v>-1.83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997</v>
      </c>
      <c r="B21" s="8">
        <v>15.07</v>
      </c>
      <c r="C21" s="8">
        <v>14.25</v>
      </c>
      <c r="D21" s="8">
        <v>10.73</v>
      </c>
      <c r="E21" s="8">
        <v>8.75</v>
      </c>
      <c r="F21" s="8">
        <v>8.32</v>
      </c>
      <c r="G21" s="8">
        <v>4.9400000000000004</v>
      </c>
      <c r="H21" s="8">
        <v>3.31</v>
      </c>
      <c r="I21" s="8">
        <v>2.95</v>
      </c>
      <c r="J21" s="8">
        <v>3.55</v>
      </c>
      <c r="K21" s="8">
        <v>5.28</v>
      </c>
      <c r="L21" s="8">
        <v>6.24</v>
      </c>
      <c r="M21" s="8">
        <v>5.17</v>
      </c>
      <c r="N21" s="8">
        <v>4.76</v>
      </c>
      <c r="O21" s="8">
        <v>4.53</v>
      </c>
      <c r="P21" s="8">
        <v>6.25</v>
      </c>
      <c r="Q21" s="8">
        <v>9.14</v>
      </c>
      <c r="R21" s="8">
        <v>12.26</v>
      </c>
      <c r="S21" s="8">
        <v>19.72</v>
      </c>
      <c r="T21" s="8">
        <v>18.50</v>
      </c>
      <c r="U21" s="8">
        <v>16.90</v>
      </c>
      <c r="V21" s="8">
        <v>10.31</v>
      </c>
      <c r="W21" s="8">
        <v>0.31</v>
      </c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1163</v>
      </c>
      <c r="H1" s="2" t="s">
        <v>31</v>
      </c>
    </row>
    <row r="2" ht="13.5" customHeight="1">
      <c r="A2" s="175" t="s">
        <v>280</v>
      </c>
    </row>
    <row r="3" ht="13.5" customHeight="1">
      <c r="A3" s="175" t="s">
        <v>174</v>
      </c>
    </row>
    <row r="18" spans="2:26" ht="13.5" customHeight="1">
      <c r="B18" s="185">
        <v>2013</v>
      </c>
      <c r="C18" s="185">
        <v>2014</v>
      </c>
      <c r="D18" s="185">
        <v>2015</v>
      </c>
      <c r="E18" s="185">
        <v>2016</v>
      </c>
      <c r="F18" s="185">
        <v>2017</v>
      </c>
      <c r="G18" s="185">
        <v>2018</v>
      </c>
      <c r="H18" s="185">
        <v>2019</v>
      </c>
      <c r="I18" s="185">
        <v>2020</v>
      </c>
      <c r="J18" s="185">
        <v>2021</v>
      </c>
      <c r="K18" s="185">
        <v>2022</v>
      </c>
      <c r="L18" s="185">
        <v>2023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1133</v>
      </c>
      <c r="B19" s="186">
        <v>-1.28</v>
      </c>
      <c r="C19" s="186">
        <v>-2.08</v>
      </c>
      <c r="D19" s="186">
        <v>-0.64</v>
      </c>
      <c r="E19" s="186">
        <v>0.71</v>
      </c>
      <c r="F19" s="186">
        <v>1.50</v>
      </c>
      <c r="G19" s="186">
        <v>0.89</v>
      </c>
      <c r="H19" s="186">
        <v>0.28999999999999998</v>
      </c>
      <c r="I19" s="186">
        <v>-5.77</v>
      </c>
      <c r="J19" s="186">
        <v>-5.08</v>
      </c>
      <c r="K19" s="186">
        <v>-3.19</v>
      </c>
      <c r="L19" s="186">
        <v>-3.56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418</v>
      </c>
    </row>
    <row r="3" ht="13.5" customHeight="1">
      <c r="A3" s="175" t="s">
        <v>174</v>
      </c>
    </row>
    <row r="18" spans="1:81" ht="13.5" customHeight="1">
      <c r="A18" s="174"/>
      <c r="B18" s="8" t="s">
        <v>998</v>
      </c>
      <c r="C18" s="8" t="s">
        <v>924</v>
      </c>
      <c r="D18" s="8" t="s">
        <v>925</v>
      </c>
      <c r="E18" s="8" t="s">
        <v>926</v>
      </c>
      <c r="F18" s="8" t="s">
        <v>999</v>
      </c>
      <c r="G18" s="8" t="s">
        <v>924</v>
      </c>
      <c r="H18" s="8" t="s">
        <v>925</v>
      </c>
      <c r="I18" s="8" t="s">
        <v>926</v>
      </c>
      <c r="J18" s="8" t="s">
        <v>923</v>
      </c>
      <c r="K18" s="8" t="s">
        <v>924</v>
      </c>
      <c r="L18" s="8" t="s">
        <v>925</v>
      </c>
      <c r="M18" s="8" t="s">
        <v>926</v>
      </c>
      <c r="N18" s="8" t="s">
        <v>927</v>
      </c>
      <c r="O18" s="8" t="s">
        <v>924</v>
      </c>
      <c r="P18" s="8" t="s">
        <v>925</v>
      </c>
      <c r="Q18" s="8" t="s">
        <v>926</v>
      </c>
      <c r="R18" s="8" t="s">
        <v>928</v>
      </c>
      <c r="S18" s="8" t="s">
        <v>924</v>
      </c>
      <c r="T18" s="8" t="s">
        <v>925</v>
      </c>
      <c r="U18" s="8" t="s">
        <v>926</v>
      </c>
      <c r="V18" s="8" t="s">
        <v>929</v>
      </c>
      <c r="W18" s="8" t="s">
        <v>924</v>
      </c>
      <c r="X18" s="8" t="s">
        <v>925</v>
      </c>
      <c r="Y18" s="8" t="s">
        <v>926</v>
      </c>
      <c r="Z18" s="8" t="s">
        <v>930</v>
      </c>
      <c r="AA18" s="8" t="s">
        <v>924</v>
      </c>
      <c r="AB18" s="8" t="s">
        <v>925</v>
      </c>
      <c r="AC18" s="8" t="s">
        <v>926</v>
      </c>
      <c r="AD18" s="8" t="s">
        <v>931</v>
      </c>
      <c r="AE18" s="8" t="s">
        <v>924</v>
      </c>
      <c r="AF18" s="8" t="s">
        <v>925</v>
      </c>
      <c r="AG18" s="8" t="s">
        <v>926</v>
      </c>
      <c r="AH18" s="8" t="s">
        <v>932</v>
      </c>
      <c r="AI18" s="8" t="s">
        <v>924</v>
      </c>
      <c r="AJ18" s="8" t="s">
        <v>925</v>
      </c>
      <c r="AK18" s="8" t="s">
        <v>926</v>
      </c>
      <c r="AL18" s="8" t="s">
        <v>933</v>
      </c>
      <c r="AM18" s="8" t="s">
        <v>924</v>
      </c>
      <c r="AN18" s="8" t="s">
        <v>925</v>
      </c>
      <c r="AO18" s="8" t="s">
        <v>926</v>
      </c>
      <c r="AP18" s="8" t="s">
        <v>934</v>
      </c>
      <c r="AQ18" s="8" t="s">
        <v>924</v>
      </c>
      <c r="AR18" s="8" t="s">
        <v>925</v>
      </c>
      <c r="AS18" s="8" t="s">
        <v>926</v>
      </c>
      <c r="AT18" s="8" t="s">
        <v>935</v>
      </c>
      <c r="AU18" s="8" t="s">
        <v>924</v>
      </c>
      <c r="AV18" s="8" t="s">
        <v>925</v>
      </c>
      <c r="AW18" s="8" t="s">
        <v>926</v>
      </c>
      <c r="AX18" s="8" t="s">
        <v>936</v>
      </c>
      <c r="AY18" s="8" t="s">
        <v>924</v>
      </c>
      <c r="AZ18" s="8" t="s">
        <v>925</v>
      </c>
      <c r="BA18" s="8" t="s">
        <v>926</v>
      </c>
      <c r="BB18" s="8" t="s">
        <v>937</v>
      </c>
      <c r="BC18" s="8" t="s">
        <v>924</v>
      </c>
      <c r="BD18" s="8" t="s">
        <v>925</v>
      </c>
      <c r="BE18" s="8" t="s">
        <v>926</v>
      </c>
      <c r="BF18" s="8" t="s">
        <v>938</v>
      </c>
      <c r="BG18" s="8" t="s">
        <v>924</v>
      </c>
      <c r="BH18" s="8" t="s">
        <v>925</v>
      </c>
      <c r="BI18" s="8" t="s">
        <v>926</v>
      </c>
      <c r="BJ18" s="8" t="s">
        <v>939</v>
      </c>
      <c r="BK18" s="8" t="s">
        <v>924</v>
      </c>
      <c r="BL18" s="8" t="s">
        <v>925</v>
      </c>
      <c r="BM18" s="8" t="s">
        <v>926</v>
      </c>
      <c r="BN18" s="8" t="s">
        <v>940</v>
      </c>
      <c r="BO18" s="8" t="s">
        <v>924</v>
      </c>
      <c r="BP18" s="8" t="s">
        <v>925</v>
      </c>
      <c r="BQ18" s="8" t="s">
        <v>926</v>
      </c>
      <c r="BR18" s="8" t="s">
        <v>941</v>
      </c>
      <c r="BS18" s="8" t="s">
        <v>924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89.68</v>
      </c>
      <c r="C19" s="8">
        <v>89.88</v>
      </c>
      <c r="D19" s="8">
        <v>90.79</v>
      </c>
      <c r="E19" s="8">
        <v>92.14</v>
      </c>
      <c r="F19" s="8">
        <v>94.03</v>
      </c>
      <c r="G19" s="8">
        <v>96.72</v>
      </c>
      <c r="H19" s="8">
        <v>100.01</v>
      </c>
      <c r="I19" s="8">
        <v>103.54</v>
      </c>
      <c r="J19" s="8">
        <v>106.64</v>
      </c>
      <c r="K19" s="8">
        <v>110.84</v>
      </c>
      <c r="L19" s="8">
        <v>115.22</v>
      </c>
      <c r="M19" s="8">
        <v>118.04</v>
      </c>
      <c r="N19" s="8">
        <v>120.08</v>
      </c>
      <c r="O19" s="8">
        <v>118.52</v>
      </c>
      <c r="P19" s="8">
        <v>115.06</v>
      </c>
      <c r="Q19" s="8">
        <v>111.08</v>
      </c>
      <c r="R19" s="8">
        <v>108.22</v>
      </c>
      <c r="S19" s="8">
        <v>106.73</v>
      </c>
      <c r="T19" s="8">
        <v>105.27</v>
      </c>
      <c r="U19" s="8">
        <v>104.25</v>
      </c>
      <c r="V19" s="8">
        <v>102.60</v>
      </c>
      <c r="W19" s="8">
        <v>100.59</v>
      </c>
      <c r="X19" s="8">
        <v>98.68</v>
      </c>
      <c r="Y19" s="8">
        <v>96.73</v>
      </c>
      <c r="Z19" s="8">
        <v>95.43</v>
      </c>
      <c r="AA19" s="8">
        <v>95.37</v>
      </c>
      <c r="AB19" s="8">
        <v>95.43</v>
      </c>
      <c r="AC19" s="8">
        <v>95.34</v>
      </c>
      <c r="AD19" s="8">
        <v>95.85</v>
      </c>
      <c r="AE19" s="8">
        <v>95.56</v>
      </c>
      <c r="AF19" s="8">
        <v>95.63</v>
      </c>
      <c r="AG19" s="8">
        <v>96.61</v>
      </c>
      <c r="AH19" s="8">
        <v>96.42</v>
      </c>
      <c r="AI19" s="8">
        <v>96.74</v>
      </c>
      <c r="AJ19" s="8">
        <v>97.32</v>
      </c>
      <c r="AK19" s="8">
        <v>97.28</v>
      </c>
      <c r="AL19" s="8">
        <v>97.61</v>
      </c>
      <c r="AM19" s="8">
        <v>98.01</v>
      </c>
      <c r="AN19" s="8">
        <v>98.66</v>
      </c>
      <c r="AO19" s="8">
        <v>100</v>
      </c>
      <c r="AP19" s="8">
        <v>101.33</v>
      </c>
      <c r="AQ19" s="8">
        <v>102.85</v>
      </c>
      <c r="AR19" s="8">
        <v>104.12</v>
      </c>
      <c r="AS19" s="8">
        <v>105.43</v>
      </c>
      <c r="AT19" s="8">
        <v>106.55</v>
      </c>
      <c r="AU19" s="8">
        <v>107.12</v>
      </c>
      <c r="AV19" s="8">
        <v>108.61</v>
      </c>
      <c r="AW19" s="8">
        <v>109.68</v>
      </c>
      <c r="AX19" s="8">
        <v>110.78</v>
      </c>
      <c r="AY19" s="8">
        <v>111.62</v>
      </c>
      <c r="AZ19" s="8">
        <v>111.96</v>
      </c>
      <c r="BA19" s="8">
        <v>112.24</v>
      </c>
      <c r="BB19" s="8">
        <v>112.05</v>
      </c>
      <c r="BC19" s="8">
        <v>111.42</v>
      </c>
      <c r="BD19" s="8">
        <v>110.80</v>
      </c>
      <c r="BE19" s="8">
        <v>110.21</v>
      </c>
      <c r="BF19" s="8">
        <v>110.41</v>
      </c>
      <c r="BG19" s="8">
        <v>112.08</v>
      </c>
      <c r="BH19" s="8">
        <v>112.78</v>
      </c>
      <c r="BI19" s="8">
        <v>112.93</v>
      </c>
      <c r="BJ19" s="8">
        <v>114.20</v>
      </c>
      <c r="BK19" s="8">
        <v>113.37</v>
      </c>
      <c r="BL19" s="8">
        <v>114.48</v>
      </c>
      <c r="BM19" s="8">
        <v>116.76</v>
      </c>
      <c r="BN19" s="8">
        <v>119.76</v>
      </c>
      <c r="BO19" s="8">
        <v>125.61</v>
      </c>
      <c r="BP19" s="8">
        <v>130.60</v>
      </c>
      <c r="BQ19" s="8">
        <v>133.80000000000001</v>
      </c>
      <c r="BR19" s="8">
        <v>134.12</v>
      </c>
      <c r="BS19" s="8">
        <v>131.35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4"/>
      <c r="D7" s="504"/>
      <c r="E7" s="293">
        <v>2017</v>
      </c>
      <c r="F7" s="293">
        <v>2018</v>
      </c>
      <c r="G7" s="293">
        <v>2019</v>
      </c>
      <c r="H7" s="293">
        <v>2020</v>
      </c>
      <c r="I7" s="293">
        <v>2021</v>
      </c>
      <c r="J7" s="293">
        <v>2022</v>
      </c>
      <c r="K7" s="406">
        <v>2023</v>
      </c>
      <c r="L7" s="406">
        <v>2024</v>
      </c>
      <c r="M7" s="406">
        <v>2025</v>
      </c>
      <c r="N7" s="406">
        <v>2026</v>
      </c>
    </row>
    <row r="8" spans="1:14" ht="12.75" customHeight="1">
      <c r="A8" s="313"/>
      <c r="B8" s="313"/>
      <c r="C8" s="397"/>
      <c r="D8" s="397"/>
      <c r="E8" s="291"/>
      <c r="F8" s="291"/>
      <c r="G8" s="291"/>
      <c r="H8" s="291"/>
      <c r="I8" s="291"/>
      <c r="J8" s="291"/>
      <c r="K8" s="348" t="s">
        <v>471</v>
      </c>
      <c r="L8" s="348" t="s">
        <v>471</v>
      </c>
      <c r="M8" s="348" t="s">
        <v>527</v>
      </c>
      <c r="N8" s="348" t="s">
        <v>527</v>
      </c>
    </row>
    <row r="9" spans="1:14" ht="12.75" customHeight="1" hidden="1">
      <c r="A9" s="313"/>
      <c r="B9" s="313"/>
      <c r="C9" s="397"/>
      <c r="D9" s="397"/>
      <c r="E9" s="291"/>
      <c r="F9" s="291"/>
      <c r="G9" s="291"/>
      <c r="H9" s="291"/>
      <c r="I9" s="291"/>
      <c r="J9" s="291"/>
      <c r="K9" s="348" t="s">
        <v>472</v>
      </c>
      <c r="L9" s="348" t="s">
        <v>472</v>
      </c>
      <c r="M9" s="348" t="s">
        <v>526</v>
      </c>
      <c r="N9" s="348" t="s">
        <v>526</v>
      </c>
    </row>
    <row r="10" spans="1:14" ht="12.75" customHeight="1">
      <c r="A10" s="535" t="s">
        <v>732</v>
      </c>
      <c r="B10" s="479" t="s">
        <v>733</v>
      </c>
      <c r="C10" s="610"/>
      <c r="D10" s="602"/>
      <c r="E10" s="603"/>
      <c r="F10" s="603"/>
      <c r="G10" s="603"/>
      <c r="H10" s="603"/>
      <c r="I10" s="603"/>
      <c r="J10" s="603"/>
      <c r="K10" s="407"/>
      <c r="L10" s="407"/>
      <c r="M10" s="407"/>
      <c r="N10" s="407"/>
    </row>
    <row r="11" spans="1:14" ht="12.75" customHeight="1">
      <c r="A11" s="473" t="s">
        <v>734</v>
      </c>
      <c r="B11" s="473" t="s">
        <v>735</v>
      </c>
      <c r="C11" s="510" t="s">
        <v>587</v>
      </c>
      <c r="D11" s="510" t="s">
        <v>736</v>
      </c>
      <c r="E11" s="452">
        <v>103.10</v>
      </c>
      <c r="F11" s="452">
        <v>105.30</v>
      </c>
      <c r="G11" s="452">
        <v>108.30</v>
      </c>
      <c r="H11" s="452">
        <v>111.80</v>
      </c>
      <c r="I11" s="452">
        <v>116.10</v>
      </c>
      <c r="J11" s="452">
        <v>133.60</v>
      </c>
      <c r="K11" s="349">
        <v>148.10</v>
      </c>
      <c r="L11" s="349">
        <v>152.30000000000001</v>
      </c>
      <c r="M11" s="349">
        <v>155.90</v>
      </c>
      <c r="N11" s="349">
        <v>159</v>
      </c>
    </row>
    <row r="12" spans="1:14" ht="12.75" customHeight="1">
      <c r="A12" s="473" t="s">
        <v>737</v>
      </c>
      <c r="B12" s="605" t="s">
        <v>355</v>
      </c>
      <c r="C12" s="513" t="s">
        <v>357</v>
      </c>
      <c r="D12" s="513" t="s">
        <v>357</v>
      </c>
      <c r="E12" s="733">
        <v>2.50</v>
      </c>
      <c r="F12" s="733">
        <v>2.10</v>
      </c>
      <c r="G12" s="733">
        <v>2.80</v>
      </c>
      <c r="H12" s="733">
        <v>3.20</v>
      </c>
      <c r="I12" s="733">
        <v>3.80</v>
      </c>
      <c r="J12" s="733">
        <v>15.10</v>
      </c>
      <c r="K12" s="366">
        <v>10.90</v>
      </c>
      <c r="L12" s="366">
        <v>2.80</v>
      </c>
      <c r="M12" s="366">
        <v>2.2999999999999998</v>
      </c>
      <c r="N12" s="366">
        <v>2</v>
      </c>
    </row>
    <row r="13" spans="1:14" ht="12.75" customHeight="1">
      <c r="A13" s="512" t="s">
        <v>738</v>
      </c>
      <c r="B13" s="512" t="s">
        <v>749</v>
      </c>
      <c r="C13" s="510" t="s">
        <v>525</v>
      </c>
      <c r="D13" s="510" t="s">
        <v>739</v>
      </c>
      <c r="E13" s="446">
        <v>-0.10</v>
      </c>
      <c r="F13" s="446">
        <v>0.30</v>
      </c>
      <c r="G13" s="446">
        <v>0.60</v>
      </c>
      <c r="H13" s="446">
        <v>0.50</v>
      </c>
      <c r="I13" s="446">
        <v>0</v>
      </c>
      <c r="J13" s="446">
        <v>2.80</v>
      </c>
      <c r="K13" s="356">
        <v>4.30</v>
      </c>
      <c r="L13" s="356">
        <v>-0.30</v>
      </c>
      <c r="M13" s="356">
        <v>0.30</v>
      </c>
      <c r="N13" s="356">
        <v>0.30</v>
      </c>
    </row>
    <row r="14" spans="1:14" ht="12.75" customHeight="1">
      <c r="A14" s="734" t="s">
        <v>740</v>
      </c>
      <c r="B14" s="512" t="s">
        <v>741</v>
      </c>
      <c r="C14" s="510" t="s">
        <v>525</v>
      </c>
      <c r="D14" s="510" t="s">
        <v>739</v>
      </c>
      <c r="E14" s="446">
        <v>2.60</v>
      </c>
      <c r="F14" s="446">
        <v>1.80</v>
      </c>
      <c r="G14" s="446">
        <v>2.2000000000000002</v>
      </c>
      <c r="H14" s="446">
        <v>2.70</v>
      </c>
      <c r="I14" s="446">
        <v>3.80</v>
      </c>
      <c r="J14" s="446">
        <v>12.30</v>
      </c>
      <c r="K14" s="356">
        <v>6.60</v>
      </c>
      <c r="L14" s="356">
        <v>3.20</v>
      </c>
      <c r="M14" s="356">
        <v>2</v>
      </c>
      <c r="N14" s="356">
        <v>1.80</v>
      </c>
    </row>
    <row r="15" spans="1:14" ht="12.75" customHeight="1">
      <c r="A15" s="479" t="s">
        <v>742</v>
      </c>
      <c r="B15" s="479" t="s">
        <v>743</v>
      </c>
      <c r="C15" s="610"/>
      <c r="D15" s="611"/>
      <c r="E15" s="608"/>
      <c r="F15" s="608"/>
      <c r="G15" s="608"/>
      <c r="H15" s="608"/>
      <c r="I15" s="608"/>
      <c r="J15" s="608"/>
      <c r="K15" s="408"/>
      <c r="L15" s="408"/>
      <c r="M15" s="408"/>
      <c r="N15" s="408"/>
    </row>
    <row r="16" spans="1:14" ht="12.75" customHeight="1">
      <c r="A16" s="473" t="s">
        <v>734</v>
      </c>
      <c r="B16" s="481" t="s">
        <v>735</v>
      </c>
      <c r="C16" s="510" t="s">
        <v>587</v>
      </c>
      <c r="D16" s="510" t="s">
        <v>736</v>
      </c>
      <c r="E16" s="452">
        <v>103.10</v>
      </c>
      <c r="F16" s="452">
        <v>105.10</v>
      </c>
      <c r="G16" s="452">
        <v>107.80</v>
      </c>
      <c r="H16" s="452">
        <v>111.40</v>
      </c>
      <c r="I16" s="452">
        <v>115.10</v>
      </c>
      <c r="J16" s="452">
        <v>132.10</v>
      </c>
      <c r="K16" s="349">
        <v>148.19999999999999</v>
      </c>
      <c r="L16" s="349">
        <v>152.69999999999999</v>
      </c>
      <c r="M16" s="349">
        <v>156.30000000000001</v>
      </c>
      <c r="N16" s="349">
        <v>159.50</v>
      </c>
    </row>
    <row r="17" spans="1:14" ht="12.75" customHeight="1">
      <c r="A17" s="473" t="s">
        <v>737</v>
      </c>
      <c r="B17" s="481" t="s">
        <v>355</v>
      </c>
      <c r="C17" s="513" t="s">
        <v>357</v>
      </c>
      <c r="D17" s="513" t="s">
        <v>353</v>
      </c>
      <c r="E17" s="733">
        <v>2.40</v>
      </c>
      <c r="F17" s="733">
        <v>2</v>
      </c>
      <c r="G17" s="733">
        <v>2.60</v>
      </c>
      <c r="H17" s="733">
        <v>3.30</v>
      </c>
      <c r="I17" s="733">
        <v>3.30</v>
      </c>
      <c r="J17" s="733">
        <v>14.80</v>
      </c>
      <c r="K17" s="366">
        <v>12.20</v>
      </c>
      <c r="L17" s="366">
        <v>3</v>
      </c>
      <c r="M17" s="366">
        <v>2.2999999999999998</v>
      </c>
      <c r="N17" s="366">
        <v>2</v>
      </c>
    </row>
    <row r="18" spans="1:14" ht="12.75" customHeight="1">
      <c r="A18" s="479" t="s">
        <v>744</v>
      </c>
      <c r="B18" s="479" t="s">
        <v>745</v>
      </c>
      <c r="C18" s="611"/>
      <c r="D18" s="607"/>
      <c r="E18" s="608"/>
      <c r="F18" s="608"/>
      <c r="G18" s="608"/>
      <c r="H18" s="608"/>
      <c r="I18" s="608"/>
      <c r="J18" s="608"/>
      <c r="K18" s="408"/>
      <c r="L18" s="408"/>
      <c r="M18" s="408"/>
      <c r="N18" s="408"/>
    </row>
    <row r="19" spans="1:14" s="255" customFormat="1" ht="12.75" customHeight="1">
      <c r="A19" s="473" t="s">
        <v>709</v>
      </c>
      <c r="B19" s="473" t="s">
        <v>710</v>
      </c>
      <c r="C19" s="510" t="s">
        <v>587</v>
      </c>
      <c r="D19" s="510" t="s">
        <v>736</v>
      </c>
      <c r="E19" s="452">
        <v>102.50</v>
      </c>
      <c r="F19" s="452">
        <v>105.10</v>
      </c>
      <c r="G19" s="452">
        <v>109.20</v>
      </c>
      <c r="H19" s="452">
        <v>113.90</v>
      </c>
      <c r="I19" s="452">
        <v>117.70</v>
      </c>
      <c r="J19" s="452">
        <v>127.70</v>
      </c>
      <c r="K19" s="349">
        <v>139.19999999999999</v>
      </c>
      <c r="L19" s="349">
        <v>142.80000000000001</v>
      </c>
      <c r="M19" s="349">
        <v>145.80000000000001</v>
      </c>
      <c r="N19" s="349">
        <v>148.30000000000001</v>
      </c>
    </row>
    <row r="20" spans="1:14" s="255" customFormat="1" ht="12.75" customHeight="1">
      <c r="A20" s="473" t="s">
        <v>503</v>
      </c>
      <c r="B20" s="473" t="s">
        <v>503</v>
      </c>
      <c r="C20" s="513" t="s">
        <v>352</v>
      </c>
      <c r="D20" s="513" t="s">
        <v>353</v>
      </c>
      <c r="E20" s="446">
        <v>1.30</v>
      </c>
      <c r="F20" s="446">
        <v>2.60</v>
      </c>
      <c r="G20" s="446">
        <v>3.90</v>
      </c>
      <c r="H20" s="446">
        <v>4.30</v>
      </c>
      <c r="I20" s="446">
        <v>3.30</v>
      </c>
      <c r="J20" s="446">
        <v>8.50</v>
      </c>
      <c r="K20" s="356">
        <v>9</v>
      </c>
      <c r="L20" s="356">
        <v>2.60</v>
      </c>
      <c r="M20" s="356">
        <v>2.10</v>
      </c>
      <c r="N20" s="356">
        <v>1.70</v>
      </c>
    </row>
    <row r="21" spans="1:14" s="255" customFormat="1" ht="12.75" customHeight="1">
      <c r="A21" s="473" t="s">
        <v>670</v>
      </c>
      <c r="B21" s="473" t="s">
        <v>671</v>
      </c>
      <c r="C21" s="510" t="s">
        <v>587</v>
      </c>
      <c r="D21" s="510" t="s">
        <v>736</v>
      </c>
      <c r="E21" s="452">
        <v>102.90</v>
      </c>
      <c r="F21" s="452">
        <v>105.80</v>
      </c>
      <c r="G21" s="452">
        <v>109.70</v>
      </c>
      <c r="H21" s="452">
        <v>113.40</v>
      </c>
      <c r="I21" s="452">
        <v>117.30</v>
      </c>
      <c r="J21" s="452">
        <v>131</v>
      </c>
      <c r="K21" s="349">
        <v>141.30000000000001</v>
      </c>
      <c r="L21" s="349">
        <v>144.80000000000001</v>
      </c>
      <c r="M21" s="349">
        <v>147.90</v>
      </c>
      <c r="N21" s="349">
        <v>150.40</v>
      </c>
    </row>
    <row r="22" spans="1:14" s="255" customFormat="1" ht="12.75" customHeight="1">
      <c r="A22" s="473" t="s">
        <v>503</v>
      </c>
      <c r="B22" s="473" t="s">
        <v>503</v>
      </c>
      <c r="C22" s="513" t="s">
        <v>352</v>
      </c>
      <c r="D22" s="513" t="s">
        <v>353</v>
      </c>
      <c r="E22" s="446">
        <v>2.2999999999999998</v>
      </c>
      <c r="F22" s="446">
        <v>2.80</v>
      </c>
      <c r="G22" s="446">
        <v>3.70</v>
      </c>
      <c r="H22" s="446">
        <v>3.40</v>
      </c>
      <c r="I22" s="446">
        <v>3.40</v>
      </c>
      <c r="J22" s="446">
        <v>11.60</v>
      </c>
      <c r="K22" s="356">
        <v>7.90</v>
      </c>
      <c r="L22" s="356">
        <v>2.50</v>
      </c>
      <c r="M22" s="356">
        <v>2.10</v>
      </c>
      <c r="N22" s="356">
        <v>1.70</v>
      </c>
    </row>
    <row r="23" spans="1:14" s="255" customFormat="1" ht="12.75" customHeight="1">
      <c r="A23" s="470" t="s">
        <v>750</v>
      </c>
      <c r="B23" s="470" t="s">
        <v>339</v>
      </c>
      <c r="C23" s="612" t="s">
        <v>587</v>
      </c>
      <c r="D23" s="612" t="s">
        <v>736</v>
      </c>
      <c r="E23" s="532">
        <v>102.70</v>
      </c>
      <c r="F23" s="532">
        <v>105.30</v>
      </c>
      <c r="G23" s="532">
        <v>108.30</v>
      </c>
      <c r="H23" s="532">
        <v>111.40</v>
      </c>
      <c r="I23" s="532">
        <v>114.60</v>
      </c>
      <c r="J23" s="532">
        <v>131.80000000000001</v>
      </c>
      <c r="K23" s="353">
        <v>144.60</v>
      </c>
      <c r="L23" s="353">
        <v>148.10</v>
      </c>
      <c r="M23" s="353">
        <v>151.40</v>
      </c>
      <c r="N23" s="353">
        <v>154.40</v>
      </c>
    </row>
    <row r="24" spans="1:14" ht="12.75" customHeight="1">
      <c r="A24" s="473" t="s">
        <v>503</v>
      </c>
      <c r="B24" s="473" t="s">
        <v>503</v>
      </c>
      <c r="C24" s="513" t="s">
        <v>352</v>
      </c>
      <c r="D24" s="513" t="s">
        <v>353</v>
      </c>
      <c r="E24" s="446">
        <v>2.2999999999999998</v>
      </c>
      <c r="F24" s="446">
        <v>2.50</v>
      </c>
      <c r="G24" s="446">
        <v>2.80</v>
      </c>
      <c r="H24" s="446">
        <v>2.90</v>
      </c>
      <c r="I24" s="446">
        <v>2.90</v>
      </c>
      <c r="J24" s="446">
        <v>15</v>
      </c>
      <c r="K24" s="356">
        <v>9.6999999999999993</v>
      </c>
      <c r="L24" s="356">
        <v>2.40</v>
      </c>
      <c r="M24" s="356">
        <v>2.2000000000000002</v>
      </c>
      <c r="N24" s="356">
        <v>2</v>
      </c>
    </row>
    <row r="25" spans="1:14" ht="12.75" customHeight="1">
      <c r="A25" s="473" t="s">
        <v>340</v>
      </c>
      <c r="B25" s="473" t="s">
        <v>341</v>
      </c>
      <c r="C25" s="510" t="s">
        <v>587</v>
      </c>
      <c r="D25" s="510" t="s">
        <v>736</v>
      </c>
      <c r="E25" s="452">
        <v>105</v>
      </c>
      <c r="F25" s="452">
        <v>110.60</v>
      </c>
      <c r="G25" s="452">
        <v>116.60</v>
      </c>
      <c r="H25" s="452">
        <v>122.60</v>
      </c>
      <c r="I25" s="452">
        <v>127.50</v>
      </c>
      <c r="J25" s="452">
        <v>133</v>
      </c>
      <c r="K25" s="349">
        <v>142.30000000000001</v>
      </c>
      <c r="L25" s="349">
        <v>146.10</v>
      </c>
      <c r="M25" s="349">
        <v>150</v>
      </c>
      <c r="N25" s="349">
        <v>153.30000000000001</v>
      </c>
    </row>
    <row r="26" spans="1:14" ht="12.75" customHeight="1">
      <c r="A26" s="473" t="s">
        <v>503</v>
      </c>
      <c r="B26" s="473" t="s">
        <v>503</v>
      </c>
      <c r="C26" s="513" t="s">
        <v>352</v>
      </c>
      <c r="D26" s="513" t="s">
        <v>353</v>
      </c>
      <c r="E26" s="446">
        <v>3.50</v>
      </c>
      <c r="F26" s="446">
        <v>5.40</v>
      </c>
      <c r="G26" s="446">
        <v>5.40</v>
      </c>
      <c r="H26" s="446">
        <v>5.20</v>
      </c>
      <c r="I26" s="446">
        <v>4</v>
      </c>
      <c r="J26" s="446">
        <v>4.30</v>
      </c>
      <c r="K26" s="356">
        <v>7</v>
      </c>
      <c r="L26" s="356">
        <v>2.70</v>
      </c>
      <c r="M26" s="356">
        <v>2.60</v>
      </c>
      <c r="N26" s="356">
        <v>2.2000000000000002</v>
      </c>
    </row>
    <row r="27" spans="1:14" ht="12.75" customHeight="1">
      <c r="A27" s="473" t="s">
        <v>680</v>
      </c>
      <c r="B27" s="473" t="s">
        <v>746</v>
      </c>
      <c r="C27" s="510" t="s">
        <v>587</v>
      </c>
      <c r="D27" s="510" t="s">
        <v>736</v>
      </c>
      <c r="E27" s="452">
        <v>102</v>
      </c>
      <c r="F27" s="452">
        <v>103.60</v>
      </c>
      <c r="G27" s="452">
        <v>107.70</v>
      </c>
      <c r="H27" s="452">
        <v>110.80</v>
      </c>
      <c r="I27" s="452">
        <v>115.20</v>
      </c>
      <c r="J27" s="452">
        <v>128</v>
      </c>
      <c r="K27" s="349">
        <v>133.80000000000001</v>
      </c>
      <c r="L27" s="349">
        <v>136.30000000000001</v>
      </c>
      <c r="M27" s="349">
        <v>138.19999999999999</v>
      </c>
      <c r="N27" s="349">
        <v>139.40</v>
      </c>
    </row>
    <row r="28" spans="1:14" ht="12.75" customHeight="1">
      <c r="A28" s="473" t="s">
        <v>503</v>
      </c>
      <c r="B28" s="473" t="s">
        <v>503</v>
      </c>
      <c r="C28" s="513" t="s">
        <v>352</v>
      </c>
      <c r="D28" s="513" t="s">
        <v>353</v>
      </c>
      <c r="E28" s="446">
        <v>1.50</v>
      </c>
      <c r="F28" s="446">
        <v>1.60</v>
      </c>
      <c r="G28" s="446">
        <v>4</v>
      </c>
      <c r="H28" s="446">
        <v>2.90</v>
      </c>
      <c r="I28" s="446">
        <v>3.90</v>
      </c>
      <c r="J28" s="446">
        <v>11.10</v>
      </c>
      <c r="K28" s="356">
        <v>4.50</v>
      </c>
      <c r="L28" s="356">
        <v>1.90</v>
      </c>
      <c r="M28" s="356">
        <v>1.40</v>
      </c>
      <c r="N28" s="356">
        <v>0.90</v>
      </c>
    </row>
    <row r="29" spans="1:14" ht="12.75" customHeight="1">
      <c r="A29" s="470" t="s">
        <v>666</v>
      </c>
      <c r="B29" s="470" t="s">
        <v>667</v>
      </c>
      <c r="C29" s="612" t="s">
        <v>587</v>
      </c>
      <c r="D29" s="612" t="s">
        <v>736</v>
      </c>
      <c r="E29" s="532">
        <v>96.90</v>
      </c>
      <c r="F29" s="532">
        <v>96.30</v>
      </c>
      <c r="G29" s="532">
        <v>97.50</v>
      </c>
      <c r="H29" s="532">
        <v>99</v>
      </c>
      <c r="I29" s="532">
        <v>103</v>
      </c>
      <c r="J29" s="532">
        <v>112.20</v>
      </c>
      <c r="K29" s="353">
        <v>110.90</v>
      </c>
      <c r="L29" s="353">
        <v>112.60</v>
      </c>
      <c r="M29" s="353">
        <v>113.50</v>
      </c>
      <c r="N29" s="353">
        <v>114.20</v>
      </c>
    </row>
    <row r="30" spans="1:14" ht="12.75" customHeight="1">
      <c r="A30" s="473" t="s">
        <v>503</v>
      </c>
      <c r="B30" s="473" t="s">
        <v>503</v>
      </c>
      <c r="C30" s="513" t="s">
        <v>352</v>
      </c>
      <c r="D30" s="513" t="s">
        <v>353</v>
      </c>
      <c r="E30" s="446">
        <v>-0.70</v>
      </c>
      <c r="F30" s="446">
        <v>-0.60</v>
      </c>
      <c r="G30" s="446">
        <v>1.30</v>
      </c>
      <c r="H30" s="446">
        <v>1.50</v>
      </c>
      <c r="I30" s="446">
        <v>4.0999999999999996</v>
      </c>
      <c r="J30" s="446">
        <v>8.90</v>
      </c>
      <c r="K30" s="356">
        <v>-1.1000000000000001</v>
      </c>
      <c r="L30" s="356">
        <v>1.50</v>
      </c>
      <c r="M30" s="356">
        <v>0.80</v>
      </c>
      <c r="N30" s="356">
        <v>0.60</v>
      </c>
    </row>
    <row r="31" spans="1:14" ht="12.75" customHeight="1">
      <c r="A31" s="473" t="s">
        <v>668</v>
      </c>
      <c r="B31" s="473" t="s">
        <v>669</v>
      </c>
      <c r="C31" s="510" t="s">
        <v>587</v>
      </c>
      <c r="D31" s="510" t="s">
        <v>736</v>
      </c>
      <c r="E31" s="452">
        <v>96.90</v>
      </c>
      <c r="F31" s="452">
        <v>96.30</v>
      </c>
      <c r="G31" s="452">
        <v>97.10</v>
      </c>
      <c r="H31" s="452">
        <v>97</v>
      </c>
      <c r="I31" s="452">
        <v>101.10</v>
      </c>
      <c r="J31" s="452">
        <v>114.40</v>
      </c>
      <c r="K31" s="349">
        <v>111</v>
      </c>
      <c r="L31" s="349">
        <v>112.40</v>
      </c>
      <c r="M31" s="349">
        <v>113.20</v>
      </c>
      <c r="N31" s="349">
        <v>113.70</v>
      </c>
    </row>
    <row r="32" spans="1:14" ht="12.75" customHeight="1">
      <c r="A32" s="473" t="s">
        <v>503</v>
      </c>
      <c r="B32" s="473" t="s">
        <v>503</v>
      </c>
      <c r="C32" s="513" t="s">
        <v>352</v>
      </c>
      <c r="D32" s="513" t="s">
        <v>353</v>
      </c>
      <c r="E32" s="446">
        <v>0.30</v>
      </c>
      <c r="F32" s="446">
        <v>-0.60</v>
      </c>
      <c r="G32" s="446">
        <v>0.80</v>
      </c>
      <c r="H32" s="446">
        <v>0</v>
      </c>
      <c r="I32" s="446">
        <v>4.20</v>
      </c>
      <c r="J32" s="446">
        <v>13.10</v>
      </c>
      <c r="K32" s="356">
        <v>-3</v>
      </c>
      <c r="L32" s="356">
        <v>1.30</v>
      </c>
      <c r="M32" s="356">
        <v>0.70</v>
      </c>
      <c r="N32" s="356">
        <v>0.50</v>
      </c>
    </row>
    <row r="33" spans="1:14" ht="12.75" customHeight="1">
      <c r="A33" s="473" t="s">
        <v>747</v>
      </c>
      <c r="B33" s="473" t="s">
        <v>748</v>
      </c>
      <c r="C33" s="510" t="s">
        <v>587</v>
      </c>
      <c r="D33" s="510" t="s">
        <v>736</v>
      </c>
      <c r="E33" s="452">
        <v>100</v>
      </c>
      <c r="F33" s="452">
        <v>100</v>
      </c>
      <c r="G33" s="452">
        <v>100.50</v>
      </c>
      <c r="H33" s="452">
        <v>102</v>
      </c>
      <c r="I33" s="452">
        <v>101.90</v>
      </c>
      <c r="J33" s="452">
        <v>98.10</v>
      </c>
      <c r="K33" s="349">
        <v>100</v>
      </c>
      <c r="L33" s="349">
        <v>100.20</v>
      </c>
      <c r="M33" s="349">
        <v>100.30</v>
      </c>
      <c r="N33" s="349">
        <v>100.40</v>
      </c>
    </row>
    <row r="34" spans="1:14" ht="12.75" customHeight="1" thickBot="1">
      <c r="A34" s="609" t="s">
        <v>503</v>
      </c>
      <c r="B34" s="609" t="s">
        <v>503</v>
      </c>
      <c r="C34" s="613" t="s">
        <v>352</v>
      </c>
      <c r="D34" s="613" t="s">
        <v>353</v>
      </c>
      <c r="E34" s="454">
        <v>-1</v>
      </c>
      <c r="F34" s="454">
        <v>0</v>
      </c>
      <c r="G34" s="454">
        <v>0.50</v>
      </c>
      <c r="H34" s="454">
        <v>1.50</v>
      </c>
      <c r="I34" s="454">
        <v>-0.10</v>
      </c>
      <c r="J34" s="454">
        <v>-3.70</v>
      </c>
      <c r="K34" s="359">
        <v>1.90</v>
      </c>
      <c r="L34" s="359">
        <v>0.20</v>
      </c>
      <c r="M34" s="359">
        <v>0.10</v>
      </c>
      <c r="N34" s="359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4"/>
      <c r="D7" s="504"/>
      <c r="E7" s="424">
        <v>2022</v>
      </c>
      <c r="F7" s="400"/>
      <c r="G7" s="400"/>
      <c r="H7" s="886"/>
      <c r="I7" s="424">
        <v>2023</v>
      </c>
      <c r="J7" s="401"/>
      <c r="K7" s="401"/>
      <c r="L7" s="401"/>
    </row>
    <row r="8" spans="1:12" ht="12.75" customHeight="1">
      <c r="A8" s="289"/>
      <c r="B8" s="289"/>
      <c r="C8" s="521"/>
      <c r="D8" s="521"/>
      <c r="E8" s="296" t="s">
        <v>504</v>
      </c>
      <c r="F8" s="297" t="s">
        <v>505</v>
      </c>
      <c r="G8" s="297" t="s">
        <v>506</v>
      </c>
      <c r="H8" s="397" t="s">
        <v>507</v>
      </c>
      <c r="I8" s="296" t="s">
        <v>504</v>
      </c>
      <c r="J8" s="351" t="s">
        <v>505</v>
      </c>
      <c r="K8" s="351" t="s">
        <v>506</v>
      </c>
      <c r="L8" s="351" t="s">
        <v>507</v>
      </c>
    </row>
    <row r="9" spans="1:12" ht="12.75" customHeight="1">
      <c r="A9" s="289"/>
      <c r="B9" s="289"/>
      <c r="C9" s="521"/>
      <c r="D9" s="521"/>
      <c r="E9" s="298"/>
      <c r="F9" s="291"/>
      <c r="G9" s="291"/>
      <c r="H9" s="360"/>
      <c r="I9" s="298"/>
      <c r="J9" s="348" t="s">
        <v>508</v>
      </c>
      <c r="K9" s="348" t="s">
        <v>471</v>
      </c>
      <c r="L9" s="348" t="s">
        <v>471</v>
      </c>
    </row>
    <row r="10" spans="1:12" ht="12.75" customHeight="1" hidden="1">
      <c r="A10" s="289"/>
      <c r="B10" s="289"/>
      <c r="C10" s="397"/>
      <c r="D10" s="397"/>
      <c r="E10" s="298"/>
      <c r="F10" s="291"/>
      <c r="G10" s="291"/>
      <c r="H10" s="360"/>
      <c r="I10" s="291"/>
      <c r="J10" s="348" t="s">
        <v>509</v>
      </c>
      <c r="K10" s="348" t="s">
        <v>472</v>
      </c>
      <c r="L10" s="348" t="s">
        <v>472</v>
      </c>
    </row>
    <row r="11" spans="1:12" ht="12.75" customHeight="1">
      <c r="A11" s="750" t="s">
        <v>751</v>
      </c>
      <c r="B11" s="470" t="s">
        <v>733</v>
      </c>
      <c r="C11" s="612" t="s">
        <v>587</v>
      </c>
      <c r="D11" s="612" t="s">
        <v>736</v>
      </c>
      <c r="E11" s="532">
        <v>126.40</v>
      </c>
      <c r="F11" s="532">
        <v>132.80000000000001</v>
      </c>
      <c r="G11" s="532">
        <v>137.60</v>
      </c>
      <c r="H11" s="856">
        <v>137.60</v>
      </c>
      <c r="I11" s="532">
        <v>147.10</v>
      </c>
      <c r="J11" s="532">
        <v>147.60</v>
      </c>
      <c r="K11" s="353">
        <v>148.69999999999999</v>
      </c>
      <c r="L11" s="353">
        <v>149.10</v>
      </c>
    </row>
    <row r="12" spans="1:12" ht="12.75" customHeight="1">
      <c r="A12" s="587" t="s">
        <v>503</v>
      </c>
      <c r="B12" s="587" t="s">
        <v>503</v>
      </c>
      <c r="C12" s="513" t="s">
        <v>352</v>
      </c>
      <c r="D12" s="513" t="s">
        <v>353</v>
      </c>
      <c r="E12" s="446">
        <v>11.20</v>
      </c>
      <c r="F12" s="446">
        <v>15.80</v>
      </c>
      <c r="G12" s="446">
        <v>17.60</v>
      </c>
      <c r="H12" s="828">
        <v>15.70</v>
      </c>
      <c r="I12" s="446">
        <v>16.40</v>
      </c>
      <c r="J12" s="446">
        <v>11.10</v>
      </c>
      <c r="K12" s="356">
        <v>8.10</v>
      </c>
      <c r="L12" s="356">
        <v>8.40</v>
      </c>
    </row>
    <row r="13" spans="1:12" ht="12.75" customHeight="1">
      <c r="A13" s="606" t="s">
        <v>752</v>
      </c>
      <c r="B13" s="606" t="s">
        <v>753</v>
      </c>
      <c r="C13" s="510"/>
      <c r="D13" s="510"/>
      <c r="E13" s="542"/>
      <c r="F13" s="542"/>
      <c r="G13" s="542"/>
      <c r="H13" s="862"/>
      <c r="I13" s="542"/>
      <c r="J13" s="542"/>
      <c r="K13" s="363"/>
      <c r="L13" s="363"/>
    </row>
    <row r="14" spans="1:12" ht="12.75" customHeight="1">
      <c r="A14" s="512" t="s">
        <v>754</v>
      </c>
      <c r="B14" s="512" t="s">
        <v>749</v>
      </c>
      <c r="C14" s="510" t="s">
        <v>525</v>
      </c>
      <c r="D14" s="510" t="s">
        <v>739</v>
      </c>
      <c r="E14" s="542">
        <v>2.2000000000000002</v>
      </c>
      <c r="F14" s="542">
        <v>3.10</v>
      </c>
      <c r="G14" s="542">
        <v>3.60</v>
      </c>
      <c r="H14" s="862">
        <v>2.50</v>
      </c>
      <c r="I14" s="542">
        <v>4.9000000000000004</v>
      </c>
      <c r="J14" s="542">
        <v>4</v>
      </c>
      <c r="K14" s="363">
        <v>3.40</v>
      </c>
      <c r="L14" s="363">
        <v>4.9000000000000004</v>
      </c>
    </row>
    <row r="15" spans="1:12" ht="12.75" customHeight="1">
      <c r="A15" s="512" t="s">
        <v>755</v>
      </c>
      <c r="B15" s="512" t="s">
        <v>741</v>
      </c>
      <c r="C15" s="510" t="s">
        <v>525</v>
      </c>
      <c r="D15" s="510" t="s">
        <v>739</v>
      </c>
      <c r="E15" s="542">
        <v>9</v>
      </c>
      <c r="F15" s="542">
        <v>12.70</v>
      </c>
      <c r="G15" s="542">
        <v>14</v>
      </c>
      <c r="H15" s="862">
        <v>13.20</v>
      </c>
      <c r="I15" s="542">
        <v>11.50</v>
      </c>
      <c r="J15" s="542">
        <v>7.10</v>
      </c>
      <c r="K15" s="363">
        <v>4.5999999999999996</v>
      </c>
      <c r="L15" s="363">
        <v>3.50</v>
      </c>
    </row>
    <row r="16" spans="1:12" ht="12.75" customHeight="1">
      <c r="A16" s="473" t="s">
        <v>756</v>
      </c>
      <c r="B16" s="481" t="s">
        <v>757</v>
      </c>
      <c r="C16" s="510" t="s">
        <v>587</v>
      </c>
      <c r="D16" s="510" t="s">
        <v>736</v>
      </c>
      <c r="E16" s="452">
        <v>124.70</v>
      </c>
      <c r="F16" s="452">
        <v>131.40</v>
      </c>
      <c r="G16" s="452">
        <v>135.90</v>
      </c>
      <c r="H16" s="829">
        <v>136.50</v>
      </c>
      <c r="I16" s="452">
        <v>147.10</v>
      </c>
      <c r="J16" s="452">
        <v>147.90</v>
      </c>
      <c r="K16" s="349">
        <v>148.60</v>
      </c>
      <c r="L16" s="349">
        <v>149.30000000000001</v>
      </c>
    </row>
    <row r="17" spans="1:12" ht="12.75" customHeight="1">
      <c r="A17" s="594" t="s">
        <v>758</v>
      </c>
      <c r="B17" s="594" t="s">
        <v>759</v>
      </c>
      <c r="C17" s="614" t="s">
        <v>352</v>
      </c>
      <c r="D17" s="614" t="s">
        <v>353</v>
      </c>
      <c r="E17" s="615">
        <v>10.199999999999999</v>
      </c>
      <c r="F17" s="615">
        <v>15</v>
      </c>
      <c r="G17" s="615">
        <v>17.40</v>
      </c>
      <c r="H17" s="892">
        <v>16.50</v>
      </c>
      <c r="I17" s="615">
        <v>18</v>
      </c>
      <c r="J17" s="615">
        <v>12.60</v>
      </c>
      <c r="K17" s="409">
        <v>9.40</v>
      </c>
      <c r="L17" s="409">
        <v>9.40</v>
      </c>
    </row>
    <row r="18" spans="1:12" ht="12.75" customHeight="1">
      <c r="A18" s="479" t="s">
        <v>744</v>
      </c>
      <c r="B18" s="479" t="s">
        <v>745</v>
      </c>
      <c r="C18" s="505"/>
      <c r="D18" s="616"/>
      <c r="E18" s="781"/>
      <c r="F18" s="617"/>
      <c r="G18" s="617"/>
      <c r="H18" s="893"/>
      <c r="I18" s="781"/>
      <c r="J18" s="410"/>
      <c r="K18" s="410"/>
      <c r="L18" s="410"/>
    </row>
    <row r="19" spans="1:12" s="255" customFormat="1" ht="12.75" customHeight="1">
      <c r="A19" s="473" t="s">
        <v>709</v>
      </c>
      <c r="B19" s="473" t="s">
        <v>710</v>
      </c>
      <c r="C19" s="510" t="s">
        <v>587</v>
      </c>
      <c r="D19" s="510" t="s">
        <v>736</v>
      </c>
      <c r="E19" s="780">
        <v>122.30</v>
      </c>
      <c r="F19" s="452">
        <v>125.30</v>
      </c>
      <c r="G19" s="452">
        <v>130</v>
      </c>
      <c r="H19" s="829">
        <v>133</v>
      </c>
      <c r="I19" s="780">
        <v>136.40</v>
      </c>
      <c r="J19" s="349">
        <v>138.40</v>
      </c>
      <c r="K19" s="349">
        <v>139.30000000000001</v>
      </c>
      <c r="L19" s="349">
        <v>142.40</v>
      </c>
    </row>
    <row r="20" spans="1:12" s="255" customFormat="1" ht="12.75" customHeight="1">
      <c r="A20" s="587" t="s">
        <v>503</v>
      </c>
      <c r="B20" s="587" t="s">
        <v>503</v>
      </c>
      <c r="C20" s="513" t="s">
        <v>352</v>
      </c>
      <c r="D20" s="513" t="s">
        <v>353</v>
      </c>
      <c r="E20" s="779">
        <v>6.20</v>
      </c>
      <c r="F20" s="446">
        <v>6.70</v>
      </c>
      <c r="G20" s="446">
        <v>9.60</v>
      </c>
      <c r="H20" s="828">
        <v>11.50</v>
      </c>
      <c r="I20" s="779">
        <v>11.60</v>
      </c>
      <c r="J20" s="356">
        <v>10.50</v>
      </c>
      <c r="K20" s="356">
        <v>7.20</v>
      </c>
      <c r="L20" s="356">
        <v>7.10</v>
      </c>
    </row>
    <row r="21" spans="1:12" s="255" customFormat="1" ht="12.75" customHeight="1">
      <c r="A21" s="473" t="s">
        <v>670</v>
      </c>
      <c r="B21" s="473" t="s">
        <v>671</v>
      </c>
      <c r="C21" s="510" t="s">
        <v>587</v>
      </c>
      <c r="D21" s="510" t="s">
        <v>736</v>
      </c>
      <c r="E21" s="780">
        <v>124.10</v>
      </c>
      <c r="F21" s="452">
        <v>129.19999999999999</v>
      </c>
      <c r="G21" s="452">
        <v>133.60</v>
      </c>
      <c r="H21" s="829">
        <v>136.40</v>
      </c>
      <c r="I21" s="780">
        <v>138.80000000000001</v>
      </c>
      <c r="J21" s="349">
        <v>139.60</v>
      </c>
      <c r="K21" s="349">
        <v>141.50</v>
      </c>
      <c r="L21" s="349">
        <v>145</v>
      </c>
    </row>
    <row r="22" spans="1:12" s="255" customFormat="1" ht="12.75" customHeight="1">
      <c r="A22" s="587" t="s">
        <v>503</v>
      </c>
      <c r="B22" s="587" t="s">
        <v>503</v>
      </c>
      <c r="C22" s="513" t="s">
        <v>352</v>
      </c>
      <c r="D22" s="513" t="s">
        <v>353</v>
      </c>
      <c r="E22" s="779">
        <v>9.1999999999999993</v>
      </c>
      <c r="F22" s="446">
        <v>11.10</v>
      </c>
      <c r="G22" s="446">
        <v>12.70</v>
      </c>
      <c r="H22" s="828">
        <v>13.50</v>
      </c>
      <c r="I22" s="779">
        <v>11.80</v>
      </c>
      <c r="J22" s="356">
        <v>8.10</v>
      </c>
      <c r="K22" s="356">
        <v>5.90</v>
      </c>
      <c r="L22" s="356">
        <v>6.30</v>
      </c>
    </row>
    <row r="23" spans="1:12" s="255" customFormat="1" ht="12.75" customHeight="1">
      <c r="A23" s="470" t="s">
        <v>750</v>
      </c>
      <c r="B23" s="470" t="s">
        <v>339</v>
      </c>
      <c r="C23" s="612" t="s">
        <v>587</v>
      </c>
      <c r="D23" s="612" t="s">
        <v>736</v>
      </c>
      <c r="E23" s="782">
        <v>124.80</v>
      </c>
      <c r="F23" s="463">
        <v>130.80000000000001</v>
      </c>
      <c r="G23" s="463">
        <v>135</v>
      </c>
      <c r="H23" s="894">
        <v>136.69999999999999</v>
      </c>
      <c r="I23" s="782">
        <v>143</v>
      </c>
      <c r="J23" s="411">
        <v>143.50</v>
      </c>
      <c r="K23" s="411">
        <v>144.40</v>
      </c>
      <c r="L23" s="411">
        <v>147.10</v>
      </c>
    </row>
    <row r="24" spans="1:12" ht="12.75" customHeight="1">
      <c r="A24" s="473" t="s">
        <v>503</v>
      </c>
      <c r="B24" s="473" t="s">
        <v>503</v>
      </c>
      <c r="C24" s="513" t="s">
        <v>352</v>
      </c>
      <c r="D24" s="513" t="s">
        <v>353</v>
      </c>
      <c r="E24" s="783">
        <v>11.10</v>
      </c>
      <c r="F24" s="552">
        <v>15</v>
      </c>
      <c r="G24" s="552">
        <v>16.90</v>
      </c>
      <c r="H24" s="875">
        <v>17</v>
      </c>
      <c r="I24" s="783">
        <v>14.60</v>
      </c>
      <c r="J24" s="373">
        <v>9.8000000000000007</v>
      </c>
      <c r="K24" s="373">
        <v>7</v>
      </c>
      <c r="L24" s="373">
        <v>7.60</v>
      </c>
    </row>
    <row r="25" spans="1:12" ht="12.75" customHeight="1">
      <c r="A25" s="473" t="s">
        <v>340</v>
      </c>
      <c r="B25" s="473" t="s">
        <v>341</v>
      </c>
      <c r="C25" s="510" t="s">
        <v>587</v>
      </c>
      <c r="D25" s="510" t="s">
        <v>736</v>
      </c>
      <c r="E25" s="784">
        <v>125.80</v>
      </c>
      <c r="F25" s="466">
        <v>130.60</v>
      </c>
      <c r="G25" s="466">
        <v>132.30000000000001</v>
      </c>
      <c r="H25" s="895">
        <v>141.40</v>
      </c>
      <c r="I25" s="784">
        <v>137.19999999999999</v>
      </c>
      <c r="J25" s="378">
        <v>140.50</v>
      </c>
      <c r="K25" s="378">
        <v>140</v>
      </c>
      <c r="L25" s="378">
        <v>150.10</v>
      </c>
    </row>
    <row r="26" spans="1:12" ht="12.75" customHeight="1">
      <c r="A26" s="473" t="s">
        <v>503</v>
      </c>
      <c r="B26" s="473" t="s">
        <v>503</v>
      </c>
      <c r="C26" s="513" t="s">
        <v>352</v>
      </c>
      <c r="D26" s="513" t="s">
        <v>353</v>
      </c>
      <c r="E26" s="783">
        <v>5.0999999999999996</v>
      </c>
      <c r="F26" s="552">
        <v>1.60</v>
      </c>
      <c r="G26" s="552">
        <v>3.40</v>
      </c>
      <c r="H26" s="875">
        <v>6.50</v>
      </c>
      <c r="I26" s="783">
        <v>9.10</v>
      </c>
      <c r="J26" s="373">
        <v>7.60</v>
      </c>
      <c r="K26" s="373">
        <v>5.80</v>
      </c>
      <c r="L26" s="373">
        <v>6.10</v>
      </c>
    </row>
    <row r="27" spans="1:12" ht="12.75" customHeight="1">
      <c r="A27" s="473" t="s">
        <v>680</v>
      </c>
      <c r="B27" s="473" t="s">
        <v>746</v>
      </c>
      <c r="C27" s="510" t="s">
        <v>587</v>
      </c>
      <c r="D27" s="510" t="s">
        <v>736</v>
      </c>
      <c r="E27" s="784">
        <v>124.20</v>
      </c>
      <c r="F27" s="466">
        <v>124.40</v>
      </c>
      <c r="G27" s="466">
        <v>129.80000000000001</v>
      </c>
      <c r="H27" s="895">
        <v>132.80000000000001</v>
      </c>
      <c r="I27" s="784">
        <v>133.69999999999999</v>
      </c>
      <c r="J27" s="378">
        <v>130.19999999999999</v>
      </c>
      <c r="K27" s="378">
        <v>134.50</v>
      </c>
      <c r="L27" s="378">
        <v>136.50</v>
      </c>
    </row>
    <row r="28" spans="1:12" ht="12.75" customHeight="1">
      <c r="A28" s="473" t="s">
        <v>503</v>
      </c>
      <c r="B28" s="473" t="s">
        <v>503</v>
      </c>
      <c r="C28" s="513" t="s">
        <v>352</v>
      </c>
      <c r="D28" s="513" t="s">
        <v>353</v>
      </c>
      <c r="E28" s="783">
        <v>10.60</v>
      </c>
      <c r="F28" s="552">
        <v>10</v>
      </c>
      <c r="G28" s="552">
        <v>11.60</v>
      </c>
      <c r="H28" s="875">
        <v>12.10</v>
      </c>
      <c r="I28" s="783">
        <v>7.60</v>
      </c>
      <c r="J28" s="373">
        <v>4.70</v>
      </c>
      <c r="K28" s="373">
        <v>3.60</v>
      </c>
      <c r="L28" s="373">
        <v>2.80</v>
      </c>
    </row>
    <row r="29" spans="1:12" ht="12.75" customHeight="1">
      <c r="A29" s="470" t="s">
        <v>666</v>
      </c>
      <c r="B29" s="470" t="s">
        <v>667</v>
      </c>
      <c r="C29" s="612" t="s">
        <v>587</v>
      </c>
      <c r="D29" s="612" t="s">
        <v>736</v>
      </c>
      <c r="E29" s="782">
        <v>107.80</v>
      </c>
      <c r="F29" s="463">
        <v>112.50</v>
      </c>
      <c r="G29" s="463">
        <v>115.80</v>
      </c>
      <c r="H29" s="894">
        <v>112.70</v>
      </c>
      <c r="I29" s="782">
        <v>111.60</v>
      </c>
      <c r="J29" s="411">
        <v>110</v>
      </c>
      <c r="K29" s="411">
        <v>111.90</v>
      </c>
      <c r="L29" s="411">
        <v>110.40</v>
      </c>
    </row>
    <row r="30" spans="1:12" ht="12.75" customHeight="1">
      <c r="A30" s="473" t="s">
        <v>503</v>
      </c>
      <c r="B30" s="473" t="s">
        <v>503</v>
      </c>
      <c r="C30" s="513" t="s">
        <v>352</v>
      </c>
      <c r="D30" s="513" t="s">
        <v>353</v>
      </c>
      <c r="E30" s="783">
        <v>7.30</v>
      </c>
      <c r="F30" s="552">
        <v>10.30</v>
      </c>
      <c r="G30" s="552">
        <v>10.80</v>
      </c>
      <c r="H30" s="875">
        <v>7</v>
      </c>
      <c r="I30" s="783">
        <v>3.50</v>
      </c>
      <c r="J30" s="373">
        <v>-2.2999999999999998</v>
      </c>
      <c r="K30" s="373">
        <v>-3.40</v>
      </c>
      <c r="L30" s="373">
        <v>-2.10</v>
      </c>
    </row>
    <row r="31" spans="1:12" ht="12.75" customHeight="1">
      <c r="A31" s="473" t="s">
        <v>668</v>
      </c>
      <c r="B31" s="473" t="s">
        <v>669</v>
      </c>
      <c r="C31" s="510" t="s">
        <v>587</v>
      </c>
      <c r="D31" s="510" t="s">
        <v>736</v>
      </c>
      <c r="E31" s="784">
        <v>108.40</v>
      </c>
      <c r="F31" s="466">
        <v>115.60</v>
      </c>
      <c r="G31" s="466">
        <v>118.60</v>
      </c>
      <c r="H31" s="895">
        <v>114.70</v>
      </c>
      <c r="I31" s="784">
        <v>112.10</v>
      </c>
      <c r="J31" s="378">
        <v>109</v>
      </c>
      <c r="K31" s="378">
        <v>112.10</v>
      </c>
      <c r="L31" s="378">
        <v>110.80</v>
      </c>
    </row>
    <row r="32" spans="1:12" ht="12.75" customHeight="1">
      <c r="A32" s="473" t="s">
        <v>503</v>
      </c>
      <c r="B32" s="473" t="s">
        <v>503</v>
      </c>
      <c r="C32" s="513" t="s">
        <v>352</v>
      </c>
      <c r="D32" s="513" t="s">
        <v>353</v>
      </c>
      <c r="E32" s="783">
        <v>11.40</v>
      </c>
      <c r="F32" s="552">
        <v>16.40</v>
      </c>
      <c r="G32" s="552">
        <v>15.20</v>
      </c>
      <c r="H32" s="875">
        <v>9.40</v>
      </c>
      <c r="I32" s="783">
        <v>3.40</v>
      </c>
      <c r="J32" s="373">
        <v>-5.70</v>
      </c>
      <c r="K32" s="373">
        <v>-5.50</v>
      </c>
      <c r="L32" s="373">
        <v>-3.40</v>
      </c>
    </row>
    <row r="33" spans="1:12" ht="12.75" customHeight="1">
      <c r="A33" s="473" t="s">
        <v>747</v>
      </c>
      <c r="B33" s="473" t="s">
        <v>748</v>
      </c>
      <c r="C33" s="510" t="s">
        <v>587</v>
      </c>
      <c r="D33" s="510" t="s">
        <v>736</v>
      </c>
      <c r="E33" s="780">
        <v>99.50</v>
      </c>
      <c r="F33" s="452">
        <v>97.30</v>
      </c>
      <c r="G33" s="452">
        <v>97.60</v>
      </c>
      <c r="H33" s="829">
        <v>98.30</v>
      </c>
      <c r="I33" s="780">
        <v>99.60</v>
      </c>
      <c r="J33" s="349">
        <v>100.80</v>
      </c>
      <c r="K33" s="349">
        <v>99.80</v>
      </c>
      <c r="L33" s="349">
        <v>99.60</v>
      </c>
    </row>
    <row r="34" spans="1:12" ht="12.75" customHeight="1" thickBot="1">
      <c r="A34" s="609" t="s">
        <v>503</v>
      </c>
      <c r="B34" s="609" t="s">
        <v>503</v>
      </c>
      <c r="C34" s="613" t="s">
        <v>352</v>
      </c>
      <c r="D34" s="613" t="s">
        <v>353</v>
      </c>
      <c r="E34" s="785">
        <v>-3.60</v>
      </c>
      <c r="F34" s="454">
        <v>-5.30</v>
      </c>
      <c r="G34" s="454">
        <v>-3.80</v>
      </c>
      <c r="H34" s="896">
        <v>-2.2000000000000002</v>
      </c>
      <c r="I34" s="785">
        <v>0.10</v>
      </c>
      <c r="J34" s="359">
        <v>3.60</v>
      </c>
      <c r="K34" s="359">
        <v>2.2000000000000002</v>
      </c>
      <c r="L34" s="359">
        <v>1.40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961</v>
      </c>
      <c r="B19" s="8">
        <v>1.02</v>
      </c>
      <c r="C19" s="8">
        <v>0.32</v>
      </c>
      <c r="D19" s="8">
        <v>0.26</v>
      </c>
      <c r="E19" s="8">
        <v>-0.13</v>
      </c>
      <c r="F19" s="8">
        <v>-0.49</v>
      </c>
      <c r="G19" s="8">
        <v>-1.66</v>
      </c>
      <c r="H19" s="8">
        <v>-1.42</v>
      </c>
      <c r="I19" s="8">
        <v>-2.0099999999999998</v>
      </c>
      <c r="J19" s="8">
        <v>-1.30</v>
      </c>
      <c r="K19" s="8">
        <v>0.51</v>
      </c>
      <c r="L19" s="8">
        <v>1.71</v>
      </c>
      <c r="M19" s="8">
        <v>2</v>
      </c>
      <c r="N19" s="8">
        <v>-0.08</v>
      </c>
      <c r="O19" s="8">
        <v>-0.37</v>
      </c>
      <c r="P19" s="8">
        <v>-1.46</v>
      </c>
      <c r="Q19" s="8">
        <v>-1.49</v>
      </c>
      <c r="R19" s="8">
        <v>0.52</v>
      </c>
      <c r="S19" s="8">
        <v>0.39</v>
      </c>
      <c r="T19" s="8">
        <v>0.75</v>
      </c>
      <c r="U19" s="8">
        <v>0.90</v>
      </c>
      <c r="V19" s="8">
        <v>0.81</v>
      </c>
      <c r="W19" s="8">
        <v>0.91</v>
      </c>
      <c r="X19" s="8">
        <v>0.71</v>
      </c>
      <c r="Y19" s="8">
        <v>0.41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962</v>
      </c>
      <c r="B20" s="8">
        <v>1.24</v>
      </c>
      <c r="C20" s="8">
        <v>0.51</v>
      </c>
      <c r="D20" s="8">
        <v>0.38</v>
      </c>
      <c r="E20" s="8">
        <v>0.02</v>
      </c>
      <c r="F20" s="8">
        <v>-0.48</v>
      </c>
      <c r="G20" s="8">
        <v>-2.0299999999999998</v>
      </c>
      <c r="H20" s="8">
        <v>-1.50</v>
      </c>
      <c r="I20" s="8">
        <v>-2.23</v>
      </c>
      <c r="J20" s="8">
        <v>-0.94</v>
      </c>
      <c r="K20" s="8">
        <v>1.08</v>
      </c>
      <c r="L20" s="8">
        <v>1.81</v>
      </c>
      <c r="M20" s="8">
        <v>2.33</v>
      </c>
      <c r="N20" s="8">
        <v>1.81</v>
      </c>
      <c r="O20" s="8">
        <v>2.38</v>
      </c>
      <c r="P20" s="8">
        <v>1.55</v>
      </c>
      <c r="Q20" s="8">
        <v>1.45</v>
      </c>
      <c r="R20" s="8">
        <v>1.19</v>
      </c>
      <c r="S20" s="8">
        <v>0.78</v>
      </c>
      <c r="T20" s="8">
        <v>0.89</v>
      </c>
      <c r="U20" s="8">
        <v>0.76</v>
      </c>
      <c r="V20" s="8">
        <v>0.65</v>
      </c>
      <c r="W20" s="8">
        <v>0.85</v>
      </c>
      <c r="X20" s="8">
        <v>0.71</v>
      </c>
      <c r="Y20" s="8">
        <v>0.41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963</v>
      </c>
      <c r="B21" s="8">
        <v>0.74</v>
      </c>
      <c r="C21" s="8">
        <v>0.51</v>
      </c>
      <c r="D21" s="8">
        <v>0.15</v>
      </c>
      <c r="E21" s="8">
        <v>0.10</v>
      </c>
      <c r="F21" s="8">
        <v>0.36</v>
      </c>
      <c r="G21" s="8">
        <v>-1.99</v>
      </c>
      <c r="H21" s="8">
        <v>-1.80</v>
      </c>
      <c r="I21" s="8">
        <v>-1.62</v>
      </c>
      <c r="J21" s="8">
        <v>-1.55</v>
      </c>
      <c r="K21" s="8">
        <v>0.78</v>
      </c>
      <c r="L21" s="8">
        <v>1.0900000000000001</v>
      </c>
      <c r="M21" s="8">
        <v>0.95</v>
      </c>
      <c r="N21" s="8">
        <v>0.60</v>
      </c>
      <c r="O21" s="8">
        <v>0.92</v>
      </c>
      <c r="P21" s="8">
        <v>0.53</v>
      </c>
      <c r="Q21" s="8">
        <v>0.81</v>
      </c>
      <c r="R21" s="8">
        <v>1.07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302</v>
      </c>
      <c r="H1" s="2" t="s">
        <v>31</v>
      </c>
    </row>
    <row r="2" ht="13.5" customHeight="1">
      <c r="A2" s="175" t="s">
        <v>300</v>
      </c>
    </row>
    <row r="3" ht="13.5" customHeight="1">
      <c r="A3" s="175" t="s">
        <v>301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  <c r="AU18" s="183">
        <v>44865</v>
      </c>
      <c r="AV18" s="183">
        <v>44895</v>
      </c>
      <c r="AW18" s="183">
        <v>44926</v>
      </c>
      <c r="AX18" s="183">
        <v>44927</v>
      </c>
      <c r="AY18" s="183">
        <v>44958</v>
      </c>
      <c r="AZ18" s="183">
        <v>44986</v>
      </c>
      <c r="BA18" s="183">
        <v>45017</v>
      </c>
      <c r="BB18" s="183">
        <v>45047</v>
      </c>
      <c r="BC18" s="183">
        <v>45078</v>
      </c>
      <c r="BD18" s="183">
        <v>45108</v>
      </c>
    </row>
    <row r="19" spans="1:56" ht="13.5" customHeight="1">
      <c r="A19" s="13" t="s">
        <v>964</v>
      </c>
      <c r="B19" s="8">
        <v>39.44</v>
      </c>
      <c r="C19" s="8">
        <v>42.39</v>
      </c>
      <c r="D19" s="8">
        <v>48.77</v>
      </c>
      <c r="E19" s="8">
        <v>47.04</v>
      </c>
      <c r="F19" s="8">
        <v>42.65</v>
      </c>
      <c r="G19" s="8">
        <v>37.31</v>
      </c>
      <c r="H19" s="8">
        <v>37.39</v>
      </c>
      <c r="I19" s="8">
        <v>35.01</v>
      </c>
      <c r="J19" s="8">
        <v>36.68</v>
      </c>
      <c r="K19" s="8">
        <v>33.380000000000003</v>
      </c>
      <c r="L19" s="8">
        <v>29.31</v>
      </c>
      <c r="M19" s="8">
        <v>23.03</v>
      </c>
      <c r="N19" s="8">
        <v>21.29</v>
      </c>
      <c r="O19" s="8">
        <v>24.02</v>
      </c>
      <c r="P19" s="8">
        <v>23.06</v>
      </c>
      <c r="Q19" s="8">
        <v>10.82</v>
      </c>
      <c r="R19" s="8">
        <v>-6.41</v>
      </c>
      <c r="S19" s="8">
        <v>-19.61</v>
      </c>
      <c r="T19" s="8">
        <v>-10.64</v>
      </c>
      <c r="U19" s="8">
        <v>2.69</v>
      </c>
      <c r="V19" s="8">
        <v>8.66</v>
      </c>
      <c r="W19" s="8">
        <v>7.81</v>
      </c>
      <c r="X19" s="8">
        <v>9.3800000000000008</v>
      </c>
      <c r="Y19" s="8">
        <v>15.35</v>
      </c>
      <c r="Z19" s="8">
        <v>14.16</v>
      </c>
      <c r="AA19" s="8">
        <v>12.75</v>
      </c>
      <c r="AB19" s="8">
        <v>17.21</v>
      </c>
      <c r="AC19" s="8">
        <v>29.96</v>
      </c>
      <c r="AD19" s="8">
        <v>43.42</v>
      </c>
      <c r="AE19" s="8">
        <v>58.50</v>
      </c>
      <c r="AF19" s="8">
        <v>48.34</v>
      </c>
      <c r="AG19" s="8">
        <v>46.29</v>
      </c>
      <c r="AH19" s="8">
        <v>40.520000000000003</v>
      </c>
      <c r="AI19" s="8">
        <v>42.87</v>
      </c>
      <c r="AJ19" s="8">
        <v>42.28</v>
      </c>
      <c r="AK19" s="8">
        <v>35.65</v>
      </c>
      <c r="AL19" s="8">
        <v>40.19</v>
      </c>
      <c r="AM19" s="8">
        <v>41.41</v>
      </c>
      <c r="AN19" s="8">
        <v>51.67</v>
      </c>
      <c r="AO19" s="8">
        <v>57.53</v>
      </c>
      <c r="AP19" s="8">
        <v>63.85</v>
      </c>
      <c r="AQ19" s="8">
        <v>57</v>
      </c>
      <c r="AR19" s="8">
        <v>57.25</v>
      </c>
      <c r="AS19" s="8">
        <v>50.59</v>
      </c>
      <c r="AT19" s="8">
        <v>48.07</v>
      </c>
      <c r="AU19" s="8">
        <v>50.22</v>
      </c>
      <c r="AV19" s="8">
        <v>56.50</v>
      </c>
      <c r="AW19" s="8">
        <v>74.80</v>
      </c>
      <c r="AX19" s="8">
        <v>63.20</v>
      </c>
      <c r="AY19" s="8">
        <v>56.56</v>
      </c>
      <c r="AZ19" s="8">
        <v>23.29</v>
      </c>
      <c r="BA19" s="8">
        <v>7.19</v>
      </c>
      <c r="BB19" s="8">
        <v>10.11</v>
      </c>
      <c r="BC19" s="8">
        <v>20.46</v>
      </c>
      <c r="BD19" s="8">
        <v>24.53</v>
      </c>
    </row>
    <row r="20" spans="1:56" ht="13.5" customHeight="1">
      <c r="A20" s="13" t="s">
        <v>499</v>
      </c>
      <c r="B20" s="8">
        <v>11.34</v>
      </c>
      <c r="C20" s="8">
        <v>8.3000000000000007</v>
      </c>
      <c r="D20" s="8">
        <v>7.16</v>
      </c>
      <c r="E20" s="8">
        <v>6.85</v>
      </c>
      <c r="F20" s="8">
        <v>5.45</v>
      </c>
      <c r="G20" s="8">
        <v>4.08</v>
      </c>
      <c r="H20" s="8">
        <v>4.66</v>
      </c>
      <c r="I20" s="8">
        <v>5.36</v>
      </c>
      <c r="J20" s="8">
        <v>7.81</v>
      </c>
      <c r="K20" s="8">
        <v>8.8800000000000008</v>
      </c>
      <c r="L20" s="8">
        <v>9.34</v>
      </c>
      <c r="M20" s="8">
        <v>10.130000000000001</v>
      </c>
      <c r="N20" s="8">
        <v>10.02</v>
      </c>
      <c r="O20" s="8">
        <v>10.42</v>
      </c>
      <c r="P20" s="8">
        <v>10.88</v>
      </c>
      <c r="Q20" s="8">
        <v>7.55</v>
      </c>
      <c r="R20" s="8">
        <v>5.92</v>
      </c>
      <c r="S20" s="8">
        <v>7.83</v>
      </c>
      <c r="T20" s="8">
        <v>7.11</v>
      </c>
      <c r="U20" s="8">
        <v>6.20</v>
      </c>
      <c r="V20" s="8">
        <v>3.88</v>
      </c>
      <c r="W20" s="8">
        <v>2.15</v>
      </c>
      <c r="X20" s="8">
        <v>2.2200000000000002</v>
      </c>
      <c r="Y20" s="8">
        <v>2.34</v>
      </c>
      <c r="Z20" s="8">
        <v>4.28</v>
      </c>
      <c r="AA20" s="8">
        <v>3.79</v>
      </c>
      <c r="AB20" s="8">
        <v>3.86</v>
      </c>
      <c r="AC20" s="8">
        <v>5.28</v>
      </c>
      <c r="AD20" s="8">
        <v>6.18</v>
      </c>
      <c r="AE20" s="8">
        <v>5.23</v>
      </c>
      <c r="AF20" s="8">
        <v>4.92</v>
      </c>
      <c r="AG20" s="8">
        <v>4.95</v>
      </c>
      <c r="AH20" s="8">
        <v>5.34</v>
      </c>
      <c r="AI20" s="8">
        <v>6.55</v>
      </c>
      <c r="AJ20" s="8">
        <v>6.38</v>
      </c>
      <c r="AK20" s="8">
        <v>4.9800000000000004</v>
      </c>
      <c r="AL20" s="8">
        <v>5.57</v>
      </c>
      <c r="AM20" s="8">
        <v>6.31</v>
      </c>
      <c r="AN20" s="8">
        <v>5.94</v>
      </c>
      <c r="AO20" s="8">
        <v>5.69</v>
      </c>
      <c r="AP20" s="8">
        <v>6.68</v>
      </c>
      <c r="AQ20" s="8">
        <v>6.84</v>
      </c>
      <c r="AR20" s="8">
        <v>5.93</v>
      </c>
      <c r="AS20" s="8">
        <v>5.42</v>
      </c>
      <c r="AT20" s="8">
        <v>4.30</v>
      </c>
      <c r="AU20" s="8">
        <v>3.62</v>
      </c>
      <c r="AV20" s="8">
        <v>3.79</v>
      </c>
      <c r="AW20" s="8">
        <v>4.17</v>
      </c>
      <c r="AX20" s="8">
        <v>2.56</v>
      </c>
      <c r="AY20" s="8">
        <v>1.73</v>
      </c>
      <c r="AZ20" s="8">
        <v>1.94</v>
      </c>
      <c r="BA20" s="8">
        <v>2.08</v>
      </c>
      <c r="BB20" s="8">
        <v>1.27</v>
      </c>
      <c r="BC20" s="8">
        <v>0.81</v>
      </c>
      <c r="BD20" s="8">
        <v>1.80</v>
      </c>
    </row>
    <row r="21" spans="1:56" ht="13.5" customHeight="1">
      <c r="A21" s="174" t="s">
        <v>560</v>
      </c>
      <c r="B21" s="8">
        <v>34.869999999999997</v>
      </c>
      <c r="C21" s="8">
        <v>28.85</v>
      </c>
      <c r="D21" s="8">
        <v>26.51</v>
      </c>
      <c r="E21" s="8">
        <v>22.86</v>
      </c>
      <c r="F21" s="8">
        <v>20.19</v>
      </c>
      <c r="G21" s="8">
        <v>18.34</v>
      </c>
      <c r="H21" s="8">
        <v>18.86</v>
      </c>
      <c r="I21" s="8">
        <v>18.59</v>
      </c>
      <c r="J21" s="8">
        <v>22.15</v>
      </c>
      <c r="K21" s="8">
        <v>21.70</v>
      </c>
      <c r="L21" s="8">
        <v>20.57</v>
      </c>
      <c r="M21" s="8">
        <v>20.03</v>
      </c>
      <c r="N21" s="8">
        <v>18.87</v>
      </c>
      <c r="O21" s="8">
        <v>22.76</v>
      </c>
      <c r="P21" s="8">
        <v>22.59</v>
      </c>
      <c r="Q21" s="8">
        <v>14.39</v>
      </c>
      <c r="R21" s="8">
        <v>7.55</v>
      </c>
      <c r="S21" s="8">
        <v>7.81</v>
      </c>
      <c r="T21" s="8">
        <v>5.83</v>
      </c>
      <c r="U21" s="8">
        <v>4.78</v>
      </c>
      <c r="V21" s="8">
        <v>1.34</v>
      </c>
      <c r="W21" s="8">
        <v>-0.36</v>
      </c>
      <c r="X21" s="8">
        <v>2.81</v>
      </c>
      <c r="Y21" s="8">
        <v>4.5999999999999996</v>
      </c>
      <c r="Z21" s="8">
        <v>8.4600000000000009</v>
      </c>
      <c r="AA21" s="8">
        <v>3.04</v>
      </c>
      <c r="AB21" s="8">
        <v>3.75</v>
      </c>
      <c r="AC21" s="8">
        <v>10.66</v>
      </c>
      <c r="AD21" s="8">
        <v>14.99</v>
      </c>
      <c r="AE21" s="8">
        <v>15.37</v>
      </c>
      <c r="AF21" s="8">
        <v>14.68</v>
      </c>
      <c r="AG21" s="8">
        <v>19.57</v>
      </c>
      <c r="AH21" s="8">
        <v>18.82</v>
      </c>
      <c r="AI21" s="8">
        <v>20.44</v>
      </c>
      <c r="AJ21" s="8">
        <v>19.87</v>
      </c>
      <c r="AK21" s="8">
        <v>17.04</v>
      </c>
      <c r="AL21" s="8">
        <v>17</v>
      </c>
      <c r="AM21" s="8">
        <v>18.989999999999998</v>
      </c>
      <c r="AN21" s="8">
        <v>18.93</v>
      </c>
      <c r="AO21" s="8">
        <v>17.56</v>
      </c>
      <c r="AP21" s="8">
        <v>21.22</v>
      </c>
      <c r="AQ21" s="8">
        <v>22.06</v>
      </c>
      <c r="AR21" s="8">
        <v>20.61</v>
      </c>
      <c r="AS21" s="8">
        <v>13.24</v>
      </c>
      <c r="AT21" s="8">
        <v>12.80</v>
      </c>
      <c r="AU21" s="8">
        <v>11.71</v>
      </c>
      <c r="AV21" s="8">
        <v>10.90</v>
      </c>
      <c r="AW21" s="8">
        <v>12.49</v>
      </c>
      <c r="AX21" s="8">
        <v>10.82</v>
      </c>
      <c r="AY21" s="8">
        <v>8.4700000000000006</v>
      </c>
      <c r="AZ21" s="8">
        <v>7.81</v>
      </c>
      <c r="BA21" s="8">
        <v>8.64</v>
      </c>
      <c r="BB21" s="8">
        <v>7.31</v>
      </c>
      <c r="BC21" s="8">
        <v>7.31</v>
      </c>
      <c r="BD21" s="8">
        <v>9.84</v>
      </c>
    </row>
    <row r="22" spans="1:56" ht="13.5" customHeight="1">
      <c r="A22" s="174" t="s">
        <v>965</v>
      </c>
      <c r="B22" s="8">
        <v>85.65</v>
      </c>
      <c r="C22" s="8">
        <v>79.540000000000006</v>
      </c>
      <c r="D22" s="8">
        <v>82.44</v>
      </c>
      <c r="E22" s="8">
        <v>76.739999999999995</v>
      </c>
      <c r="F22" s="8">
        <v>68.290000000000006</v>
      </c>
      <c r="G22" s="8">
        <v>59.72</v>
      </c>
      <c r="H22" s="8">
        <v>60.91</v>
      </c>
      <c r="I22" s="8">
        <v>58.95</v>
      </c>
      <c r="J22" s="8">
        <v>66.64</v>
      </c>
      <c r="K22" s="8">
        <v>63.96</v>
      </c>
      <c r="L22" s="8">
        <v>59.21</v>
      </c>
      <c r="M22" s="8">
        <v>53.19</v>
      </c>
      <c r="N22" s="8">
        <v>50.17</v>
      </c>
      <c r="O22" s="8">
        <v>57.20</v>
      </c>
      <c r="P22" s="8">
        <v>56.52</v>
      </c>
      <c r="Q22" s="8">
        <v>32.75</v>
      </c>
      <c r="R22" s="8">
        <v>7.06</v>
      </c>
      <c r="S22" s="8">
        <v>-3.97</v>
      </c>
      <c r="T22" s="8">
        <v>2.2999999999999998</v>
      </c>
      <c r="U22" s="8">
        <v>13.67</v>
      </c>
      <c r="V22" s="8">
        <v>13.89</v>
      </c>
      <c r="W22" s="8">
        <v>9.60</v>
      </c>
      <c r="X22" s="8">
        <v>14.40</v>
      </c>
      <c r="Y22" s="8">
        <v>22.29</v>
      </c>
      <c r="Z22" s="8">
        <v>26.90</v>
      </c>
      <c r="AA22" s="8">
        <v>19.579999999999998</v>
      </c>
      <c r="AB22" s="8">
        <v>24.82</v>
      </c>
      <c r="AC22" s="8">
        <v>45.90</v>
      </c>
      <c r="AD22" s="8">
        <v>64.59</v>
      </c>
      <c r="AE22" s="8">
        <v>79.099999999999994</v>
      </c>
      <c r="AF22" s="8">
        <v>67.94</v>
      </c>
      <c r="AG22" s="8">
        <v>70.80</v>
      </c>
      <c r="AH22" s="8">
        <v>64.680000000000007</v>
      </c>
      <c r="AI22" s="8">
        <v>69.86</v>
      </c>
      <c r="AJ22" s="8">
        <v>68.540000000000006</v>
      </c>
      <c r="AK22" s="8">
        <v>57.67</v>
      </c>
      <c r="AL22" s="8">
        <v>62.77</v>
      </c>
      <c r="AM22" s="8">
        <v>66.709999999999994</v>
      </c>
      <c r="AN22" s="8">
        <v>76.540000000000006</v>
      </c>
      <c r="AO22" s="8">
        <v>80.78</v>
      </c>
      <c r="AP22" s="8">
        <v>91.75</v>
      </c>
      <c r="AQ22" s="8">
        <v>85.90</v>
      </c>
      <c r="AR22" s="8">
        <v>83.80</v>
      </c>
      <c r="AS22" s="8">
        <v>69.239999999999995</v>
      </c>
      <c r="AT22" s="8">
        <v>65.180000000000007</v>
      </c>
      <c r="AU22" s="8">
        <v>65.55</v>
      </c>
      <c r="AV22" s="8">
        <v>71.180000000000007</v>
      </c>
      <c r="AW22" s="8">
        <v>91.46</v>
      </c>
      <c r="AX22" s="8">
        <v>76.58</v>
      </c>
      <c r="AY22" s="8">
        <v>66.760000000000005</v>
      </c>
      <c r="AZ22" s="8">
        <v>33.03</v>
      </c>
      <c r="BA22" s="8">
        <v>17.91</v>
      </c>
      <c r="BB22" s="8">
        <v>18.68</v>
      </c>
      <c r="BC22" s="8">
        <v>28.58</v>
      </c>
      <c r="BD22" s="8">
        <v>36.17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303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246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  <c r="AN18" s="183">
        <v>44651</v>
      </c>
      <c r="AO18" s="183">
        <v>44681</v>
      </c>
      <c r="AP18" s="183">
        <v>44712</v>
      </c>
      <c r="AQ18" s="183">
        <v>44742</v>
      </c>
      <c r="AR18" s="183">
        <v>44773</v>
      </c>
      <c r="AS18" s="183">
        <v>44804</v>
      </c>
      <c r="AT18" s="183">
        <v>44834</v>
      </c>
      <c r="AU18" s="183">
        <v>44865</v>
      </c>
      <c r="AV18" s="183">
        <v>44895</v>
      </c>
      <c r="AW18" s="183">
        <v>44926</v>
      </c>
      <c r="AX18" s="183">
        <v>44957</v>
      </c>
      <c r="AY18" s="183">
        <v>44985</v>
      </c>
      <c r="AZ18" s="183">
        <v>45016</v>
      </c>
      <c r="BA18" s="183">
        <v>45046</v>
      </c>
      <c r="BB18" s="183">
        <v>45077</v>
      </c>
      <c r="BC18" s="183">
        <v>45107</v>
      </c>
      <c r="BD18" s="183">
        <v>45138</v>
      </c>
      <c r="BE18" s="183">
        <v>45169</v>
      </c>
      <c r="BF18" s="183">
        <v>45199</v>
      </c>
      <c r="BG18" s="183">
        <v>45230</v>
      </c>
      <c r="BH18" s="183">
        <v>45260</v>
      </c>
      <c r="BI18" s="183">
        <v>45291</v>
      </c>
      <c r="BJ18" s="183">
        <v>45322</v>
      </c>
      <c r="BK18" s="183">
        <v>45351</v>
      </c>
      <c r="BL18" s="183">
        <v>45382</v>
      </c>
      <c r="BM18" s="183">
        <v>45412</v>
      </c>
      <c r="BN18" s="183">
        <v>45443</v>
      </c>
      <c r="BO18" s="183">
        <v>45473</v>
      </c>
      <c r="BP18" s="183">
        <v>45504</v>
      </c>
      <c r="BQ18" s="183">
        <v>45535</v>
      </c>
      <c r="BR18" s="183">
        <v>45565</v>
      </c>
      <c r="BS18" s="183">
        <v>45596</v>
      </c>
      <c r="BT18" s="183">
        <v>45626</v>
      </c>
      <c r="BU18" s="183">
        <v>45657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966</v>
      </c>
      <c r="B19" s="8">
        <v>2.97</v>
      </c>
      <c r="C19" s="8">
        <v>2.94</v>
      </c>
      <c r="D19" s="8">
        <v>2.85</v>
      </c>
      <c r="E19" s="8">
        <v>2.77</v>
      </c>
      <c r="F19" s="8">
        <v>2.75</v>
      </c>
      <c r="G19" s="8">
        <v>2.72</v>
      </c>
      <c r="H19" s="8">
        <v>2.77</v>
      </c>
      <c r="I19" s="8">
        <v>2.75</v>
      </c>
      <c r="J19" s="8">
        <v>2.74</v>
      </c>
      <c r="K19" s="8">
        <v>2.73</v>
      </c>
      <c r="L19" s="8">
        <v>2.73</v>
      </c>
      <c r="M19" s="8">
        <v>2.78</v>
      </c>
      <c r="N19" s="8">
        <v>2.82</v>
      </c>
      <c r="O19" s="8">
        <v>2.80</v>
      </c>
      <c r="P19" s="8">
        <v>2.87</v>
      </c>
      <c r="Q19" s="8">
        <v>3.45</v>
      </c>
      <c r="R19" s="8">
        <v>3.76</v>
      </c>
      <c r="S19" s="8">
        <v>3.88</v>
      </c>
      <c r="T19" s="8">
        <v>3.90</v>
      </c>
      <c r="U19" s="8">
        <v>3.86</v>
      </c>
      <c r="V19" s="8">
        <v>3.87</v>
      </c>
      <c r="W19" s="8">
        <v>3.89</v>
      </c>
      <c r="X19" s="8">
        <v>3.93</v>
      </c>
      <c r="Y19" s="8">
        <v>3.91</v>
      </c>
      <c r="Z19" s="8">
        <v>3.94</v>
      </c>
      <c r="AA19" s="8">
        <v>3.99</v>
      </c>
      <c r="AB19" s="8">
        <v>4.05</v>
      </c>
      <c r="AC19" s="8">
        <v>4.0999999999999996</v>
      </c>
      <c r="AD19" s="8">
        <v>4.0599999999999996</v>
      </c>
      <c r="AE19" s="8">
        <v>3.93</v>
      </c>
      <c r="AF19" s="8">
        <v>3.78</v>
      </c>
      <c r="AG19" s="8">
        <v>3.69</v>
      </c>
      <c r="AH19" s="8">
        <v>3.62</v>
      </c>
      <c r="AI19" s="8">
        <v>3.54</v>
      </c>
      <c r="AJ19" s="8">
        <v>3.44</v>
      </c>
      <c r="AK19" s="8">
        <v>3.40</v>
      </c>
      <c r="AL19" s="8">
        <v>3.33</v>
      </c>
      <c r="AM19" s="8">
        <v>3.29</v>
      </c>
      <c r="AN19" s="8">
        <v>3.25</v>
      </c>
      <c r="AO19" s="8">
        <v>3.32</v>
      </c>
      <c r="AP19" s="8">
        <v>3.32</v>
      </c>
      <c r="AQ19" s="8">
        <v>3.32</v>
      </c>
      <c r="AR19" s="8">
        <v>3.35</v>
      </c>
      <c r="AS19" s="8">
        <v>3.48</v>
      </c>
      <c r="AT19" s="8">
        <v>3.56</v>
      </c>
      <c r="AU19" s="8">
        <v>3.62</v>
      </c>
      <c r="AV19" s="8">
        <v>3.64</v>
      </c>
      <c r="AW19" s="8">
        <v>3.61</v>
      </c>
      <c r="AX19" s="8">
        <v>3.59</v>
      </c>
      <c r="AY19" s="8">
        <v>3.60</v>
      </c>
      <c r="AZ19" s="8">
        <v>3.59</v>
      </c>
      <c r="BA19" s="8">
        <v>3.58</v>
      </c>
      <c r="BB19" s="8">
        <v>3.60</v>
      </c>
      <c r="BC19" s="8">
        <v>3.60</v>
      </c>
      <c r="BD19" s="8">
        <v>3.62</v>
      </c>
      <c r="BE19" s="8">
        <v>3.53</v>
      </c>
      <c r="BF19" s="8">
        <v>3.53</v>
      </c>
      <c r="BG19" s="8">
        <v>3.50</v>
      </c>
      <c r="BH19" s="8">
        <v>3.48</v>
      </c>
      <c r="BI19" s="8">
        <v>3.43</v>
      </c>
      <c r="BJ19" s="8">
        <v>3.41</v>
      </c>
      <c r="BK19" s="8">
        <v>3.41</v>
      </c>
      <c r="BL19" s="8">
        <v>3.41</v>
      </c>
      <c r="BM19" s="8">
        <v>3.41</v>
      </c>
      <c r="BN19" s="8">
        <v>3.45</v>
      </c>
      <c r="BO19" s="8">
        <v>3.46</v>
      </c>
      <c r="BP19" s="8">
        <v>3.47</v>
      </c>
      <c r="BQ19" s="8">
        <v>3.48</v>
      </c>
      <c r="BR19" s="8">
        <v>3.52</v>
      </c>
      <c r="BS19" s="8">
        <v>3.55</v>
      </c>
      <c r="BT19" s="8">
        <v>3.57</v>
      </c>
      <c r="BU19" s="8">
        <v>3.56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967</v>
      </c>
      <c r="B20" s="8">
        <v>2.11</v>
      </c>
      <c r="C20" s="8">
        <v>1.82</v>
      </c>
      <c r="D20" s="8">
        <v>2.0699999999999998</v>
      </c>
      <c r="E20" s="8">
        <v>2.11</v>
      </c>
      <c r="F20" s="8">
        <v>2.16</v>
      </c>
      <c r="G20" s="8">
        <v>1.83</v>
      </c>
      <c r="H20" s="8">
        <v>2.1800000000000002</v>
      </c>
      <c r="I20" s="8">
        <v>2.06</v>
      </c>
      <c r="J20" s="8">
        <v>2.14</v>
      </c>
      <c r="K20" s="8">
        <v>2.21</v>
      </c>
      <c r="L20" s="8">
        <v>2.10</v>
      </c>
      <c r="M20" s="8">
        <v>2.04</v>
      </c>
      <c r="N20" s="8">
        <v>2.0099999999999998</v>
      </c>
      <c r="O20" s="8">
        <v>1.84</v>
      </c>
      <c r="P20" s="8">
        <v>1.94</v>
      </c>
      <c r="Q20" s="8">
        <v>2.25</v>
      </c>
      <c r="R20" s="8">
        <v>2.58</v>
      </c>
      <c r="S20" s="8">
        <v>2.68</v>
      </c>
      <c r="T20" s="8">
        <v>3.06</v>
      </c>
      <c r="U20" s="8">
        <v>2.78</v>
      </c>
      <c r="V20" s="8">
        <v>2.86</v>
      </c>
      <c r="W20" s="8">
        <v>3.26</v>
      </c>
      <c r="X20" s="8">
        <v>3.05</v>
      </c>
      <c r="Y20" s="8">
        <v>3.11</v>
      </c>
      <c r="Z20" s="8">
        <v>3.34</v>
      </c>
      <c r="AA20" s="8">
        <v>3.24</v>
      </c>
      <c r="AB20" s="8">
        <v>3.40</v>
      </c>
      <c r="AC20" s="8">
        <v>3.41</v>
      </c>
      <c r="AD20" s="8">
        <v>3.19</v>
      </c>
      <c r="AE20" s="8">
        <v>2.87</v>
      </c>
      <c r="AF20" s="8">
        <v>2.68</v>
      </c>
      <c r="AG20" s="8">
        <v>2.82</v>
      </c>
      <c r="AH20" s="8">
        <v>2.64</v>
      </c>
      <c r="AI20" s="8">
        <v>2.5499999999999998</v>
      </c>
      <c r="AJ20" s="8">
        <v>2.16</v>
      </c>
      <c r="AK20" s="8">
        <v>2.21</v>
      </c>
      <c r="AL20" s="8">
        <v>2.39</v>
      </c>
      <c r="AM20" s="8">
        <v>2.58</v>
      </c>
      <c r="AN20" s="8">
        <v>2.31</v>
      </c>
      <c r="AO20" s="8">
        <v>2.50</v>
      </c>
      <c r="AP20" s="8">
        <v>2.5099999999999998</v>
      </c>
      <c r="AQ20" s="8">
        <v>2.4500000000000002</v>
      </c>
      <c r="AR20" s="8">
        <v>2.41</v>
      </c>
      <c r="AS20" s="8">
        <v>2.41</v>
      </c>
      <c r="AT20" s="8">
        <v>2.2599999999999998</v>
      </c>
      <c r="AU20" s="8">
        <v>2.29</v>
      </c>
      <c r="AV20" s="8">
        <v>2.65</v>
      </c>
      <c r="AW20" s="8">
        <v>2.2599999999999998</v>
      </c>
      <c r="AX20" s="8">
        <v>2.56</v>
      </c>
      <c r="AY20" s="8">
        <v>2.52</v>
      </c>
      <c r="AZ20" s="8">
        <v>2.57</v>
      </c>
      <c r="BA20" s="8">
        <v>2.80</v>
      </c>
      <c r="BB20" s="8">
        <v>2.56</v>
      </c>
      <c r="BC20" s="8">
        <v>2.65</v>
      </c>
      <c r="BD20" s="8">
        <v>2.76</v>
      </c>
      <c r="BE20" s="8">
        <v>2.82</v>
      </c>
      <c r="BF20" s="8">
        <v>2.84</v>
      </c>
      <c r="BG20" s="8">
        <v>2.81</v>
      </c>
      <c r="BH20" s="8">
        <v>2.80</v>
      </c>
      <c r="BI20" s="8">
        <v>2.83</v>
      </c>
      <c r="BJ20" s="8">
        <v>2.77</v>
      </c>
      <c r="BK20" s="8">
        <v>2.77</v>
      </c>
      <c r="BL20" s="8">
        <v>2.68</v>
      </c>
      <c r="BM20" s="8">
        <v>2.72</v>
      </c>
      <c r="BN20" s="8">
        <v>2.80</v>
      </c>
      <c r="BO20" s="8">
        <v>2.81</v>
      </c>
      <c r="BP20" s="8">
        <v>2.83</v>
      </c>
      <c r="BQ20" s="8">
        <v>2.83</v>
      </c>
      <c r="BR20" s="8">
        <v>2.86</v>
      </c>
      <c r="BS20" s="8">
        <v>2.84</v>
      </c>
      <c r="BT20" s="8">
        <v>2.88</v>
      </c>
      <c r="BU20" s="8">
        <v>2.89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247</v>
      </c>
    </row>
    <row r="18" spans="2:53" ht="13.5" customHeight="1">
      <c r="B18" s="11" t="s">
        <v>937</v>
      </c>
      <c r="C18" s="11"/>
      <c r="D18" s="11"/>
      <c r="E18" s="11"/>
      <c r="F18" s="11" t="s">
        <v>938</v>
      </c>
      <c r="G18" s="11"/>
      <c r="H18" s="11"/>
      <c r="I18" s="11"/>
      <c r="J18" s="11" t="s">
        <v>939</v>
      </c>
      <c r="K18" s="11"/>
      <c r="L18" s="11"/>
      <c r="M18" s="11"/>
      <c r="N18" s="11" t="s">
        <v>940</v>
      </c>
      <c r="O18" s="11"/>
      <c r="P18" s="11"/>
      <c r="Q18" s="11"/>
      <c r="R18" s="11" t="s">
        <v>941</v>
      </c>
      <c r="S18" s="11"/>
      <c r="T18" s="11"/>
      <c r="U18" s="11"/>
      <c r="V18" s="11" t="s">
        <v>942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968</v>
      </c>
      <c r="B19" s="8">
        <v>8.7799999999999994</v>
      </c>
      <c r="C19" s="8">
        <v>8.40</v>
      </c>
      <c r="D19" s="8">
        <v>7.20</v>
      </c>
      <c r="E19" s="8">
        <v>7.13</v>
      </c>
      <c r="F19" s="8">
        <v>1.1599999999999999</v>
      </c>
      <c r="G19" s="8">
        <v>-8.67</v>
      </c>
      <c r="H19" s="8">
        <v>-5.16</v>
      </c>
      <c r="I19" s="8">
        <v>4.32</v>
      </c>
      <c r="J19" s="8">
        <v>3.20</v>
      </c>
      <c r="K19" s="8">
        <v>19.32</v>
      </c>
      <c r="L19" s="8">
        <v>15.31</v>
      </c>
      <c r="M19" s="8">
        <v>4.70</v>
      </c>
      <c r="N19" s="8">
        <v>7.54</v>
      </c>
      <c r="O19" s="8">
        <v>6.03</v>
      </c>
      <c r="P19" s="8">
        <v>7.21</v>
      </c>
      <c r="Q19" s="8">
        <v>8.81</v>
      </c>
      <c r="R19" s="8">
        <v>10.84</v>
      </c>
      <c r="S19" s="8">
        <v>7.07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797</v>
      </c>
      <c r="B20" s="8">
        <v>8.41</v>
      </c>
      <c r="C20" s="8">
        <v>8.16</v>
      </c>
      <c r="D20" s="8">
        <v>7.50</v>
      </c>
      <c r="E20" s="8">
        <v>7.28</v>
      </c>
      <c r="F20" s="8">
        <v>3.85</v>
      </c>
      <c r="G20" s="8">
        <v>-6.14</v>
      </c>
      <c r="H20" s="8">
        <v>0.96</v>
      </c>
      <c r="I20" s="8">
        <v>1.95</v>
      </c>
      <c r="J20" s="8">
        <v>-2.3199999999999998</v>
      </c>
      <c r="K20" s="8">
        <v>13.26</v>
      </c>
      <c r="L20" s="8">
        <v>6.74</v>
      </c>
      <c r="M20" s="8">
        <v>6.21</v>
      </c>
      <c r="N20" s="8">
        <v>11.99</v>
      </c>
      <c r="O20" s="8">
        <v>8.5299999999999994</v>
      </c>
      <c r="P20" s="8">
        <v>7.65</v>
      </c>
      <c r="Q20" s="8">
        <v>9.19</v>
      </c>
      <c r="R20" s="8">
        <v>10.220000000000001</v>
      </c>
      <c r="S20" s="8">
        <v>7.80</v>
      </c>
      <c r="T20" s="8">
        <v>7.53</v>
      </c>
      <c r="U20" s="8">
        <v>8.06</v>
      </c>
      <c r="V20" s="8">
        <v>6.38</v>
      </c>
      <c r="W20" s="8">
        <v>5.97</v>
      </c>
      <c r="X20" s="8">
        <v>6.18</v>
      </c>
      <c r="Y20" s="8">
        <v>5.74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248</v>
      </c>
    </row>
    <row r="3" ht="13.5" customHeight="1">
      <c r="A3" s="175" t="s">
        <v>174</v>
      </c>
    </row>
    <row r="18" spans="1:43" ht="13.5" customHeight="1">
      <c r="A18" s="174"/>
      <c r="B18" s="8" t="s">
        <v>937</v>
      </c>
      <c r="C18" s="8"/>
      <c r="D18" s="8"/>
      <c r="E18" s="8"/>
      <c r="F18" s="8" t="s">
        <v>938</v>
      </c>
      <c r="G18" s="8"/>
      <c r="H18" s="8"/>
      <c r="I18" s="8"/>
      <c r="J18" s="8" t="s">
        <v>939</v>
      </c>
      <c r="K18" s="8"/>
      <c r="L18" s="8"/>
      <c r="M18" s="8"/>
      <c r="N18" s="8" t="s">
        <v>940</v>
      </c>
      <c r="O18" s="8"/>
      <c r="P18" s="8"/>
      <c r="Q18" s="8"/>
      <c r="R18" s="8" t="s">
        <v>941</v>
      </c>
      <c r="S18" s="8"/>
      <c r="T18" s="8"/>
      <c r="U18" s="8"/>
      <c r="V18" s="8" t="s">
        <v>942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969</v>
      </c>
      <c r="B19" s="8">
        <v>4.33</v>
      </c>
      <c r="C19" s="8">
        <v>4.76</v>
      </c>
      <c r="D19" s="8">
        <v>4</v>
      </c>
      <c r="E19" s="8">
        <v>3.99</v>
      </c>
      <c r="F19" s="8">
        <v>1.75</v>
      </c>
      <c r="G19" s="8">
        <v>-4.70</v>
      </c>
      <c r="H19" s="8">
        <v>-0.83</v>
      </c>
      <c r="I19" s="8">
        <v>3.69</v>
      </c>
      <c r="J19" s="8">
        <v>-2.60</v>
      </c>
      <c r="K19" s="8">
        <v>7.94</v>
      </c>
      <c r="L19" s="8">
        <v>2.25</v>
      </c>
      <c r="M19" s="8">
        <v>-2.68</v>
      </c>
      <c r="N19" s="8">
        <v>-2.70</v>
      </c>
      <c r="O19" s="8">
        <v>-9.81</v>
      </c>
      <c r="P19" s="8">
        <v>-10.77</v>
      </c>
      <c r="Q19" s="8">
        <v>-8.02</v>
      </c>
      <c r="R19" s="8">
        <v>-6.80</v>
      </c>
      <c r="S19" s="8">
        <v>-4.29</v>
      </c>
      <c r="T19" s="8">
        <v>-1.60</v>
      </c>
      <c r="U19" s="8">
        <v>-1.25</v>
      </c>
      <c r="V19" s="8">
        <v>2.68</v>
      </c>
      <c r="W19" s="8">
        <v>2.25</v>
      </c>
      <c r="X19" s="8">
        <v>2.58</v>
      </c>
      <c r="Y19" s="8">
        <v>2.42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799</v>
      </c>
      <c r="B20" s="8">
        <v>2.0499999999999998</v>
      </c>
      <c r="C20" s="8">
        <v>2.5099999999999998</v>
      </c>
      <c r="D20" s="8">
        <v>3.66</v>
      </c>
      <c r="E20" s="8">
        <v>2.90</v>
      </c>
      <c r="F20" s="8">
        <v>-0.37</v>
      </c>
      <c r="G20" s="8">
        <v>-8.60</v>
      </c>
      <c r="H20" s="8">
        <v>-3.71</v>
      </c>
      <c r="I20" s="8">
        <v>-2.4900000000000002</v>
      </c>
      <c r="J20" s="8">
        <v>-0.89</v>
      </c>
      <c r="K20" s="8">
        <v>9.10</v>
      </c>
      <c r="L20" s="8">
        <v>2.59</v>
      </c>
      <c r="M20" s="8">
        <v>1.93</v>
      </c>
      <c r="N20" s="8">
        <v>3.62</v>
      </c>
      <c r="O20" s="8">
        <v>1.18</v>
      </c>
      <c r="P20" s="8">
        <v>0.05</v>
      </c>
      <c r="Q20" s="8">
        <v>-1.17</v>
      </c>
      <c r="R20" s="8">
        <v>-1.52</v>
      </c>
      <c r="S20" s="8">
        <v>-1.80</v>
      </c>
      <c r="T20" s="8">
        <v>-1.19</v>
      </c>
      <c r="U20" s="8">
        <v>-0.31</v>
      </c>
      <c r="V20" s="8">
        <v>0.20</v>
      </c>
      <c r="W20" s="8">
        <v>1.57</v>
      </c>
      <c r="X20" s="8">
        <v>2.5099999999999998</v>
      </c>
      <c r="Y20" s="8">
        <v>2.15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937</v>
      </c>
      <c r="C18" s="11" t="s">
        <v>924</v>
      </c>
      <c r="D18" s="11" t="s">
        <v>925</v>
      </c>
      <c r="E18" s="11" t="s">
        <v>926</v>
      </c>
      <c r="F18" s="11" t="s">
        <v>938</v>
      </c>
      <c r="G18" s="11" t="s">
        <v>924</v>
      </c>
      <c r="H18" s="11" t="s">
        <v>925</v>
      </c>
      <c r="I18" s="11" t="s">
        <v>926</v>
      </c>
      <c r="J18" s="11" t="s">
        <v>939</v>
      </c>
      <c r="K18" s="11" t="s">
        <v>924</v>
      </c>
      <c r="L18" s="11" t="s">
        <v>925</v>
      </c>
      <c r="M18" s="11" t="s">
        <v>926</v>
      </c>
      <c r="N18" s="11" t="s">
        <v>940</v>
      </c>
      <c r="O18" s="11" t="s">
        <v>924</v>
      </c>
      <c r="P18" s="11" t="s">
        <v>925</v>
      </c>
      <c r="Q18" s="11" t="s">
        <v>926</v>
      </c>
      <c r="R18" s="11" t="s">
        <v>941</v>
      </c>
      <c r="S18" s="11" t="s">
        <v>924</v>
      </c>
      <c r="T18" s="11" t="s">
        <v>925</v>
      </c>
      <c r="U18" s="11" t="s">
        <v>926</v>
      </c>
      <c r="V18" s="11" t="s">
        <v>942</v>
      </c>
      <c r="W18" s="11" t="s">
        <v>924</v>
      </c>
      <c r="X18" s="11" t="s">
        <v>925</v>
      </c>
      <c r="Y18" s="11" t="s">
        <v>926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970</v>
      </c>
      <c r="B19" s="8">
        <v>7.16</v>
      </c>
      <c r="C19" s="8">
        <v>6.42</v>
      </c>
      <c r="D19" s="8">
        <v>7.32</v>
      </c>
      <c r="E19" s="8">
        <v>6.41</v>
      </c>
      <c r="F19" s="8">
        <v>7.05</v>
      </c>
      <c r="G19" s="8">
        <v>1.38</v>
      </c>
      <c r="H19" s="8">
        <v>6.69</v>
      </c>
      <c r="I19" s="8">
        <v>6.72</v>
      </c>
      <c r="J19" s="8">
        <v>2.31</v>
      </c>
      <c r="K19" s="8">
        <v>11.07</v>
      </c>
      <c r="L19" s="8">
        <v>4.7300000000000004</v>
      </c>
      <c r="M19" s="8">
        <v>4.59</v>
      </c>
      <c r="N19" s="8">
        <v>4.99</v>
      </c>
      <c r="O19" s="8">
        <v>3.98</v>
      </c>
      <c r="P19" s="8">
        <v>5.38</v>
      </c>
      <c r="Q19" s="8">
        <v>7.39</v>
      </c>
      <c r="R19" s="8">
        <v>8.89</v>
      </c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971</v>
      </c>
      <c r="B20" s="8">
        <v>8.3000000000000007</v>
      </c>
      <c r="C20" s="8">
        <v>8.0399999999999991</v>
      </c>
      <c r="D20" s="8">
        <v>7.71</v>
      </c>
      <c r="E20" s="8">
        <v>7.57</v>
      </c>
      <c r="F20" s="8">
        <v>5.49</v>
      </c>
      <c r="G20" s="8">
        <v>0.86</v>
      </c>
      <c r="H20" s="8">
        <v>5.42</v>
      </c>
      <c r="I20" s="8">
        <v>6.71</v>
      </c>
      <c r="J20" s="8">
        <v>3</v>
      </c>
      <c r="K20" s="8">
        <v>11.17</v>
      </c>
      <c r="L20" s="8">
        <v>5.34</v>
      </c>
      <c r="M20" s="8">
        <v>3.86</v>
      </c>
      <c r="N20" s="8">
        <v>6.13</v>
      </c>
      <c r="O20" s="8">
        <v>3.41</v>
      </c>
      <c r="P20" s="8">
        <v>5.15</v>
      </c>
      <c r="Q20" s="8">
        <v>6.60</v>
      </c>
      <c r="R20" s="8">
        <v>8.59</v>
      </c>
      <c r="S20" s="8">
        <v>7.89</v>
      </c>
      <c r="T20" s="8">
        <v>7.38</v>
      </c>
      <c r="U20" s="8">
        <v>8.5399999999999991</v>
      </c>
      <c r="V20" s="8">
        <v>6.04</v>
      </c>
      <c r="W20" s="8">
        <v>5.44</v>
      </c>
      <c r="X20" s="8">
        <v>5.95</v>
      </c>
      <c r="Y20" s="8">
        <v>5.83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