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4\Kontrola\Iva\Návrhy e-mailů na zveřejnění zprávy\Open data\"/>
    </mc:Choice>
  </mc:AlternateContent>
  <bookViews>
    <workbookView xWindow="-120" yWindow="-120" windowWidth="29040" windowHeight="15840" tabRatio="710"/>
  </bookViews>
  <sheets>
    <sheet name="Kniha podrozvahových účtů" sheetId="1" r:id="rId1"/>
  </sheets>
  <definedNames>
    <definedName name="_xlnm._FilterDatabase" localSheetId="0" hidden="1">'Kniha podrozvahových účtů'!$A$11:$F$95</definedName>
    <definedName name="_xlnm.Print_Titles" localSheetId="0">'Kniha podrozvahových účtů'!$8:$9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67" i="1"/>
  <c r="D58" i="1"/>
  <c r="D51" i="1"/>
  <c r="D30" i="1"/>
  <c r="D23" i="1"/>
  <c r="D16" i="1"/>
  <c r="D10" i="1"/>
  <c r="E90" i="1" l="1"/>
  <c r="E67" i="1"/>
  <c r="E58" i="1"/>
  <c r="E51" i="1"/>
  <c r="E30" i="1"/>
  <c r="E23" i="1"/>
  <c r="E16" i="1"/>
  <c r="E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<sst xmlns="http://schemas.openxmlformats.org/spreadsheetml/2006/main" count="184" uniqueCount="184">
  <si>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</si>
  <si>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</si>
  <si>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</si>
  <si>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</si>
  <si>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</si>
  <si>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</si>
  <si>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</si>
  <si>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</si>
  <si>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</si>
  <si>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</si>
  <si>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</si>
  <si>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</si>
  <si>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</si>
  <si>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</si>
  <si>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</si>
  <si>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</si>
  <si>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</si>
  <si>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</si>
  <si>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</si>
  <si>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</si>
  <si>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</si>
  <si>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</si>
  <si>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</si>
  <si>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</si>
  <si>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</si>
  <si>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</si>
  <si>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</si>
  <si>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</si>
  <si>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</si>
  <si>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</si>
  <si>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</si>
  <si>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</si>
  <si>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</si>
  <si>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</si>
  <si>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</si>
  <si>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</si>
  <si>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</si>
  <si>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</si>
  <si>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</si>
  <si>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</si>
  <si>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</si>
  <si>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</si>
  <si>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</si>
  <si>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</si>
  <si>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</si>
  <si>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</si>
  <si>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</si>
  <si>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</si>
  <si>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</si>
  <si>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</si>
  <si>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</si>
  <si>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</si>
  <si>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</si>
  <si>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</si>
  <si>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</si>
  <si>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</si>
  <si>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</si>
  <si>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</si>
  <si>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</si>
  <si>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</si>
  <si>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</si>
  <si>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</si>
  <si>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</si>
  <si>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</si>
  <si>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</si>
  <si>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</si>
  <si>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</si>
  <si>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</si>
  <si>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</si>
  <si>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</si>
  <si>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</si>
  <si>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</si>
  <si>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</si>
  <si>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</si>
  <si>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</si>
  <si>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</si>
  <si>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</si>
  <si>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</si>
  <si>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</si>
  <si>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</si>
  <si>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</si>
  <si>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</si>
  <si>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</si>
  <si>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</si>
  <si>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</si>
  <si>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</si>
  <si>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</si>
  <si>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</si>
  <si>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</si>
  <si>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</si>
  <si>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</si>
  <si>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</si>
  <si>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</si>
  <si>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</si>
  <si>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</si>
  <si>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</si>
  <si>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</si>
  <si>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</si>
  <si>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</si>
  <si>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</si>
  <si>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</si>
  <si>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</si>
  <si>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</si>
  <si>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</si>
  <si>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</si>
  <si>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</si>
  <si>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</si>
  <si>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</si>
  <si>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</si>
  <si>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</si>
  <si>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</si>
  <si>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</si>
  <si>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</si>
  <si>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</si>
  <si>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</si>
  <si>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</si>
  <si>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</si>
  <si>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</si>
  <si>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</si>
  <si>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</si>
  <si>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</si>
  <si>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</si>
  <si>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</si>
  <si>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</si>
  <si>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</si>
  <si>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</si>
  <si>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</si>
  <si>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</si>
  <si>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</si>
  <si>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</si>
  <si>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</si>
  <si>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</si>
  <si>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</si>
  <si>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</si>
  <si>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</si>
  <si>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</si>
  <si>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</si>
  <si>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</si>
  <si>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</si>
  <si>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</si>
  <si>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</si>
  <si>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</si>
  <si>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</si>
  <si>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</si>
  <si>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</si>
  <si>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</si>
  <si>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</si>
  <si>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</si>
  <si>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</si>
  <si>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</si>
  <si>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</si>
  <si>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</si>
  <si>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</si>
  <si>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</si>
  <si>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</si>
  <si>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</si>
  <si>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</si>
  <si>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</si>
  <si>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</si>
  <si>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</si>
  <si>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</si>
  <si>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</si>
  <si>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</si>
  <si>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</si>
  <si>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</si>
  <si>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</si>
  <si>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</si>
  <si>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</si>
  <si>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</si>
  <si>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</si>
  <si>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</si>
  <si>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</si>
  <si>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</si>
  <si>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</si>
  <si>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</si>
  <si>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</si>
  <si>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</si>
  <si>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</si>
  <si>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</si>
  <si>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</si>
  <si>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</si>
  <si>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</si>
  <si>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Okamžik sestavení:                                                                                                                                     Podpisový záznam:</t>
  </si>
  <si>
    <t>Sestaveno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</si>
</sst>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8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  <xf numFmtId="0" fontId="69" fillId="0" borderId="0"/>
  </cellStyleXfs>
  <cellXfs count="62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40" xfId="0" applyNumberFormat="1" applyFont="1" applyFill="1" applyBorder="1" applyAlignment="1" applyProtection="1">
      <alignment horizontal="right" vertical="center" indent="1"/>
      <protection locked="0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</cellXfs>
  <cellStyles count="178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 7" xfId="177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C49" sqref="C49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92.42578125" style="1" customWidth="1"/>
    <col min="4" max="5" width="13.28515625" style="1" customWidth="1"/>
    <col min="6" max="6" width="16.28515625" style="1" customWidth="1"/>
    <col min="7" max="16384" width="9.140625" style="1"/>
  </cols>
  <sheetData>
    <row r="1" spans="1:6" x14ac:dyDescent="0.2">
      <c r="A1" s="46" t="s">
        <v>170</v>
      </c>
      <c r="B1" s="46"/>
      <c r="C1" s="46"/>
      <c r="D1" s="46"/>
      <c r="E1" s="46"/>
    </row>
    <row r="2" spans="1:6" ht="20.25" x14ac:dyDescent="0.2">
      <c r="A2" s="47" t="s">
        <v>0</v>
      </c>
      <c r="B2" s="47"/>
      <c r="C2" s="47"/>
      <c r="D2" s="47"/>
      <c r="E2" s="47"/>
    </row>
    <row r="3" spans="1:6" ht="15.75" x14ac:dyDescent="0.2">
      <c r="A3" s="59" t="s">
        <v>61</v>
      </c>
      <c r="B3" s="59"/>
      <c r="C3" s="59"/>
      <c r="D3" s="59"/>
      <c r="E3" s="59"/>
    </row>
    <row r="4" spans="1:6" x14ac:dyDescent="0.2">
      <c r="A4" s="60" t="s">
        <v>183</v>
      </c>
      <c r="B4" s="60"/>
      <c r="C4" s="60"/>
      <c r="D4" s="60"/>
      <c r="E4" s="60"/>
    </row>
    <row r="5" spans="1:6" x14ac:dyDescent="0.2">
      <c r="A5" s="61" t="s">
        <v>181</v>
      </c>
      <c r="B5" s="61"/>
      <c r="C5" s="61"/>
      <c r="D5" s="61"/>
      <c r="E5" s="61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25">
      <c r="A7" s="4"/>
      <c r="B7" s="9"/>
      <c r="C7" s="4"/>
      <c r="D7" s="4"/>
      <c r="E7" s="4"/>
    </row>
    <row r="8" spans="1:6" s="2" customFormat="1" ht="12.75" customHeight="1" x14ac:dyDescent="0.2">
      <c r="A8" s="50" t="s">
        <v>1</v>
      </c>
      <c r="B8" s="51"/>
      <c r="C8" s="54" t="s">
        <v>2</v>
      </c>
      <c r="D8" s="48" t="s">
        <v>3</v>
      </c>
      <c r="E8" s="49"/>
    </row>
    <row r="9" spans="1:6" s="2" customFormat="1" x14ac:dyDescent="0.2">
      <c r="A9" s="52"/>
      <c r="B9" s="53"/>
      <c r="C9" s="55"/>
      <c r="D9" s="7" t="s">
        <v>4</v>
      </c>
      <c r="E9" s="8" t="s">
        <v>5</v>
      </c>
    </row>
    <row r="10" spans="1:6" s="13" customFormat="1" x14ac:dyDescent="0.25">
      <c r="A10" s="56" t="s">
        <v>6</v>
      </c>
      <c r="B10" s="57"/>
      <c r="C10" s="14" t="s">
        <v>169</v>
      </c>
      <c r="D10" s="22">
        <f>SUM(D11:D15)</f>
        <v>403586.46794103005</v>
      </c>
      <c r="E10" s="43">
        <f>SUM(E11:E15)</f>
        <v>411590.03723562008</v>
      </c>
    </row>
    <row r="11" spans="1:6" x14ac:dyDescent="0.2">
      <c r="A11" s="24"/>
      <c r="B11" s="11" t="s">
        <v>86</v>
      </c>
      <c r="C11" s="15" t="s">
        <v>7</v>
      </c>
      <c r="D11" s="36">
        <v>4117.9267578099998</v>
      </c>
      <c r="E11" s="40">
        <v>4040.0990969300001</v>
      </c>
    </row>
    <row r="12" spans="1:6" x14ac:dyDescent="0.2">
      <c r="A12" s="24"/>
      <c r="B12" s="11" t="s">
        <v>87</v>
      </c>
      <c r="C12" s="15" t="s">
        <v>60</v>
      </c>
      <c r="D12" s="36">
        <v>38592.473531639997</v>
      </c>
      <c r="E12" s="40">
        <v>37973.175156860001</v>
      </c>
    </row>
    <row r="13" spans="1:6" x14ac:dyDescent="0.2">
      <c r="A13" s="24"/>
      <c r="B13" s="11" t="s">
        <v>88</v>
      </c>
      <c r="C13" s="18" t="s">
        <v>58</v>
      </c>
      <c r="D13" s="36">
        <v>264713.12085824</v>
      </c>
      <c r="E13" s="40">
        <v>275283.01049358002</v>
      </c>
    </row>
    <row r="14" spans="1:6" x14ac:dyDescent="0.2">
      <c r="A14" s="24"/>
      <c r="B14" s="11" t="s">
        <v>89</v>
      </c>
      <c r="C14" s="18" t="s">
        <v>59</v>
      </c>
      <c r="D14" s="36">
        <v>6074.7146922000002</v>
      </c>
      <c r="E14" s="40">
        <v>8665.5488439199999</v>
      </c>
    </row>
    <row r="15" spans="1:6" x14ac:dyDescent="0.2">
      <c r="A15" s="25"/>
      <c r="B15" s="11" t="s">
        <v>90</v>
      </c>
      <c r="C15" s="15" t="s">
        <v>8</v>
      </c>
      <c r="D15" s="36">
        <v>90088.232101140005</v>
      </c>
      <c r="E15" s="40">
        <v>85628.203644330002</v>
      </c>
    </row>
    <row r="16" spans="1:6" s="13" customFormat="1" x14ac:dyDescent="0.2">
      <c r="A16" s="56" t="s">
        <v>9</v>
      </c>
      <c r="B16" s="57"/>
      <c r="C16" s="16" t="s">
        <v>82</v>
      </c>
      <c r="D16" s="22">
        <f>SUM(D17:D22)</f>
        <v>45283.011831380005</v>
      </c>
      <c r="E16" s="43">
        <f>SUM(E17:E22)</f>
        <v>63402.369302189996</v>
      </c>
      <c r="F16" s="1"/>
    </row>
    <row r="17" spans="1:6" x14ac:dyDescent="0.2">
      <c r="A17" s="24"/>
      <c r="B17" s="11" t="s">
        <v>91</v>
      </c>
      <c r="C17" s="18" t="s">
        <v>62</v>
      </c>
      <c r="D17" s="36">
        <v>8611.9663098399997</v>
      </c>
      <c r="E17" s="40">
        <v>19891.020510710001</v>
      </c>
    </row>
    <row r="18" spans="1:6" x14ac:dyDescent="0.2">
      <c r="A18" s="26"/>
      <c r="B18" s="11" t="s">
        <v>92</v>
      </c>
      <c r="C18" s="18" t="s">
        <v>64</v>
      </c>
      <c r="D18" s="36">
        <v>25.251857449999999</v>
      </c>
      <c r="E18" s="40">
        <v>3.5196999999999999E-2</v>
      </c>
    </row>
    <row r="19" spans="1:6" x14ac:dyDescent="0.2">
      <c r="A19" s="27"/>
      <c r="B19" s="11" t="s">
        <v>93</v>
      </c>
      <c r="C19" s="18" t="s">
        <v>66</v>
      </c>
      <c r="D19" s="36">
        <v>490.95070671000002</v>
      </c>
      <c r="E19" s="40">
        <v>804.41945083999997</v>
      </c>
    </row>
    <row r="20" spans="1:6" x14ac:dyDescent="0.2">
      <c r="A20" s="26"/>
      <c r="B20" s="11" t="s">
        <v>94</v>
      </c>
      <c r="C20" s="18" t="s">
        <v>164</v>
      </c>
      <c r="D20" s="36">
        <v>3270.1716816399999</v>
      </c>
      <c r="E20" s="40">
        <v>3656.1584810099998</v>
      </c>
    </row>
    <row r="21" spans="1:6" x14ac:dyDescent="0.2">
      <c r="A21" s="28"/>
      <c r="B21" s="11" t="s">
        <v>95</v>
      </c>
      <c r="C21" s="18" t="s">
        <v>165</v>
      </c>
      <c r="D21" s="36">
        <v>7717.2086442199998</v>
      </c>
      <c r="E21" s="40">
        <v>7943.6214711299999</v>
      </c>
    </row>
    <row r="22" spans="1:6" x14ac:dyDescent="0.2">
      <c r="A22" s="28"/>
      <c r="B22" s="11" t="s">
        <v>96</v>
      </c>
      <c r="C22" s="18" t="s">
        <v>166</v>
      </c>
      <c r="D22" s="36">
        <v>25167.46263152</v>
      </c>
      <c r="E22" s="40">
        <v>31107.114191500001</v>
      </c>
    </row>
    <row r="23" spans="1:6" s="13" customFormat="1" x14ac:dyDescent="0.2">
      <c r="A23" s="56" t="s">
        <v>10</v>
      </c>
      <c r="B23" s="57"/>
      <c r="C23" s="17" t="s">
        <v>11</v>
      </c>
      <c r="D23" s="22">
        <f>SUM(D24:D29)</f>
        <v>13452.21788199</v>
      </c>
      <c r="E23" s="43">
        <f>SUM(E24:E29)</f>
        <v>12380.12944565</v>
      </c>
      <c r="F23" s="1"/>
    </row>
    <row r="24" spans="1:6" x14ac:dyDescent="0.2">
      <c r="A24" s="24"/>
      <c r="B24" s="11" t="s">
        <v>97</v>
      </c>
      <c r="C24" s="15" t="s">
        <v>12</v>
      </c>
      <c r="D24" s="36">
        <v>3734.46760395</v>
      </c>
      <c r="E24" s="40">
        <v>157.85158301999999</v>
      </c>
    </row>
    <row r="25" spans="1:6" x14ac:dyDescent="0.2">
      <c r="A25" s="24"/>
      <c r="B25" s="11" t="s">
        <v>98</v>
      </c>
      <c r="C25" s="15" t="s">
        <v>167</v>
      </c>
      <c r="D25" s="36">
        <v>1387.2224982</v>
      </c>
      <c r="E25" s="40">
        <v>3160.8980938599998</v>
      </c>
    </row>
    <row r="26" spans="1:6" x14ac:dyDescent="0.2">
      <c r="A26" s="24"/>
      <c r="B26" s="11" t="s">
        <v>99</v>
      </c>
      <c r="C26" s="15" t="s">
        <v>13</v>
      </c>
      <c r="D26" s="36">
        <v>495.92854677000003</v>
      </c>
      <c r="E26" s="40">
        <v>424.79583613</v>
      </c>
    </row>
    <row r="27" spans="1:6" x14ac:dyDescent="0.2">
      <c r="A27" s="24"/>
      <c r="B27" s="11" t="s">
        <v>100</v>
      </c>
      <c r="C27" s="15" t="s">
        <v>14</v>
      </c>
      <c r="D27" s="36">
        <v>6811.5488852199996</v>
      </c>
      <c r="E27" s="40">
        <v>5833.9625913399996</v>
      </c>
    </row>
    <row r="28" spans="1:6" x14ac:dyDescent="0.2">
      <c r="A28" s="24"/>
      <c r="B28" s="11" t="s">
        <v>101</v>
      </c>
      <c r="C28" s="15" t="s">
        <v>15</v>
      </c>
      <c r="D28" s="36">
        <v>156.86027272000001</v>
      </c>
      <c r="E28" s="40">
        <v>147.58997948000001</v>
      </c>
    </row>
    <row r="29" spans="1:6" x14ac:dyDescent="0.2">
      <c r="A29" s="24"/>
      <c r="B29" s="11" t="s">
        <v>102</v>
      </c>
      <c r="C29" s="15" t="s">
        <v>16</v>
      </c>
      <c r="D29" s="36">
        <v>866.19007512999997</v>
      </c>
      <c r="E29" s="40">
        <v>2655.0313618199998</v>
      </c>
    </row>
    <row r="30" spans="1:6" s="13" customFormat="1" x14ac:dyDescent="0.2">
      <c r="A30" s="56" t="s">
        <v>17</v>
      </c>
      <c r="B30" s="57"/>
      <c r="C30" s="17" t="s">
        <v>85</v>
      </c>
      <c r="D30" s="22">
        <f>SUM(D31:D50)</f>
        <v>164302.81210365001</v>
      </c>
      <c r="E30" s="43">
        <f>SUM(E31:E50)</f>
        <v>178904.22330405001</v>
      </c>
      <c r="F30" s="1"/>
    </row>
    <row r="31" spans="1:6" x14ac:dyDescent="0.2">
      <c r="A31" s="24"/>
      <c r="B31" s="11" t="s">
        <v>103</v>
      </c>
      <c r="C31" s="15" t="s">
        <v>18</v>
      </c>
      <c r="D31" s="36">
        <v>188.32524581000001</v>
      </c>
      <c r="E31" s="40">
        <v>197.89147388999999</v>
      </c>
    </row>
    <row r="32" spans="1:6" x14ac:dyDescent="0.2">
      <c r="A32" s="24"/>
      <c r="B32" s="11" t="s">
        <v>104</v>
      </c>
      <c r="C32" s="15" t="s">
        <v>19</v>
      </c>
      <c r="D32" s="36">
        <v>415.72317036999999</v>
      </c>
      <c r="E32" s="40">
        <v>578.31576767000001</v>
      </c>
    </row>
    <row r="33" spans="1:5" x14ac:dyDescent="0.2">
      <c r="A33" s="24"/>
      <c r="B33" s="11" t="s">
        <v>105</v>
      </c>
      <c r="C33" s="15" t="s">
        <v>20</v>
      </c>
      <c r="D33" s="36">
        <v>17462.0763276</v>
      </c>
      <c r="E33" s="40">
        <v>15960.126622219999</v>
      </c>
    </row>
    <row r="34" spans="1:5" x14ac:dyDescent="0.2">
      <c r="A34" s="24"/>
      <c r="B34" s="11" t="s">
        <v>106</v>
      </c>
      <c r="C34" s="15" t="s">
        <v>21</v>
      </c>
      <c r="D34" s="36">
        <v>39181.886626259999</v>
      </c>
      <c r="E34" s="40">
        <v>40999.461380950001</v>
      </c>
    </row>
    <row r="35" spans="1:5" ht="12.75" customHeight="1" x14ac:dyDescent="0.2">
      <c r="A35" s="24"/>
      <c r="B35" s="11" t="s">
        <v>107</v>
      </c>
      <c r="C35" s="19" t="s">
        <v>83</v>
      </c>
      <c r="D35" s="36">
        <v>1358.52484893</v>
      </c>
      <c r="E35" s="40">
        <v>1240.3491658999999</v>
      </c>
    </row>
    <row r="36" spans="1:5" ht="12.75" customHeight="1" x14ac:dyDescent="0.2">
      <c r="A36" s="24"/>
      <c r="B36" s="11" t="s">
        <v>108</v>
      </c>
      <c r="C36" s="19" t="s">
        <v>84</v>
      </c>
      <c r="D36" s="36">
        <v>6047.7651589899997</v>
      </c>
      <c r="E36" s="40">
        <v>5616.5912570299997</v>
      </c>
    </row>
    <row r="37" spans="1:5" x14ac:dyDescent="0.2">
      <c r="A37" s="24"/>
      <c r="B37" s="11" t="s">
        <v>109</v>
      </c>
      <c r="C37" s="15" t="s">
        <v>22</v>
      </c>
      <c r="D37" s="36">
        <v>762.40815240999996</v>
      </c>
      <c r="E37" s="40">
        <v>923.56039912000006</v>
      </c>
    </row>
    <row r="38" spans="1:5" x14ac:dyDescent="0.2">
      <c r="A38" s="24"/>
      <c r="B38" s="11" t="s">
        <v>110</v>
      </c>
      <c r="C38" s="15" t="s">
        <v>23</v>
      </c>
      <c r="D38" s="36">
        <v>13668.630517969999</v>
      </c>
      <c r="E38" s="40">
        <v>12507.12806735</v>
      </c>
    </row>
    <row r="39" spans="1:5" x14ac:dyDescent="0.2">
      <c r="A39" s="24"/>
      <c r="B39" s="11" t="s">
        <v>111</v>
      </c>
      <c r="C39" s="15" t="s">
        <v>24</v>
      </c>
      <c r="D39" s="36">
        <v>8419.5507342100009</v>
      </c>
      <c r="E39" s="40">
        <v>8306.6929437899998</v>
      </c>
    </row>
    <row r="40" spans="1:5" x14ac:dyDescent="0.2">
      <c r="A40" s="24"/>
      <c r="B40" s="11" t="s">
        <v>112</v>
      </c>
      <c r="C40" s="15" t="s">
        <v>25</v>
      </c>
      <c r="D40" s="36">
        <v>16284.17608834</v>
      </c>
      <c r="E40" s="40">
        <v>19714.379156499999</v>
      </c>
    </row>
    <row r="41" spans="1:5" x14ac:dyDescent="0.2">
      <c r="A41" s="24"/>
      <c r="B41" s="11" t="s">
        <v>113</v>
      </c>
      <c r="C41" s="15" t="s">
        <v>26</v>
      </c>
      <c r="D41" s="36">
        <v>7532.3215516</v>
      </c>
      <c r="E41" s="40">
        <v>6948.7090679299999</v>
      </c>
    </row>
    <row r="42" spans="1:5" x14ac:dyDescent="0.2">
      <c r="A42" s="24"/>
      <c r="B42" s="11" t="s">
        <v>114</v>
      </c>
      <c r="C42" s="15" t="s">
        <v>27</v>
      </c>
      <c r="D42" s="36">
        <v>11282.326232380001</v>
      </c>
      <c r="E42" s="40">
        <v>10702.48142448</v>
      </c>
    </row>
    <row r="43" spans="1:5" x14ac:dyDescent="0.2">
      <c r="A43" s="24"/>
      <c r="B43" s="11" t="s">
        <v>115</v>
      </c>
      <c r="C43" s="18" t="s">
        <v>41</v>
      </c>
      <c r="D43" s="36">
        <v>4183.3955653100002</v>
      </c>
      <c r="E43" s="40">
        <v>3489.7635511499998</v>
      </c>
    </row>
    <row r="44" spans="1:5" x14ac:dyDescent="0.2">
      <c r="A44" s="24"/>
      <c r="B44" s="11" t="s">
        <v>116</v>
      </c>
      <c r="C44" s="18" t="s">
        <v>42</v>
      </c>
      <c r="D44" s="36">
        <v>37176.225684949997</v>
      </c>
      <c r="E44" s="40">
        <v>51381.258643159999</v>
      </c>
    </row>
    <row r="45" spans="1:5" x14ac:dyDescent="0.2">
      <c r="A45" s="24"/>
      <c r="B45" s="11" t="s">
        <v>117</v>
      </c>
      <c r="C45" s="18" t="s">
        <v>43</v>
      </c>
      <c r="D45" s="36">
        <v>141.43896000000001</v>
      </c>
      <c r="E45" s="40">
        <v>0</v>
      </c>
    </row>
    <row r="46" spans="1:5" x14ac:dyDescent="0.2">
      <c r="A46" s="24"/>
      <c r="B46" s="11" t="s">
        <v>118</v>
      </c>
      <c r="C46" s="18" t="s">
        <v>44</v>
      </c>
      <c r="D46" s="39">
        <v>32.730499999999999</v>
      </c>
      <c r="E46" s="41">
        <v>56.149799999999999</v>
      </c>
    </row>
    <row r="47" spans="1:5" x14ac:dyDescent="0.2">
      <c r="A47" s="24"/>
      <c r="B47" s="11" t="s">
        <v>119</v>
      </c>
      <c r="C47" s="18" t="s">
        <v>45</v>
      </c>
      <c r="D47" s="36">
        <v>165.30673852000001</v>
      </c>
      <c r="E47" s="40">
        <v>281.36458291000002</v>
      </c>
    </row>
    <row r="48" spans="1:5" x14ac:dyDescent="0.2">
      <c r="A48" s="24"/>
      <c r="B48" s="11" t="s">
        <v>120</v>
      </c>
      <c r="C48" s="18" t="s">
        <v>46</v>
      </c>
      <c r="D48" s="36">
        <v>0</v>
      </c>
      <c r="E48" s="40">
        <v>0</v>
      </c>
    </row>
    <row r="49" spans="1:6" x14ac:dyDescent="0.2">
      <c r="A49" s="24"/>
      <c r="B49" s="11" t="s">
        <v>121</v>
      </c>
      <c r="C49" s="18" t="s">
        <v>47</v>
      </c>
      <c r="D49" s="36">
        <v>0</v>
      </c>
      <c r="E49" s="40">
        <v>0</v>
      </c>
    </row>
    <row r="50" spans="1:6" x14ac:dyDescent="0.2">
      <c r="A50" s="24"/>
      <c r="B50" s="11" t="s">
        <v>122</v>
      </c>
      <c r="C50" s="18" t="s">
        <v>48</v>
      </c>
      <c r="D50" s="36">
        <v>0</v>
      </c>
      <c r="E50" s="40">
        <v>0</v>
      </c>
    </row>
    <row r="51" spans="1:6" s="13" customFormat="1" x14ac:dyDescent="0.2">
      <c r="A51" s="56" t="s">
        <v>30</v>
      </c>
      <c r="B51" s="57"/>
      <c r="C51" s="14" t="s">
        <v>72</v>
      </c>
      <c r="D51" s="22">
        <f>SUM(D52:D57)</f>
        <v>964920.85618847993</v>
      </c>
      <c r="E51" s="43">
        <f>SUM(E52:E57)</f>
        <v>962104.93734926009</v>
      </c>
      <c r="F51" s="1"/>
    </row>
    <row r="52" spans="1:6" x14ac:dyDescent="0.2">
      <c r="A52" s="24"/>
      <c r="B52" s="11" t="s">
        <v>123</v>
      </c>
      <c r="C52" s="15" t="s">
        <v>63</v>
      </c>
      <c r="D52" s="36">
        <v>33967.306920559997</v>
      </c>
      <c r="E52" s="40">
        <v>41405.086252779998</v>
      </c>
    </row>
    <row r="53" spans="1:6" x14ac:dyDescent="0.2">
      <c r="A53" s="24"/>
      <c r="B53" s="11" t="s">
        <v>124</v>
      </c>
      <c r="C53" s="15" t="s">
        <v>65</v>
      </c>
      <c r="D53" s="36">
        <v>0.34934569999999998</v>
      </c>
      <c r="E53" s="40">
        <v>353.3166344</v>
      </c>
    </row>
    <row r="54" spans="1:6" x14ac:dyDescent="0.2">
      <c r="A54" s="24"/>
      <c r="B54" s="11" t="s">
        <v>125</v>
      </c>
      <c r="C54" s="15" t="s">
        <v>67</v>
      </c>
      <c r="D54" s="36">
        <v>480154.15028209001</v>
      </c>
      <c r="E54" s="40">
        <v>518454.70743000001</v>
      </c>
    </row>
    <row r="55" spans="1:6" x14ac:dyDescent="0.2">
      <c r="A55" s="24"/>
      <c r="B55" s="11" t="s">
        <v>126</v>
      </c>
      <c r="C55" s="15" t="s">
        <v>68</v>
      </c>
      <c r="D55" s="36">
        <v>236471.97700099001</v>
      </c>
      <c r="E55" s="40">
        <v>229888.07234553999</v>
      </c>
    </row>
    <row r="56" spans="1:6" x14ac:dyDescent="0.2">
      <c r="A56" s="24"/>
      <c r="B56" s="11" t="s">
        <v>127</v>
      </c>
      <c r="C56" s="15" t="s">
        <v>69</v>
      </c>
      <c r="D56" s="36">
        <v>24390.072359900001</v>
      </c>
      <c r="E56" s="40">
        <v>14762.099939510001</v>
      </c>
    </row>
    <row r="57" spans="1:6" x14ac:dyDescent="0.2">
      <c r="A57" s="24"/>
      <c r="B57" s="11" t="s">
        <v>128</v>
      </c>
      <c r="C57" s="15" t="s">
        <v>70</v>
      </c>
      <c r="D57" s="36">
        <v>189937.00027923999</v>
      </c>
      <c r="E57" s="40">
        <v>157241.65474703</v>
      </c>
    </row>
    <row r="58" spans="1:6" s="13" customFormat="1" x14ac:dyDescent="0.2">
      <c r="A58" s="56" t="s">
        <v>156</v>
      </c>
      <c r="B58" s="57"/>
      <c r="C58" s="17" t="s">
        <v>31</v>
      </c>
      <c r="D58" s="22">
        <f>SUM(D59:D66)</f>
        <v>123108.82851852001</v>
      </c>
      <c r="E58" s="43">
        <f>SUM(E59:E66)</f>
        <v>111129.73378003002</v>
      </c>
      <c r="F58" s="1"/>
    </row>
    <row r="59" spans="1:6" x14ac:dyDescent="0.2">
      <c r="A59" s="24"/>
      <c r="B59" s="11" t="s">
        <v>129</v>
      </c>
      <c r="C59" s="15" t="s">
        <v>158</v>
      </c>
      <c r="D59" s="36">
        <v>1520.5883289200001</v>
      </c>
      <c r="E59" s="40">
        <v>1206.9562627</v>
      </c>
    </row>
    <row r="60" spans="1:6" x14ac:dyDescent="0.2">
      <c r="A60" s="24"/>
      <c r="B60" s="11" t="s">
        <v>130</v>
      </c>
      <c r="C60" s="15" t="s">
        <v>159</v>
      </c>
      <c r="D60" s="36">
        <v>10607.32080963</v>
      </c>
      <c r="E60" s="40">
        <v>7410.6469460199996</v>
      </c>
    </row>
    <row r="61" spans="1:6" x14ac:dyDescent="0.2">
      <c r="A61" s="24"/>
      <c r="B61" s="11" t="s">
        <v>131</v>
      </c>
      <c r="C61" s="15" t="s">
        <v>73</v>
      </c>
      <c r="D61" s="36">
        <v>164.85067488999999</v>
      </c>
      <c r="E61" s="40">
        <v>166.25659379000001</v>
      </c>
    </row>
    <row r="62" spans="1:6" x14ac:dyDescent="0.2">
      <c r="A62" s="24"/>
      <c r="B62" s="11" t="s">
        <v>132</v>
      </c>
      <c r="C62" s="15" t="s">
        <v>74</v>
      </c>
      <c r="D62" s="36">
        <v>442.96665597999998</v>
      </c>
      <c r="E62" s="40">
        <v>593.41337521000003</v>
      </c>
    </row>
    <row r="63" spans="1:6" x14ac:dyDescent="0.2">
      <c r="A63" s="24"/>
      <c r="B63" s="11" t="s">
        <v>133</v>
      </c>
      <c r="C63" s="15" t="s">
        <v>160</v>
      </c>
      <c r="D63" s="36">
        <v>882.90159103999997</v>
      </c>
      <c r="E63" s="40">
        <v>973.63471876000006</v>
      </c>
    </row>
    <row r="64" spans="1:6" x14ac:dyDescent="0.2">
      <c r="A64" s="24"/>
      <c r="B64" s="11" t="s">
        <v>134</v>
      </c>
      <c r="C64" s="15" t="s">
        <v>161</v>
      </c>
      <c r="D64" s="36">
        <v>74030.987459800002</v>
      </c>
      <c r="E64" s="40">
        <v>69678.207688530005</v>
      </c>
    </row>
    <row r="65" spans="1:7" x14ac:dyDescent="0.2">
      <c r="A65" s="24"/>
      <c r="B65" s="11" t="s">
        <v>135</v>
      </c>
      <c r="C65" s="15" t="s">
        <v>162</v>
      </c>
      <c r="D65" s="36">
        <v>1276.9752647299999</v>
      </c>
      <c r="E65" s="40">
        <v>899.84886485000004</v>
      </c>
    </row>
    <row r="66" spans="1:7" x14ac:dyDescent="0.2">
      <c r="A66" s="24"/>
      <c r="B66" s="11" t="s">
        <v>136</v>
      </c>
      <c r="C66" s="15" t="s">
        <v>163</v>
      </c>
      <c r="D66" s="36">
        <v>34182.237733529997</v>
      </c>
      <c r="E66" s="40">
        <v>30200.769330169998</v>
      </c>
    </row>
    <row r="67" spans="1:7" s="13" customFormat="1" x14ac:dyDescent="0.2">
      <c r="A67" s="56" t="s">
        <v>157</v>
      </c>
      <c r="B67" s="57"/>
      <c r="C67" s="17" t="s">
        <v>75</v>
      </c>
      <c r="D67" s="22">
        <f>SUM(D68:D89)</f>
        <v>881293.02440119989</v>
      </c>
      <c r="E67" s="43">
        <f>SUM(E68:E89)</f>
        <v>748180.65491369006</v>
      </c>
      <c r="F67" s="1"/>
    </row>
    <row r="68" spans="1:7" x14ac:dyDescent="0.2">
      <c r="A68" s="24"/>
      <c r="B68" s="11" t="s">
        <v>137</v>
      </c>
      <c r="C68" s="15" t="s">
        <v>32</v>
      </c>
      <c r="D68" s="36">
        <v>22807.452623460002</v>
      </c>
      <c r="E68" s="40">
        <v>23999.261945900002</v>
      </c>
    </row>
    <row r="69" spans="1:7" x14ac:dyDescent="0.2">
      <c r="A69" s="24"/>
      <c r="B69" s="11" t="s">
        <v>138</v>
      </c>
      <c r="C69" s="15" t="s">
        <v>33</v>
      </c>
      <c r="D69" s="36">
        <v>183662.33682418999</v>
      </c>
      <c r="E69" s="40">
        <v>88313.107417799998</v>
      </c>
    </row>
    <row r="70" spans="1:7" x14ac:dyDescent="0.2">
      <c r="A70" s="24"/>
      <c r="B70" s="11" t="s">
        <v>139</v>
      </c>
      <c r="C70" s="15" t="s">
        <v>34</v>
      </c>
      <c r="D70" s="36">
        <v>149117.17838321999</v>
      </c>
      <c r="E70" s="40">
        <v>110908.93610527</v>
      </c>
    </row>
    <row r="71" spans="1:7" x14ac:dyDescent="0.2">
      <c r="A71" s="24"/>
      <c r="B71" s="11" t="s">
        <v>140</v>
      </c>
      <c r="C71" s="15" t="s">
        <v>35</v>
      </c>
      <c r="D71" s="36">
        <v>152154.37389799001</v>
      </c>
      <c r="E71" s="40">
        <v>126721.22262676001</v>
      </c>
    </row>
    <row r="72" spans="1:7" s="2" customFormat="1" x14ac:dyDescent="0.2">
      <c r="A72" s="29"/>
      <c r="B72" s="11" t="s">
        <v>141</v>
      </c>
      <c r="C72" s="21" t="s">
        <v>171</v>
      </c>
      <c r="D72" s="36">
        <v>219164.09</v>
      </c>
      <c r="E72" s="40">
        <v>256887</v>
      </c>
      <c r="F72" s="1"/>
      <c r="G72" s="1"/>
    </row>
    <row r="73" spans="1:7" s="2" customFormat="1" x14ac:dyDescent="0.2">
      <c r="A73" s="29"/>
      <c r="B73" s="11" t="s">
        <v>142</v>
      </c>
      <c r="C73" s="21" t="s">
        <v>172</v>
      </c>
      <c r="D73" s="36">
        <v>1.8809840900000001</v>
      </c>
      <c r="E73" s="40">
        <v>1.6589139399999999</v>
      </c>
      <c r="F73" s="1"/>
      <c r="G73" s="1"/>
    </row>
    <row r="74" spans="1:7" s="2" customFormat="1" x14ac:dyDescent="0.2">
      <c r="A74" s="29"/>
      <c r="B74" s="11" t="s">
        <v>173</v>
      </c>
      <c r="C74" s="21" t="s">
        <v>36</v>
      </c>
      <c r="D74" s="36">
        <v>2740.6038052499998</v>
      </c>
      <c r="E74" s="40">
        <v>2669.13218719</v>
      </c>
      <c r="F74" s="1"/>
      <c r="G74" s="1"/>
    </row>
    <row r="75" spans="1:7" x14ac:dyDescent="0.2">
      <c r="A75" s="25"/>
      <c r="B75" s="11" t="s">
        <v>174</v>
      </c>
      <c r="C75" s="15" t="s">
        <v>37</v>
      </c>
      <c r="D75" s="36">
        <v>22689.552795709998</v>
      </c>
      <c r="E75" s="40">
        <v>21527.459648349999</v>
      </c>
    </row>
    <row r="76" spans="1:7" ht="12.75" customHeight="1" x14ac:dyDescent="0.2">
      <c r="A76" s="25"/>
      <c r="B76" s="11" t="s">
        <v>175</v>
      </c>
      <c r="C76" s="20" t="s">
        <v>76</v>
      </c>
      <c r="D76" s="36">
        <v>10.859176740000001</v>
      </c>
      <c r="E76" s="40">
        <v>10.863552739999999</v>
      </c>
    </row>
    <row r="77" spans="1:7" x14ac:dyDescent="0.2">
      <c r="A77" s="25"/>
      <c r="B77" s="11" t="s">
        <v>176</v>
      </c>
      <c r="C77" s="20" t="s">
        <v>77</v>
      </c>
      <c r="D77" s="36">
        <v>52077.286013589997</v>
      </c>
      <c r="E77" s="40">
        <v>49570.515754979999</v>
      </c>
    </row>
    <row r="78" spans="1:7" x14ac:dyDescent="0.2">
      <c r="A78" s="25"/>
      <c r="B78" s="11" t="s">
        <v>177</v>
      </c>
      <c r="C78" s="20" t="s">
        <v>78</v>
      </c>
      <c r="D78" s="36">
        <v>356.07630214</v>
      </c>
      <c r="E78" s="40">
        <v>368.72189961999999</v>
      </c>
    </row>
    <row r="79" spans="1:7" x14ac:dyDescent="0.2">
      <c r="A79" s="25"/>
      <c r="B79" s="11" t="s">
        <v>178</v>
      </c>
      <c r="C79" s="20" t="s">
        <v>79</v>
      </c>
      <c r="D79" s="35">
        <v>772.96098408</v>
      </c>
      <c r="E79" s="42">
        <v>808.32267224999998</v>
      </c>
    </row>
    <row r="80" spans="1:7" x14ac:dyDescent="0.2">
      <c r="A80" s="25"/>
      <c r="B80" s="11" t="s">
        <v>179</v>
      </c>
      <c r="C80" s="20" t="s">
        <v>80</v>
      </c>
      <c r="D80" s="35">
        <v>1396.25330639</v>
      </c>
      <c r="E80" s="42">
        <v>1246.2895407599999</v>
      </c>
    </row>
    <row r="81" spans="1:6" x14ac:dyDescent="0.2">
      <c r="A81" s="25"/>
      <c r="B81" s="11" t="s">
        <v>180</v>
      </c>
      <c r="C81" s="20" t="s">
        <v>81</v>
      </c>
      <c r="D81" s="35">
        <v>33623.794649050003</v>
      </c>
      <c r="E81" s="42">
        <v>27994.765294950001</v>
      </c>
    </row>
    <row r="82" spans="1:6" x14ac:dyDescent="0.2">
      <c r="A82" s="24"/>
      <c r="B82" s="11" t="s">
        <v>143</v>
      </c>
      <c r="C82" s="18" t="s">
        <v>49</v>
      </c>
      <c r="D82" s="35">
        <v>6268.5</v>
      </c>
      <c r="E82" s="42">
        <v>6167.6900497200004</v>
      </c>
    </row>
    <row r="83" spans="1:6" x14ac:dyDescent="0.2">
      <c r="A83" s="24"/>
      <c r="B83" s="11" t="s">
        <v>144</v>
      </c>
      <c r="C83" s="18" t="s">
        <v>50</v>
      </c>
      <c r="D83" s="35">
        <v>25069.105027500002</v>
      </c>
      <c r="E83" s="42">
        <v>22843.097634770002</v>
      </c>
    </row>
    <row r="84" spans="1:6" x14ac:dyDescent="0.2">
      <c r="A84" s="24"/>
      <c r="B84" s="11" t="s">
        <v>145</v>
      </c>
      <c r="C84" s="18" t="s">
        <v>51</v>
      </c>
      <c r="D84" s="36">
        <v>0</v>
      </c>
      <c r="E84" s="40">
        <v>0</v>
      </c>
    </row>
    <row r="85" spans="1:6" x14ac:dyDescent="0.2">
      <c r="A85" s="24"/>
      <c r="B85" s="11" t="s">
        <v>146</v>
      </c>
      <c r="C85" s="18" t="s">
        <v>52</v>
      </c>
      <c r="D85" s="38">
        <v>32.740499999999997</v>
      </c>
      <c r="E85" s="44">
        <v>56.162350000000004</v>
      </c>
    </row>
    <row r="86" spans="1:6" x14ac:dyDescent="0.2">
      <c r="A86" s="24"/>
      <c r="B86" s="11" t="s">
        <v>147</v>
      </c>
      <c r="C86" s="18" t="s">
        <v>53</v>
      </c>
      <c r="D86" s="36">
        <v>107.93390941</v>
      </c>
      <c r="E86" s="40">
        <v>331.24030435999998</v>
      </c>
    </row>
    <row r="87" spans="1:6" x14ac:dyDescent="0.2">
      <c r="A87" s="24"/>
      <c r="B87" s="11" t="s">
        <v>148</v>
      </c>
      <c r="C87" s="18" t="s">
        <v>54</v>
      </c>
      <c r="D87" s="36">
        <v>0</v>
      </c>
      <c r="E87" s="40">
        <v>0</v>
      </c>
    </row>
    <row r="88" spans="1:6" x14ac:dyDescent="0.2">
      <c r="A88" s="24"/>
      <c r="B88" s="11" t="s">
        <v>149</v>
      </c>
      <c r="C88" s="18" t="s">
        <v>55</v>
      </c>
      <c r="D88" s="35">
        <v>8626.5536465900004</v>
      </c>
      <c r="E88" s="42">
        <v>7254.8740645600001</v>
      </c>
    </row>
    <row r="89" spans="1:6" x14ac:dyDescent="0.2">
      <c r="A89" s="24"/>
      <c r="B89" s="11" t="s">
        <v>150</v>
      </c>
      <c r="C89" s="18" t="s">
        <v>56</v>
      </c>
      <c r="D89" s="36">
        <v>613.49157179999997</v>
      </c>
      <c r="E89" s="40">
        <v>500.33294977000003</v>
      </c>
    </row>
    <row r="90" spans="1:6" s="13" customFormat="1" x14ac:dyDescent="0.2">
      <c r="A90" s="56" t="s">
        <v>71</v>
      </c>
      <c r="B90" s="57"/>
      <c r="C90" s="17" t="s">
        <v>168</v>
      </c>
      <c r="D90" s="22">
        <f>SUM(D91:D94)</f>
        <v>575655.21745302004</v>
      </c>
      <c r="E90" s="43">
        <f>SUM(E91:E94)</f>
        <v>558116.67170794995</v>
      </c>
      <c r="F90" s="1"/>
    </row>
    <row r="91" spans="1:6" x14ac:dyDescent="0.2">
      <c r="A91" s="24"/>
      <c r="B91" s="11" t="s">
        <v>151</v>
      </c>
      <c r="C91" s="15" t="s">
        <v>28</v>
      </c>
      <c r="D91" s="36">
        <v>101656.40761079</v>
      </c>
      <c r="E91" s="40">
        <v>101648.95633536</v>
      </c>
    </row>
    <row r="92" spans="1:6" x14ac:dyDescent="0.2">
      <c r="A92" s="24"/>
      <c r="B92" s="11" t="s">
        <v>152</v>
      </c>
      <c r="C92" s="15" t="s">
        <v>29</v>
      </c>
      <c r="D92" s="36">
        <v>113644.18856169</v>
      </c>
      <c r="E92" s="40">
        <v>99914.158706429997</v>
      </c>
    </row>
    <row r="93" spans="1:6" x14ac:dyDescent="0.2">
      <c r="A93" s="24"/>
      <c r="B93" s="11" t="s">
        <v>153</v>
      </c>
      <c r="C93" s="15" t="s">
        <v>38</v>
      </c>
      <c r="D93" s="36">
        <v>113688.02118269</v>
      </c>
      <c r="E93" s="40">
        <v>115015.65345560999</v>
      </c>
    </row>
    <row r="94" spans="1:6" x14ac:dyDescent="0.2">
      <c r="A94" s="24"/>
      <c r="B94" s="11" t="s">
        <v>154</v>
      </c>
      <c r="C94" s="15" t="s">
        <v>39</v>
      </c>
      <c r="D94" s="36">
        <v>246666.60009784999</v>
      </c>
      <c r="E94" s="40">
        <v>241537.90321054999</v>
      </c>
    </row>
    <row r="95" spans="1:6" ht="13.5" thickBot="1" x14ac:dyDescent="0.25">
      <c r="A95" s="30"/>
      <c r="B95" s="12" t="s">
        <v>155</v>
      </c>
      <c r="C95" s="23" t="s">
        <v>40</v>
      </c>
      <c r="D95" s="37">
        <v>-479804.36705872999</v>
      </c>
      <c r="E95" s="45">
        <v>-247742.93456212</v>
      </c>
    </row>
    <row r="96" spans="1:6" x14ac:dyDescent="0.2">
      <c r="A96" s="31"/>
      <c r="B96" s="32"/>
      <c r="C96" s="33"/>
      <c r="D96" s="34"/>
      <c r="E96" s="34"/>
    </row>
    <row r="97" spans="1:4" x14ac:dyDescent="0.2">
      <c r="A97" s="58" t="s">
        <v>182</v>
      </c>
      <c r="B97" s="58"/>
      <c r="C97" s="58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  <mergeCell ref="A1:E1"/>
    <mergeCell ref="A2:E2"/>
    <mergeCell ref="D8:E8"/>
    <mergeCell ref="A8:B9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podrozvahových účtů</vt:lpstr>
      <vt:lpstr>'Kniha podrozvahových účtů'!Názvy_tisku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2025-09-22T12:20:00Z</cp:lastPrinted>
  <dcterms:created xsi:type="dcterms:W3CDTF">2012-09-11T11:36:23Z</dcterms:created>
  <dcterms:modified xsi:type="dcterms:W3CDTF">2025-12-04T09:40:01Z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TISK_2023 29.10.2024.xlsx</vt:lpwstr>
  </property>
</Properties>
</file>