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filterPrivacy="1" defaultThemeVersion="124226"/>
  <bookViews>
    <workbookView xWindow="3135" yWindow="555" windowWidth="23235" windowHeight="11265" tabRatio="906" activeTab="3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A.1" sheetId="25984" r:id="rId11"/>
    <sheet name="A.2" sheetId="25985" r:id="rId12"/>
    <sheet name="A.4" sheetId="25986" r:id="rId13"/>
    <sheet name="A.5" sheetId="25987" r:id="rId14"/>
    <sheet name="A.6" sheetId="25988" r:id="rId15"/>
    <sheet name="A.7" sheetId="25989" r:id="rId16"/>
    <sheet name="A.9" sheetId="25990" r:id="rId17"/>
    <sheet name="A.10" sheetId="25991" r:id="rId18"/>
    <sheet name="A.11" sheetId="25992" r:id="rId19"/>
    <sheet name="A.12" sheetId="25993" r:id="rId20"/>
    <sheet name="A.13" sheetId="25994" r:id="rId21"/>
  </sheets>
  <externalReferences>
    <externalReference r:id="rId24"/>
  </externalReferences>
  <definedNames>
    <definedName name="_Fill" localSheetId="9" hidden="1">#REF!</definedName>
    <definedName name="_Fill" localSheetId="10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<sst xmlns="http://schemas.openxmlformats.org/spreadsheetml/2006/main" count="852" uniqueCount="380">
  <si>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</si>
  <si>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</si>
  <si>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</si>
  <si>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</si>
  <si>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</si>
  <si>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</si>
  <si>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</si>
  <si>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</si>
  <si>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</si>
  <si>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</si>
  <si>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</si>
  <si>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</si>
  <si>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</si>
  <si>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</si>
  <si>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</si>
  <si>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</si>
  <si>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</si>
  <si>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</si>
  <si>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</si>
  <si>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</si>
  <si>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</si>
  <si>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</si>
  <si>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</si>
  <si>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</si>
  <si>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</si>
  <si>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</si>
  <si>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</si>
  <si>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</si>
  <si>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</si>
  <si>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</si>
  <si>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</si>
  <si>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</si>
  <si>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</si>
  <si>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</si>
  <si>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</si>
  <si>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</si>
  <si>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</si>
  <si>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</si>
  <si>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</si>
  <si>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</si>
  <si>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</si>
  <si>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</si>
  <si>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</si>
  <si>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</si>
  <si>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</si>
  <si>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</si>
  <si>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</si>
  <si>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</si>
  <si>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</si>
  <si>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</si>
  <si>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</si>
  <si>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</si>
  <si>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</si>
  <si>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</si>
  <si>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</si>
  <si>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</si>
  <si>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</si>
  <si>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</si>
  <si>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</si>
  <si>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</si>
  <si>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</si>
  <si>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</si>
  <si>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</si>
  <si>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</si>
  <si>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</si>
  <si>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</si>
  <si>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</si>
  <si>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</si>
  <si>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</si>
  <si>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</si>
  <si>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</si>
  <si>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</si>
  <si>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</si>
  <si>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</si>
  <si>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</si>
  <si>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</si>
  <si>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</si>
  <si>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</si>
  <si>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</si>
  <si>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</si>
  <si>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</si>
  <si>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</si>
  <si>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</si>
  <si>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</si>
  <si>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</si>
  <si>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</si>
  <si>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</si>
  <si>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</si>
  <si>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</si>
  <si>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</si>
  <si>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</si>
  <si>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</si>
  <si>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</si>
  <si>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</si>
  <si>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</si>
  <si>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</si>
  <si>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</si>
  <si>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</si>
  <si>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</si>
  <si>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</si>
  <si>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</si>
  <si>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</si>
  <si>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</si>
  <si>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</si>
  <si>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</si>
  <si>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</si>
  <si>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</si>
  <si>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</si>
  <si>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</si>
  <si>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</si>
  <si>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</si>
  <si>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</si>
  <si>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</si>
  <si>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</si>
  <si>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</si>
  <si>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</si>
  <si>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</si>
  <si>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</si>
  <si>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</si>
  <si>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</si>
  <si>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</si>
  <si>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</si>
  <si>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</si>
  <si>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</si>
  <si>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</si>
  <si>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</si>
  <si>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</si>
  <si>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</si>
  <si>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</si>
  <si>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</si>
  <si>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</si>
  <si>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</si>
  <si>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</si>
  <si>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</si>
  <si>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</si>
  <si>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</si>
  <si>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</si>
  <si>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</si>
  <si>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</si>
  <si>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</si>
  <si>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</si>
  <si>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</si>
  <si>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</si>
  <si>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</si>
  <si>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</si>
  <si>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</si>
  <si>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</si>
  <si>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</si>
  <si>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</si>
  <si>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</si>
  <si>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</si>
  <si>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</si>
  <si>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</si>
  <si>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</si>
  <si>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</si>
  <si>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</si>
  <si>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</si>
  <si>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</si>
  <si>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-</t>
  </si>
  <si>
    <t>Zdroj: ČSÚ (2021b).</t>
  </si>
  <si>
    <t>ČNB (2021a)</t>
  </si>
  <si>
    <t>Databáze časových řad ARAD. Praha, Česká národní banka, březen 2021 [cit. 1.4.2021].</t>
  </si>
  <si>
    <t>ČSÚ (2021a)</t>
  </si>
  <si>
    <t>Hrubý domácí produkt – časové řady ukazatelů čtvrtletních účtů. Praha, Český statistický úřad, 1.4.2021 [cit. 1.4.2021].</t>
  </si>
  <si>
    <t>ČSÚ (2021b)</t>
  </si>
  <si>
    <t>Sektor vládních institucí, vládní deficit a dluh. Praha, Český statistický úřad, 1.4.2021 [cit. 1.4.2021].</t>
  </si>
  <si>
    <t>ČSÚ (2021c)</t>
  </si>
  <si>
    <t>Výběrové šetření pracovních sil. Praha, Český statistický úřad, 3.2.2021 [cit. 1.4.2021].</t>
  </si>
  <si>
    <t>ČSÚ (2021d)</t>
  </si>
  <si>
    <t>Výdaje vládních institucí podle funkcí (COFOG). Praha, Český statistický úřad, 25.2.2021 [cit. 1.4.2021].</t>
  </si>
  <si>
    <t>Eurostat (2021)</t>
  </si>
  <si>
    <t>Eurostat Database. Lucemburk, Eurostat, 1.4.2021 [cit. 1.4.2021].</t>
  </si>
  <si>
    <t>EK (2020)</t>
  </si>
  <si>
    <t>The 2021 Ageing Report: Underlying Assumptions and Projection Methodologies. Brusel, Evropská komise, Institutional Paper 142, listopad 2020,  [cit. 4.3.2021].</t>
  </si>
  <si>
    <t>EIA (2021)</t>
  </si>
  <si>
    <t>Spot Prices for Crude Oil and Petroleum Products. U.S. Energy Information Administration, 10.3.2021 [cit. 30.3.2021].</t>
  </si>
  <si>
    <t>MF ČR (2020a)</t>
  </si>
  <si>
    <t>Konvergenční program ČR (duben 2020). Praha, Ministerstvo financí ČR, duben 2020 [cit. 3.3.2021].</t>
  </si>
  <si>
    <t>MF ČR (2021a)</t>
  </si>
  <si>
    <t>Makroekonomická predikce ČR. Praha, Ministerstvo financí ČR, duben 2021 [cit. 14.4.2021].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</si>
  <si>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</si>
  <si>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</si>
  <si>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</si>
  <si>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</si>
  <si>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</si>
  <si>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</si>
  <si>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</si>
  <si>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</si>
  <si>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</si>
  <si>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</si>
  <si>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</si>
  <si>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</si>
  <si>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</si>
  <si>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</si>
  <si>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</si>
  <si>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</si>
  <si>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</si>
  <si>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</si>
  <si>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2019.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</si>
  <si>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(2021a), MF ČR (2021a).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</si>
  <si>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</si>
  <si>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</si>
  <si>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</si>
  <si>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</si>
  <si>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</si>
  <si>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</si>
  <si>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</si>
  <si>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(2021a), Eurostat (2021).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</si>
  <si>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</si>
  <si>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</si>
  <si>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</si>
  <si>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</si>
  <si>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</si>
  <si>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</si>
  <si>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</si>
  <si>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</si>
  <si>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2019) na zaměstnanou osobu či na odpracovanou hodinu.</t>
  </si>
  <si>
    <t>Zdroj: ČSÚ (2021a), ČSÚ (2021c).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</si>
  <si>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</si>
  <si>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</si>
  <si>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</si>
  <si>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</si>
  <si>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</si>
  <si>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</si>
  <si>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</si>
  <si>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</si>
  <si>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2020–2021 notifikace. Rok 2022–2024 výhled.</t>
  </si>
  <si>
    <t>Zdroj: ČSÚ (2021b).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</si>
  <si>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</si>
  <si>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</si>
  <si>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</si>
  <si>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</si>
  <si>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</si>
  <si>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</si>
  <si>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</si>
  <si>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</si>
  <si>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</si>
  <si>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</si>
  <si>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</si>
  <si>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</si>
  <si>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</si>
  <si>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</si>
  <si>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</si>
  <si>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</si>
  <si>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</si>
  <si>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</si>
  <si>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</si>
  <si>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</si>
  <si>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</si>
  <si>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</si>
  <si>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</si>
  <si>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</si>
  <si>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</si>
  <si>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</si>
  <si>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</si>
  <si>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</si>
  <si>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</si>
  <si>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</si>
  <si>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</si>
  <si>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</si>
  <si>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</si>
  <si>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</si>
  <si>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</si>
  <si>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</si>
  <si>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</si>
  <si>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</si>
  <si>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</si>
  <si>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</si>
  <si>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transfery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</si>
  <si>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</si>
  <si>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</si>
  <si>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</si>
  <si>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</si>
  <si>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</si>
  <si>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</si>
  <si>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</si>
  <si>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</si>
  <si>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</si>
  <si>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</si>
  <si>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</si>
  <si>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</si>
  <si>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2020–2021 notifikace. Rok 2022–2024 výhled.</t>
  </si>
  <si>
    <t>1) Výdaje na aktivní a pasivní politiku zaměstnanosti včetně plateb zdravotního pojištění státem za nezaměstnané.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</si>
  <si>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</si>
  <si>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</si>
  <si>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</si>
  <si>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</si>
  <si>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</si>
  <si>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</si>
  <si>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</si>
  <si>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Zdroj: MF ČR.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</si>
  <si>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</si>
  <si>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</si>
  <si>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</si>
  <si>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</si>
  <si>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</si>
  <si>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</si>
  <si>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</si>
  <si>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</si>
  <si>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</si>
  <si>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</si>
  <si>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2024 výhled.</t>
  </si>
  <si>
    <t>Zdroj: ČSÚ (2021d), MF ČR (2021a).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</si>
  <si>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</si>
  <si>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</si>
  <si>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</si>
  <si>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</si>
  <si>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</si>
  <si>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</si>
  <si>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</si>
  <si>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</si>
  <si>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</si>
  <si>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</si>
  <si>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</si>
  <si>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</si>
  <si>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</si>
  <si>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</si>
  <si>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(2021b),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</si>
  <si>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</si>
  <si>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</si>
  <si>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</si>
  <si>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</si>
  <si>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</si>
  <si>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</si>
  <si>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</si>
  <si>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</si>
  <si>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</si>
  <si>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</si>
  <si>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</si>
  <si>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</si>
  <si>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</si>
  <si>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</si>
  <si>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</si>
  <si>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ESA Code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</si>
  <si>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</si>
  <si>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</si>
  <si>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</si>
  <si>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</si>
  <si>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</si>
  <si>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</si>
  <si>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(2020a), MF ČR (2021a).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</si>
  <si>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</si>
  <si>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</si>
  <si>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</si>
  <si>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</si>
  <si>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</si>
  <si>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</si>
  <si>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</si>
  <si>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</si>
  <si>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</si>
  <si>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</si>
  <si>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</si>
  <si>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</si>
  <si>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</si>
  <si>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</si>
  <si>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</si>
  <si>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</si>
  <si>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</si>
  <si>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</si>
  <si>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</si>
  <si>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</si>
  <si>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</si>
  <si>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</si>
  <si>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</si>
  <si>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</si>
  <si>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</si>
  <si>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Zdroj: EK (2020), 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</si>
  <si>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</si>
  <si>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</si>
  <si>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</si>
  <si>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</si>
  <si>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</si>
  <si>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</si>
  <si>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</si>
  <si>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</si>
  <si>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</si>
  <si>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</si>
  <si>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</si>
  <si>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(2021a), EIA (2021), Eurostat (2021). Výpočty a predikce MF ČR.</t>
  </si>
  <si>
    <t>Pozn.: Makroekonomické předpoklady vycházejí z dlouhodobých projekcí EK a mohou se lišit od makroekonomického scénáře střednědobého výhledu prezentovaného v kapitole 2. Tabulka ponechává příjmy a výdaje nezávisející na věkové struktuře v poměrovém vyjádření konstantní na úrovni roku 2024, aby bylo omezeno zkreslování dopadů stárnutí populace na veřejné finance. Celkové příjmy a celkové výdaje jsou tak zkresleny výchozím obdobím a vývojem po roce 2024, kdy autonomní vývoj projekce není korigován o zákonnou trajektorii konsolidace veřejných financí a následné setrvání na střednědobém rozpočtovém cíli.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</si>
</sst>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  <numFmt numFmtId="172" formatCode="_(* #,##0_);_(* \(#,##0\);_(* &quot;-&quot;_);_(@_)"/>
    <numFmt numFmtId="173" formatCode="_(&quot;$&quot;* #,##0_);_(&quot;$&quot;* \(#,##0\);_(&quot;$&quot;* &quot;-&quot;_);_(@_)"/>
  </numFmts>
  <fonts count="76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</fonts>
  <fills count="57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/>
    </border>
  </borders>
  <cellStyleXfs count="21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0" fontId="6" fillId="0" borderId="0">
      <alignment/>
      <protection locked="0"/>
    </xf>
    <xf numFmtId="172" fontId="1" fillId="0" borderId="0" applyFont="0" applyFill="0" applyBorder="0" applyAlignment="0" applyProtection="0"/>
    <xf numFmtId="166" fontId="26" fillId="0" borderId="0" applyProtection="0">
      <alignment wrapText="1"/>
    </xf>
    <xf numFmtId="166" fontId="26" fillId="0" borderId="0" applyProtection="0">
      <alignment wrapText="1"/>
    </xf>
    <xf numFmtId="166" fontId="26" fillId="0" borderId="0" applyProtection="0">
      <alignment wrapText="1"/>
    </xf>
    <xf numFmtId="167" fontId="26" fillId="0" borderId="0">
      <alignment/>
      <protection/>
    </xf>
    <xf numFmtId="168" fontId="27" fillId="0" borderId="0" applyProtection="0">
      <alignment/>
    </xf>
    <xf numFmtId="168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69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28" fillId="0" borderId="0" applyFont="0" applyFill="0" applyBorder="0" applyAlignment="0" applyProtection="0"/>
    <xf numFmtId="165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1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</cellStyleXfs>
  <cellXfs count="22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4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4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4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4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4" fontId="11" fillId="0" borderId="0" xfId="207" applyNumberFormat="1" applyFont="1" applyBorder="1" applyAlignment="1">
      <alignment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4" fontId="6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4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4" fontId="10" fillId="0" borderId="26" xfId="0" applyNumberFormat="1" applyFont="1" applyFill="1" applyBorder="1" applyAlignment="1">
      <alignment horizontal="right"/>
    </xf>
    <xf numFmtId="164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4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4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/>
    </xf>
    <xf numFmtId="0" fontId="11" fillId="0" borderId="24" xfId="0" applyFont="1" applyFill="1" applyBorder="1" applyAlignment="1">
      <alignment horizontal="left" wrapText="1"/>
    </xf>
    <xf numFmtId="0" fontId="11" fillId="0" borderId="27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20" xfId="0" applyFont="1" applyFill="1" applyBorder="1"/>
    <xf numFmtId="1" fontId="11" fillId="0" borderId="34" xfId="0" applyNumberFormat="1" applyFont="1" applyFill="1" applyBorder="1" applyAlignment="1">
      <alignment horizontal="right"/>
    </xf>
    <xf numFmtId="0" fontId="13" fillId="0" borderId="30" xfId="0" applyFont="1" applyFill="1" applyBorder="1" applyAlignment="1">
      <alignment horizontal="left" vertical="center" wrapText="1"/>
    </xf>
    <xf numFmtId="164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wrapText="1"/>
    </xf>
  </cellXfs>
  <cellStyles count="20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20_Konvergencni-program-CR-duben-2020_v02.pdf" TargetMode="External" /><Relationship Id="rId9" Type="http://schemas.openxmlformats.org/officeDocument/2006/relationships/hyperlink" Target="http://www.mfcr.cz/assets/cs/media/Makro-ekonomicka-predikce_2021-Q2_Makroekonomicka-predikce-duben-2021_v02.pdf" TargetMode="External" /><Relationship Id="rId10" Type="http://schemas.openxmlformats.org/officeDocument/2006/relationships/hyperlink" Target="https://ec.europa.eu/info/publications/2021-ageing-report-underlying-assumptions-and-projection-methodologies_en" TargetMode="External" /><Relationship Id="rId1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workbookViewId="0" topLeftCell="A1">
      <selection pane="topLeft" activeCell="A22" sqref="A22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2" t="s">
        <v>47</v>
      </c>
      <c r="E2" s="45"/>
      <c r="F2" s="25"/>
    </row>
    <row r="3" spans="4:7" ht="52.5" customHeight="1">
      <c r="D3" s="21" t="s">
        <v>22</v>
      </c>
      <c r="E3" s="45"/>
      <c r="F3" s="25"/>
      <c r="G3" s="26" t="s">
        <v>9</v>
      </c>
    </row>
    <row r="4" spans="3:16" ht="15.75">
      <c r="C4" s="22" t="s">
        <v>58</v>
      </c>
      <c r="D4" s="53">
        <v>2021</v>
      </c>
      <c r="E4" s="45"/>
      <c r="G4" s="6" t="s">
        <v>10</v>
      </c>
      <c r="P4" s="6" t="s">
        <v>156</v>
      </c>
    </row>
    <row r="5" spans="5:16" ht="12.75">
      <c r="E5" s="45"/>
      <c r="G5" s="44" t="s">
        <v>35</v>
      </c>
      <c r="P5" s="44" t="s">
        <v>145</v>
      </c>
    </row>
    <row r="6" spans="3:16" ht="15.75">
      <c r="C6" s="22"/>
      <c r="D6" s="22" t="s">
        <v>48</v>
      </c>
      <c r="E6" s="45"/>
      <c r="G6" s="44" t="s">
        <v>45</v>
      </c>
      <c r="P6" s="44" t="s">
        <v>146</v>
      </c>
    </row>
    <row r="7" spans="5:16" ht="12.75">
      <c r="E7" s="45"/>
      <c r="G7" s="44" t="s">
        <v>36</v>
      </c>
      <c r="P7" s="44" t="s">
        <v>147</v>
      </c>
    </row>
    <row r="8" spans="5:16" ht="12.75">
      <c r="E8" s="45"/>
      <c r="G8" s="44" t="s">
        <v>37</v>
      </c>
      <c r="P8" s="44" t="s">
        <v>148</v>
      </c>
    </row>
    <row r="9" spans="5:16" ht="12.75">
      <c r="E9" s="45"/>
      <c r="G9" s="44" t="str">
        <f>'P 2'!B2</f>
        <v>Tabulka 2a: Vývoj hospodaření sektoru vládních institucí</v>
      </c>
      <c r="P9" s="44" t="s">
        <v>149</v>
      </c>
    </row>
    <row r="10" spans="5:16" ht="12.75">
      <c r="E10" s="45"/>
      <c r="G10" s="44"/>
      <c r="P10" s="44" t="s">
        <v>150</v>
      </c>
    </row>
    <row r="11" spans="5:16" ht="12.75">
      <c r="E11" s="45"/>
      <c r="G11" s="44" t="str">
        <f>'P 2'!B56</f>
        <v>Tabulka 2c: Výdaje určené k úpravě výdajového pravidla Paktu o stabilitě a růstu (Expenditure Benchmark)</v>
      </c>
      <c r="P11" s="44" t="s">
        <v>151</v>
      </c>
    </row>
    <row r="12" spans="5:16" ht="12.75">
      <c r="E12" s="45"/>
      <c r="G12" s="44" t="s">
        <v>38</v>
      </c>
      <c r="P12" s="44" t="s">
        <v>152</v>
      </c>
    </row>
    <row r="13" spans="5:16" ht="12.75">
      <c r="E13" s="45"/>
      <c r="G13" s="44" t="s">
        <v>39</v>
      </c>
      <c r="P13" s="44" t="s">
        <v>153</v>
      </c>
    </row>
    <row r="14" spans="5:16" ht="12.75">
      <c r="E14" s="45"/>
      <c r="G14" s="44" t="s">
        <v>40</v>
      </c>
      <c r="P14" s="44" t="s">
        <v>154</v>
      </c>
    </row>
    <row r="15" spans="5:16" ht="12.75">
      <c r="E15" s="45"/>
      <c r="G15" s="44" t="s">
        <v>41</v>
      </c>
      <c r="P15" s="44" t="s">
        <v>155</v>
      </c>
    </row>
    <row r="16" spans="5:16" ht="12.75">
      <c r="E16" s="45"/>
      <c r="G16" s="44" t="s">
        <v>43</v>
      </c>
      <c r="P16" s="127"/>
    </row>
    <row r="17" spans="5:7" ht="12.75">
      <c r="E17" s="45"/>
      <c r="G17" s="44" t="s">
        <v>42</v>
      </c>
    </row>
    <row r="18" spans="3:7" ht="12.75">
      <c r="C18" s="27"/>
      <c r="E18" s="45"/>
      <c r="G18" s="44" t="s">
        <v>57</v>
      </c>
    </row>
    <row r="19" spans="5:7" ht="12.75">
      <c r="E19" s="45"/>
      <c r="G19" s="1"/>
    </row>
    <row r="20" spans="2:5" ht="12.75">
      <c r="B20" s="13"/>
      <c r="E20" s="45"/>
    </row>
    <row r="21" spans="2:9" ht="27" customHeight="1">
      <c r="B21" s="13"/>
      <c r="E21" s="45"/>
      <c r="G21" s="50" t="s">
        <v>46</v>
      </c>
      <c r="I21" s="48"/>
    </row>
    <row r="22" spans="2:9" ht="12.75">
      <c r="B22" s="13"/>
      <c r="E22" s="45"/>
      <c r="G22" s="51" t="s">
        <v>160</v>
      </c>
      <c r="H22" s="52" t="s">
        <v>161</v>
      </c>
      <c r="I22" s="48"/>
    </row>
    <row r="23" spans="2:9" ht="12.75">
      <c r="B23" s="13"/>
      <c r="E23" s="45"/>
      <c r="G23" s="51" t="s">
        <v>162</v>
      </c>
      <c r="H23" s="52" t="s">
        <v>163</v>
      </c>
      <c r="I23" s="48"/>
    </row>
    <row r="24" spans="5:9" ht="12.75">
      <c r="E24" s="45"/>
      <c r="G24" s="51" t="s">
        <v>164</v>
      </c>
      <c r="H24" s="52" t="s">
        <v>165</v>
      </c>
      <c r="I24" s="48"/>
    </row>
    <row r="25" spans="5:9" ht="12.75">
      <c r="E25" s="45"/>
      <c r="G25" s="51" t="s">
        <v>166</v>
      </c>
      <c r="H25" s="52" t="s">
        <v>167</v>
      </c>
      <c r="I25" s="48"/>
    </row>
    <row r="26" spans="5:9" ht="12.75">
      <c r="E26" s="45"/>
      <c r="G26" s="51" t="s">
        <v>168</v>
      </c>
      <c r="H26" s="52" t="s">
        <v>169</v>
      </c>
      <c r="I26" s="48"/>
    </row>
    <row r="27" spans="5:9" ht="12.75">
      <c r="E27" s="45"/>
      <c r="G27" s="51" t="s">
        <v>170</v>
      </c>
      <c r="H27" s="52" t="s">
        <v>171</v>
      </c>
      <c r="I27" s="48"/>
    </row>
    <row r="28" spans="5:9" ht="12.75">
      <c r="E28" s="45"/>
      <c r="G28" s="51" t="s">
        <v>172</v>
      </c>
      <c r="H28" s="52" t="s">
        <v>173</v>
      </c>
      <c r="I28" s="48"/>
    </row>
    <row r="29" spans="5:9" ht="12.75">
      <c r="E29" s="45"/>
      <c r="G29" s="51"/>
      <c r="H29" s="52"/>
      <c r="I29" s="48"/>
    </row>
    <row r="30" spans="5:9" ht="12.75">
      <c r="E30" s="45"/>
      <c r="G30" s="51" t="s">
        <v>174</v>
      </c>
      <c r="H30" s="52" t="s">
        <v>175</v>
      </c>
      <c r="I30" s="48"/>
    </row>
    <row r="31" spans="5:9" ht="12.75">
      <c r="E31" s="45"/>
      <c r="G31" s="51" t="s">
        <v>176</v>
      </c>
      <c r="H31" s="52" t="s">
        <v>177</v>
      </c>
      <c r="I31" s="48"/>
    </row>
    <row r="32" spans="3:9" ht="12.75">
      <c r="C32" s="27" t="s">
        <v>13</v>
      </c>
      <c r="D32" s="49">
        <v>44308</v>
      </c>
      <c r="E32" s="45"/>
      <c r="G32" s="51" t="s">
        <v>178</v>
      </c>
      <c r="H32" s="52" t="s">
        <v>179</v>
      </c>
      <c r="I32" s="48"/>
    </row>
    <row r="33" ht="12.75">
      <c r="E33" s="45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7" location="'P 7'!A36" display="Tabulka 7b: Podmíněné závazky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H22" r:id="rId1" display="Databáze časových řad ARAD. Praha, Česká národní banka, březen 2021 [cit. 1.4.2021]."/>
    <hyperlink ref="H23" r:id="rId2" display="Hrubý domácí produkt – časové řady ukazatelů čtvrtletních účtů. Praha, Český statistický úřad, 1.4.2021 [cit. 1.4.2021]."/>
    <hyperlink ref="H24" r:id="rId3" display="Sektor vládních institucí, vládní deficit a dluh. Praha, Český statistický úřad, 1.4.2021 [cit. 1.4.2021]."/>
    <hyperlink ref="H25" r:id="rId4" display="Výběrové šetření pracovních sil. Praha, Český statistický úřad, 3.2.2021 [cit. 1.4.2021]."/>
    <hyperlink ref="H26" r:id="rId5" display="Výdaje vládních institucí podle funkcí (COFOG). Praha, Český statistický úřad, 25.2.2021 [cit. 1.4.2021]."/>
    <hyperlink ref="H27" r:id="rId6" display="Eurostat Database. Lucemburk, Eurostat, 1.4.2021 [cit. 1.4.2021]."/>
    <hyperlink ref="H30" r:id="rId7" display="Spot Prices for Crude Oil and Petroleum Products. U.S. Energy Information Administration, 10.3.2021 [cit. 30.3.2021]."/>
    <hyperlink ref="H31" r:id="rId8" display="Konvergenční program ČR (duben 2020). Praha, Ministerstvo financí ČR, duben 2020 [cit. 3.3.2021]."/>
    <hyperlink ref="H32" r:id="rId9" display="Makroekonomická predikce ČR. Praha, Ministerstvo financí ČR, duben 2021 [cit. 14.4.2021]."/>
    <hyperlink ref="H28" r:id="rId10" display="The 2021 Ageing Report: Underlying Assumptions and Projection Methodologies. Brusel, Evropská komise, Institutional Paper 142, listopad 2020,  [cit. 4.3.2021].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C22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9" ht="15" customHeight="1">
      <c r="B2" s="54" t="s">
        <v>59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62" t="s">
        <v>61</v>
      </c>
      <c r="C5" s="63"/>
      <c r="D5" s="64">
        <v>651.91999999999996</v>
      </c>
      <c r="E5" s="64">
        <v>707.77300000000002</v>
      </c>
      <c r="F5" s="64">
        <v>757.33899999999994</v>
      </c>
      <c r="G5" s="64">
        <v>813.23900000000003</v>
      </c>
      <c r="H5" s="64">
        <v>857.06100000000004</v>
      </c>
      <c r="I5" s="64">
        <v>889.40200000000004</v>
      </c>
      <c r="J5" s="64">
        <v>968.47000000000014</v>
      </c>
      <c r="K5" s="64">
        <v>1030.83</v>
      </c>
      <c r="L5" s="64">
        <v>1193.2270000000001</v>
      </c>
      <c r="M5" s="64">
        <v>1230.2819999999999</v>
      </c>
      <c r="N5" s="64">
        <v>1292.6610000000001</v>
      </c>
      <c r="O5" s="64">
        <v>1388.002</v>
      </c>
      <c r="P5" s="64">
        <v>1535.8630000000001</v>
      </c>
      <c r="Q5" s="64">
        <v>1572.85</v>
      </c>
      <c r="R5" s="64">
        <v>1540.0519999999999</v>
      </c>
      <c r="S5" s="64">
        <v>1576.305</v>
      </c>
      <c r="T5" s="64">
        <v>1644.725</v>
      </c>
      <c r="U5" s="64">
        <v>1667.3759999999997</v>
      </c>
      <c r="V5" s="64">
        <v>1713.7269999999999</v>
      </c>
      <c r="W5" s="64">
        <v>1762.059</v>
      </c>
      <c r="X5" s="64">
        <v>1909.8330000000001</v>
      </c>
      <c r="Y5" s="64">
        <v>1940.9490000000003</v>
      </c>
      <c r="Z5" s="64">
        <v>2068.9049999999997</v>
      </c>
      <c r="AA5" s="64">
        <v>2245.8659999999995</v>
      </c>
      <c r="AB5" s="64">
        <v>2395.34</v>
      </c>
      <c r="AC5" s="64">
        <v>2336.6880000000001</v>
      </c>
    </row>
    <row r="6" spans="2:29" ht="12.75" customHeight="1">
      <c r="B6" s="65" t="s">
        <v>62</v>
      </c>
      <c r="C6" s="63"/>
      <c r="D6" s="66">
        <v>142.96</v>
      </c>
      <c r="E6" s="66">
        <v>143.17599999999999</v>
      </c>
      <c r="F6" s="66">
        <v>163.262</v>
      </c>
      <c r="G6" s="66">
        <v>168.99199999999999</v>
      </c>
      <c r="H6" s="66">
        <v>179.351</v>
      </c>
      <c r="I6" s="66">
        <v>183.68100000000001</v>
      </c>
      <c r="J6" s="66">
        <v>207.135</v>
      </c>
      <c r="K6" s="66">
        <v>227.893</v>
      </c>
      <c r="L6" s="66">
        <v>250.762</v>
      </c>
      <c r="M6" s="66">
        <v>271.38299999999998</v>
      </c>
      <c r="N6" s="66">
        <v>289.221</v>
      </c>
      <c r="O6" s="66">
        <v>311.76</v>
      </c>
      <c r="P6" s="66">
        <v>347.01799999999997</v>
      </c>
      <c r="Q6" s="66">
        <v>330.60199999999998</v>
      </c>
      <c r="R6" s="66">
        <v>295.483</v>
      </c>
      <c r="S6" s="66">
        <v>287.084</v>
      </c>
      <c r="T6" s="66">
        <v>300.53399999999999</v>
      </c>
      <c r="U6" s="66">
        <v>303.09699999999998</v>
      </c>
      <c r="V6" s="66">
        <v>313.13400000000001</v>
      </c>
      <c r="W6" s="66">
        <v>335.46</v>
      </c>
      <c r="X6" s="66">
        <v>354.166</v>
      </c>
      <c r="Y6" s="66">
        <v>385.43</v>
      </c>
      <c r="Z6" s="66">
        <v>416.43799999999999</v>
      </c>
      <c r="AA6" s="66">
        <v>458.46300000000002</v>
      </c>
      <c r="AB6" s="66">
        <v>490.36200000000002</v>
      </c>
      <c r="AC6" s="66">
        <v>457.27199999999999</v>
      </c>
    </row>
    <row r="7" spans="2:29" ht="12.75" customHeight="1">
      <c r="B7" s="65" t="s">
        <v>63</v>
      </c>
      <c r="C7" s="63"/>
      <c r="D7" s="66">
        <v>225.555</v>
      </c>
      <c r="E7" s="66">
        <v>257.52699999999999</v>
      </c>
      <c r="F7" s="66">
        <v>284.73399999999998</v>
      </c>
      <c r="G7" s="66">
        <v>306.56599999999997</v>
      </c>
      <c r="H7" s="66">
        <v>321.67200000000003</v>
      </c>
      <c r="I7" s="66">
        <v>342.25200000000001</v>
      </c>
      <c r="J7" s="66">
        <v>366.87</v>
      </c>
      <c r="K7" s="66">
        <v>398</v>
      </c>
      <c r="L7" s="66">
        <v>421.485</v>
      </c>
      <c r="M7" s="66">
        <v>452.803</v>
      </c>
      <c r="N7" s="66">
        <v>482.13799999999998</v>
      </c>
      <c r="O7" s="66">
        <v>524.78800000000001</v>
      </c>
      <c r="P7" s="66">
        <v>576.71400000000006</v>
      </c>
      <c r="Q7" s="66">
        <v>599.21699999999998</v>
      </c>
      <c r="R7" s="66">
        <v>559.69399999999996</v>
      </c>
      <c r="S7" s="66">
        <v>577.91999999999996</v>
      </c>
      <c r="T7" s="66">
        <v>592.51400000000001</v>
      </c>
      <c r="U7" s="66">
        <v>600.265</v>
      </c>
      <c r="V7" s="66">
        <v>606.63900000000001</v>
      </c>
      <c r="W7" s="66">
        <v>628.548</v>
      </c>
      <c r="X7" s="66">
        <v>662.91600000000005</v>
      </c>
      <c r="Y7" s="66">
        <v>703.045</v>
      </c>
      <c r="Z7" s="66">
        <v>759.52800000000002</v>
      </c>
      <c r="AA7" s="66">
        <v>833.855</v>
      </c>
      <c r="AB7" s="66">
        <v>895.10</v>
      </c>
      <c r="AC7" s="66">
        <v>909.41700000000003</v>
      </c>
    </row>
    <row r="8" spans="2:29" ht="12.75" customHeight="1">
      <c r="B8" s="65" t="s">
        <v>64</v>
      </c>
      <c r="C8" s="63"/>
      <c r="D8" s="66">
        <v>180.18100000000001</v>
      </c>
      <c r="E8" s="66">
        <v>204.517</v>
      </c>
      <c r="F8" s="66">
        <v>210.075</v>
      </c>
      <c r="G8" s="66">
        <v>220.05099999999999</v>
      </c>
      <c r="H8" s="66">
        <v>242.72800000000001</v>
      </c>
      <c r="I8" s="66">
        <v>249.86600000000001</v>
      </c>
      <c r="J8" s="66">
        <v>260.92700000000002</v>
      </c>
      <c r="K8" s="66">
        <v>269.85899999999998</v>
      </c>
      <c r="L8" s="66">
        <v>287.36900000000003</v>
      </c>
      <c r="M8" s="66">
        <v>333.62400000000002</v>
      </c>
      <c r="N8" s="66">
        <v>351.62099999999998</v>
      </c>
      <c r="O8" s="66">
        <v>361.775</v>
      </c>
      <c r="P8" s="66">
        <v>405.14600000000002</v>
      </c>
      <c r="Q8" s="66">
        <v>417.21600000000001</v>
      </c>
      <c r="R8" s="66">
        <v>424.975</v>
      </c>
      <c r="S8" s="66">
        <v>441.35</v>
      </c>
      <c r="T8" s="66">
        <v>481.13600000000002</v>
      </c>
      <c r="U8" s="66">
        <v>501.81799999999998</v>
      </c>
      <c r="V8" s="66">
        <v>521.173</v>
      </c>
      <c r="W8" s="66">
        <v>513.08399999999995</v>
      </c>
      <c r="X8" s="66">
        <v>561.90700000000004</v>
      </c>
      <c r="Y8" s="66">
        <v>586.84</v>
      </c>
      <c r="Z8" s="66">
        <v>626.25400000000002</v>
      </c>
      <c r="AA8" s="66">
        <v>647.34900000000005</v>
      </c>
      <c r="AB8" s="66">
        <v>688.03200000000004</v>
      </c>
      <c r="AC8" s="66">
        <v>650.85199999999998</v>
      </c>
    </row>
    <row r="9" spans="2:29" ht="12.75" customHeight="1">
      <c r="B9" s="65" t="s">
        <v>65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6">
        <v>0.748</v>
      </c>
      <c r="L9" s="66">
        <v>0.865</v>
      </c>
      <c r="M9" s="66">
        <v>0.622</v>
      </c>
      <c r="N9" s="66">
        <v>0.73699999999999999</v>
      </c>
      <c r="O9" s="66">
        <v>0.805</v>
      </c>
      <c r="P9" s="66">
        <v>0.46400000000000002</v>
      </c>
      <c r="Q9" s="66">
        <v>0.25600000000000001</v>
      </c>
      <c r="R9" s="66">
        <v>0.235</v>
      </c>
      <c r="S9" s="66">
        <v>0.22700000000000001</v>
      </c>
      <c r="T9" s="66">
        <v>0.22900000000000001</v>
      </c>
      <c r="U9" s="66">
        <v>0.23100000000000001</v>
      </c>
      <c r="V9" s="66">
        <v>0.154</v>
      </c>
      <c r="W9" s="66">
        <v>0.01</v>
      </c>
      <c r="X9" s="66">
        <v>0.010999999999999999</v>
      </c>
      <c r="Y9" s="66">
        <v>0.017000000000000001</v>
      </c>
      <c r="Z9" s="66">
        <v>0.029000000000000001</v>
      </c>
      <c r="AA9" s="66">
        <v>0.021999999999999999</v>
      </c>
      <c r="AB9" s="66">
        <v>0.012</v>
      </c>
      <c r="AC9" s="66">
        <v>0.035000000000000003</v>
      </c>
    </row>
    <row r="10" spans="2:29" ht="12.75" customHeight="1">
      <c r="B10" s="65" t="s">
        <v>66</v>
      </c>
      <c r="C10" s="63"/>
      <c r="D10" s="66">
        <v>18.59</v>
      </c>
      <c r="E10" s="66">
        <v>15.227</v>
      </c>
      <c r="F10" s="66">
        <v>17.451000000000001</v>
      </c>
      <c r="G10" s="66">
        <v>16.565</v>
      </c>
      <c r="H10" s="66">
        <v>12.468</v>
      </c>
      <c r="I10" s="66">
        <v>18.405999999999999</v>
      </c>
      <c r="J10" s="66">
        <v>27.689</v>
      </c>
      <c r="K10" s="66">
        <v>29.611999999999998</v>
      </c>
      <c r="L10" s="66">
        <v>26.213999999999999</v>
      </c>
      <c r="M10" s="66">
        <v>24.753</v>
      </c>
      <c r="N10" s="66">
        <v>23.757000000000001</v>
      </c>
      <c r="O10" s="66">
        <v>29.26</v>
      </c>
      <c r="P10" s="66">
        <v>31.411999999999999</v>
      </c>
      <c r="Q10" s="66">
        <v>36.604999999999997</v>
      </c>
      <c r="R10" s="66">
        <v>38.042999999999999</v>
      </c>
      <c r="S10" s="66">
        <v>37.843000000000004</v>
      </c>
      <c r="T10" s="66">
        <v>35.213000000000001</v>
      </c>
      <c r="U10" s="66">
        <v>35.491</v>
      </c>
      <c r="V10" s="66">
        <v>37.939</v>
      </c>
      <c r="W10" s="66">
        <v>37.076999999999998</v>
      </c>
      <c r="X10" s="66">
        <v>36.921999999999997</v>
      </c>
      <c r="Y10" s="66">
        <v>37.228999999999999</v>
      </c>
      <c r="Z10" s="66">
        <v>30.556000000000001</v>
      </c>
      <c r="AA10" s="66">
        <v>34.930999999999997</v>
      </c>
      <c r="AB10" s="66">
        <v>32.308999999999997</v>
      </c>
      <c r="AC10" s="66">
        <v>37.06</v>
      </c>
    </row>
    <row r="11" spans="2:29" ht="12.75" customHeight="1">
      <c r="B11" s="67" t="s">
        <v>67</v>
      </c>
      <c r="C11" s="63"/>
      <c r="D11" s="66">
        <v>11.80</v>
      </c>
      <c r="E11" s="66">
        <v>12.145</v>
      </c>
      <c r="F11" s="66">
        <v>13.521000000000001</v>
      </c>
      <c r="G11" s="66">
        <v>13.458</v>
      </c>
      <c r="H11" s="66">
        <v>9.1479999999999997</v>
      </c>
      <c r="I11" s="66">
        <v>14.742000000000001</v>
      </c>
      <c r="J11" s="66">
        <v>15.21</v>
      </c>
      <c r="K11" s="66">
        <v>20.638000000000002</v>
      </c>
      <c r="L11" s="66">
        <v>17.606000000000002</v>
      </c>
      <c r="M11" s="66">
        <v>14.702</v>
      </c>
      <c r="N11" s="66">
        <v>13.882</v>
      </c>
      <c r="O11" s="66">
        <v>14.348000000000001</v>
      </c>
      <c r="P11" s="66">
        <v>17.065999999999999</v>
      </c>
      <c r="Q11" s="66">
        <v>14.167</v>
      </c>
      <c r="R11" s="66">
        <v>11.689</v>
      </c>
      <c r="S11" s="66">
        <v>11.199</v>
      </c>
      <c r="T11" s="66">
        <v>9.7759999999999998</v>
      </c>
      <c r="U11" s="66">
        <v>10.444000000000001</v>
      </c>
      <c r="V11" s="66">
        <v>9.8109999999999999</v>
      </c>
      <c r="W11" s="66">
        <v>8.4990000000000006</v>
      </c>
      <c r="X11" s="66">
        <v>6.695</v>
      </c>
      <c r="Y11" s="66">
        <v>6.17</v>
      </c>
      <c r="Z11" s="66">
        <v>4.9569999999999999</v>
      </c>
      <c r="AA11" s="66">
        <v>8.2289999999999992</v>
      </c>
      <c r="AB11" s="66">
        <v>11.531000000000001</v>
      </c>
      <c r="AC11" s="66">
        <v>9.5579999999999998</v>
      </c>
    </row>
    <row r="12" spans="2:29" ht="12.75" customHeight="1">
      <c r="B12" s="67" t="s">
        <v>68</v>
      </c>
      <c r="C12" s="63"/>
      <c r="D12" s="66">
        <v>6.7899999999999991</v>
      </c>
      <c r="E12" s="66">
        <v>3.0819999999999999</v>
      </c>
      <c r="F12" s="66">
        <v>3.9299999999999997</v>
      </c>
      <c r="G12" s="66">
        <v>3.1069999999999998</v>
      </c>
      <c r="H12" s="66">
        <v>3.32</v>
      </c>
      <c r="I12" s="66">
        <v>3.6640000000000001</v>
      </c>
      <c r="J12" s="66">
        <v>12.479000000000001</v>
      </c>
      <c r="K12" s="66">
        <v>8.9740000000000002</v>
      </c>
      <c r="L12" s="66">
        <v>8.6080000000000005</v>
      </c>
      <c r="M12" s="66">
        <v>10.051</v>
      </c>
      <c r="N12" s="66">
        <v>9.875</v>
      </c>
      <c r="O12" s="66">
        <v>14.912000000000001</v>
      </c>
      <c r="P12" s="66">
        <v>14.346</v>
      </c>
      <c r="Q12" s="66">
        <v>22.437999999999999</v>
      </c>
      <c r="R12" s="66">
        <v>26.354000000000003</v>
      </c>
      <c r="S12" s="66">
        <v>26.644000000000002</v>
      </c>
      <c r="T12" s="66">
        <v>25.436999999999998</v>
      </c>
      <c r="U12" s="66">
        <v>25.047000000000001</v>
      </c>
      <c r="V12" s="66">
        <v>28.128000000000004</v>
      </c>
      <c r="W12" s="66">
        <v>28.578000000000003</v>
      </c>
      <c r="X12" s="66">
        <v>30.226999999999997</v>
      </c>
      <c r="Y12" s="66">
        <v>31.059000000000005</v>
      </c>
      <c r="Z12" s="66">
        <v>25.599</v>
      </c>
      <c r="AA12" s="66">
        <v>26.702000000000002</v>
      </c>
      <c r="AB12" s="66">
        <v>20.777999999999999</v>
      </c>
      <c r="AC12" s="66">
        <v>27.502000000000002</v>
      </c>
    </row>
    <row r="13" spans="2:29" ht="12.75" customHeight="1">
      <c r="B13" s="65" t="s">
        <v>69</v>
      </c>
      <c r="C13" s="63"/>
      <c r="D13" s="66">
        <v>71.830999999999989</v>
      </c>
      <c r="E13" s="66">
        <v>72.363</v>
      </c>
      <c r="F13" s="66">
        <v>64.596000000000004</v>
      </c>
      <c r="G13" s="66">
        <v>79.516999999999996</v>
      </c>
      <c r="H13" s="66">
        <v>77.001000000000005</v>
      </c>
      <c r="I13" s="66">
        <v>79.254999999999995</v>
      </c>
      <c r="J13" s="66">
        <v>84.986999999999995</v>
      </c>
      <c r="K13" s="66">
        <v>87.005</v>
      </c>
      <c r="L13" s="66">
        <v>96.623999999999995</v>
      </c>
      <c r="M13" s="66">
        <v>106.179</v>
      </c>
      <c r="N13" s="66">
        <v>107.255</v>
      </c>
      <c r="O13" s="66">
        <v>113.39200000000001</v>
      </c>
      <c r="P13" s="66">
        <v>126.697</v>
      </c>
      <c r="Q13" s="66">
        <v>134.74799999999999</v>
      </c>
      <c r="R13" s="66">
        <v>139.21199999999999</v>
      </c>
      <c r="S13" s="66">
        <v>138.292</v>
      </c>
      <c r="T13" s="66">
        <v>146.238</v>
      </c>
      <c r="U13" s="66">
        <v>147.91300000000001</v>
      </c>
      <c r="V13" s="66">
        <v>149.53199999999998</v>
      </c>
      <c r="W13" s="66">
        <v>152.286</v>
      </c>
      <c r="X13" s="66">
        <v>155.31900000000002</v>
      </c>
      <c r="Y13" s="66">
        <v>157.90600000000001</v>
      </c>
      <c r="Z13" s="66">
        <v>163.27600000000001</v>
      </c>
      <c r="AA13" s="66">
        <v>174.785</v>
      </c>
      <c r="AB13" s="66">
        <v>187.50300000000001</v>
      </c>
      <c r="AC13" s="66">
        <v>181.20100000000002</v>
      </c>
    </row>
    <row r="14" spans="2:29" ht="12.75" customHeight="1">
      <c r="B14" s="65" t="s">
        <v>70</v>
      </c>
      <c r="C14" s="63"/>
      <c r="D14" s="66">
        <v>4.8099999999999996</v>
      </c>
      <c r="E14" s="66">
        <v>12.811</v>
      </c>
      <c r="F14" s="66">
        <v>15.999000000000001</v>
      </c>
      <c r="G14" s="66">
        <v>19.617000000000001</v>
      </c>
      <c r="H14" s="66">
        <v>22.315</v>
      </c>
      <c r="I14" s="66">
        <v>12.826000000000001</v>
      </c>
      <c r="J14" s="66">
        <v>14.268000000000001</v>
      </c>
      <c r="K14" s="66">
        <v>14.881</v>
      </c>
      <c r="L14" s="66">
        <v>19.012</v>
      </c>
      <c r="M14" s="66">
        <v>29.478999999999999</v>
      </c>
      <c r="N14" s="66">
        <v>27.51</v>
      </c>
      <c r="O14" s="66">
        <v>27.231000000000002</v>
      </c>
      <c r="P14" s="66">
        <v>25.77</v>
      </c>
      <c r="Q14" s="66">
        <v>23.942</v>
      </c>
      <c r="R14" s="66">
        <v>29.381</v>
      </c>
      <c r="S14" s="66">
        <v>35.630000000000003</v>
      </c>
      <c r="T14" s="66">
        <v>35.39</v>
      </c>
      <c r="U14" s="66">
        <v>39.104999999999997</v>
      </c>
      <c r="V14" s="66">
        <v>44.368000000000002</v>
      </c>
      <c r="W14" s="66">
        <v>42.38</v>
      </c>
      <c r="X14" s="66">
        <v>48.759</v>
      </c>
      <c r="Y14" s="66">
        <v>39.723999999999997</v>
      </c>
      <c r="Z14" s="66">
        <v>40.325000000000003</v>
      </c>
      <c r="AA14" s="66">
        <v>50.805</v>
      </c>
      <c r="AB14" s="66">
        <v>53.406999999999996</v>
      </c>
      <c r="AC14" s="66">
        <v>50.668999999999997</v>
      </c>
    </row>
    <row r="15" spans="2:29" ht="12.75" customHeight="1">
      <c r="B15" s="65" t="s">
        <v>71</v>
      </c>
      <c r="C15" s="63"/>
      <c r="D15" s="68" t="s">
        <v>158</v>
      </c>
      <c r="E15" s="68" t="s">
        <v>158</v>
      </c>
      <c r="F15" s="68">
        <v>0.0070000000000000001</v>
      </c>
      <c r="G15" s="68">
        <v>0.021999999999999999</v>
      </c>
      <c r="H15" s="68">
        <v>0.032000000000000001</v>
      </c>
      <c r="I15" s="68">
        <v>0.071999999999999995</v>
      </c>
      <c r="J15" s="68">
        <v>0.54300000000000004</v>
      </c>
      <c r="K15" s="68">
        <v>0.93300000000000005</v>
      </c>
      <c r="L15" s="68">
        <v>2.8130000000000002</v>
      </c>
      <c r="M15" s="68">
        <v>3.097</v>
      </c>
      <c r="N15" s="68">
        <v>5.0430000000000001</v>
      </c>
      <c r="O15" s="68">
        <v>14.476000000000001</v>
      </c>
      <c r="P15" s="68">
        <v>14.617000000000001</v>
      </c>
      <c r="Q15" s="68">
        <v>27.198</v>
      </c>
      <c r="R15" s="68">
        <v>50.244</v>
      </c>
      <c r="S15" s="68">
        <v>52.716999999999999</v>
      </c>
      <c r="T15" s="68">
        <v>49.58</v>
      </c>
      <c r="U15" s="68">
        <v>35.204000000000001</v>
      </c>
      <c r="V15" s="68">
        <v>35.746000000000002</v>
      </c>
      <c r="W15" s="68">
        <v>48.706000000000003</v>
      </c>
      <c r="X15" s="68">
        <v>81.165999999999997</v>
      </c>
      <c r="Y15" s="68">
        <v>22.623999999999999</v>
      </c>
      <c r="Z15" s="68">
        <v>26.097000000000001</v>
      </c>
      <c r="AA15" s="68">
        <v>41.872</v>
      </c>
      <c r="AB15" s="68">
        <v>44.046999999999997</v>
      </c>
      <c r="AC15" s="68">
        <v>48.651000000000003</v>
      </c>
    </row>
    <row r="16" spans="2:29" ht="12.75" customHeight="1" thickBot="1">
      <c r="B16" s="69" t="s">
        <v>72</v>
      </c>
      <c r="C16" s="70"/>
      <c r="D16" s="71">
        <v>7.60</v>
      </c>
      <c r="E16" s="71">
        <v>1.6859999999999999</v>
      </c>
      <c r="F16" s="71">
        <v>0.64200000000000002</v>
      </c>
      <c r="G16" s="71">
        <v>1.357</v>
      </c>
      <c r="H16" s="71">
        <v>0.95899999999999996</v>
      </c>
      <c r="I16" s="71">
        <v>2.4569999999999999</v>
      </c>
      <c r="J16" s="71">
        <v>5.3639999999999999</v>
      </c>
      <c r="K16" s="71">
        <v>1.899</v>
      </c>
      <c r="L16" s="71">
        <v>88.082999999999998</v>
      </c>
      <c r="M16" s="71">
        <v>8.3420000000000005</v>
      </c>
      <c r="N16" s="71">
        <v>5.3789999999999996</v>
      </c>
      <c r="O16" s="71">
        <v>4.5149999999999997</v>
      </c>
      <c r="P16" s="71">
        <v>8.025</v>
      </c>
      <c r="Q16" s="71">
        <v>3.0659999999999998</v>
      </c>
      <c r="R16" s="71">
        <v>2.785</v>
      </c>
      <c r="S16" s="71">
        <v>5.242</v>
      </c>
      <c r="T16" s="71">
        <v>3.891</v>
      </c>
      <c r="U16" s="71">
        <v>4.2519999999999998</v>
      </c>
      <c r="V16" s="71">
        <v>5.0419999999999998</v>
      </c>
      <c r="W16" s="71">
        <v>4.508</v>
      </c>
      <c r="X16" s="71">
        <v>8.6669999999999998</v>
      </c>
      <c r="Y16" s="71">
        <v>8.1340000000000003</v>
      </c>
      <c r="Z16" s="71">
        <v>6.4020000000000001</v>
      </c>
      <c r="AA16" s="71">
        <v>3.7839999999999998</v>
      </c>
      <c r="AB16" s="71">
        <v>4.5679999999999996</v>
      </c>
      <c r="AC16" s="71">
        <v>1.5309999999999999</v>
      </c>
    </row>
    <row r="17" spans="2:29" ht="12.75" customHeight="1">
      <c r="B17" s="72" t="s">
        <v>73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</row>
    <row r="18" ht="12.75" customHeight="1">
      <c r="B18" s="75" t="s">
        <v>74</v>
      </c>
    </row>
    <row r="19" ht="12.75" customHeight="1">
      <c r="B19" s="75" t="s">
        <v>75</v>
      </c>
    </row>
    <row r="20" ht="12.75" customHeight="1">
      <c r="B20" s="76" t="s">
        <v>76</v>
      </c>
    </row>
    <row r="21" ht="12.75" customHeight="1">
      <c r="B21" s="75" t="s">
        <v>77</v>
      </c>
    </row>
    <row r="22" ht="12.75" customHeight="1">
      <c r="B22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C27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44.2857142857143" style="56" customWidth="1"/>
    <col min="3" max="4" width="6.42857142857143" style="55" customWidth="1"/>
    <col min="5" max="14" width="6.42857142857143" style="77" customWidth="1"/>
    <col min="15" max="24" width="6.42857142857143" style="56"/>
    <col min="25" max="29" width="6.42857142857143" style="56" customWidth="1"/>
    <col min="30" max="16384" width="6.42857142857143" style="56"/>
  </cols>
  <sheetData>
    <row r="2" spans="2:29" ht="15" customHeight="1">
      <c r="B2" s="54" t="s">
        <v>78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79" t="s">
        <v>79</v>
      </c>
      <c r="C5" s="80"/>
      <c r="D5" s="81">
        <v>549.08899999999994</v>
      </c>
      <c r="E5" s="81">
        <v>605.68599999999992</v>
      </c>
      <c r="F5" s="81">
        <v>658.64400000000001</v>
      </c>
      <c r="G5" s="81">
        <v>696.16100000000006</v>
      </c>
      <c r="H5" s="81">
        <v>744.28600000000006</v>
      </c>
      <c r="I5" s="81">
        <v>776.38599999999997</v>
      </c>
      <c r="J5" s="81">
        <v>835.61900000000003</v>
      </c>
      <c r="K5" s="81">
        <v>896.50</v>
      </c>
      <c r="L5" s="81">
        <v>960.48100000000011</v>
      </c>
      <c r="M5" s="81">
        <v>1058.432</v>
      </c>
      <c r="N5" s="81">
        <v>1123.7169999999999</v>
      </c>
      <c r="O5" s="81">
        <v>1199.1279999999999</v>
      </c>
      <c r="P5" s="81">
        <v>1329.3420000000001</v>
      </c>
      <c r="Q5" s="81">
        <v>1347.2909999999999</v>
      </c>
      <c r="R5" s="81">
        <v>1280.3870000000002</v>
      </c>
      <c r="S5" s="81">
        <v>1306.5809999999999</v>
      </c>
      <c r="T5" s="81">
        <v>1374.413</v>
      </c>
      <c r="U5" s="81">
        <v>1405.4110000000001</v>
      </c>
      <c r="V5" s="81">
        <v>1441.10</v>
      </c>
      <c r="W5" s="81">
        <v>1477.1019999999999</v>
      </c>
      <c r="X5" s="81">
        <v>1579</v>
      </c>
      <c r="Y5" s="81">
        <v>1675.3319999999999</v>
      </c>
      <c r="Z5" s="81">
        <v>1802.249</v>
      </c>
      <c r="AA5" s="81">
        <v>1939.6890000000001</v>
      </c>
      <c r="AB5" s="81">
        <v>2073.5059999999999</v>
      </c>
      <c r="AC5" s="81">
        <v>2017.576</v>
      </c>
    </row>
    <row r="6" spans="2:29" ht="12.75" customHeight="1">
      <c r="B6" s="82" t="s">
        <v>80</v>
      </c>
      <c r="C6" s="63"/>
      <c r="D6" s="83">
        <v>142.96</v>
      </c>
      <c r="E6" s="83">
        <v>143.17599999999999</v>
      </c>
      <c r="F6" s="83">
        <v>163.262</v>
      </c>
      <c r="G6" s="83">
        <v>168.99199999999999</v>
      </c>
      <c r="H6" s="83">
        <v>179.351</v>
      </c>
      <c r="I6" s="83">
        <v>183.68100000000001</v>
      </c>
      <c r="J6" s="83">
        <v>207.135</v>
      </c>
      <c r="K6" s="83">
        <v>227.893</v>
      </c>
      <c r="L6" s="83">
        <v>250.762</v>
      </c>
      <c r="M6" s="83">
        <v>271.38299999999998</v>
      </c>
      <c r="N6" s="83">
        <v>289.221</v>
      </c>
      <c r="O6" s="83">
        <v>311.76</v>
      </c>
      <c r="P6" s="83">
        <v>347.01799999999997</v>
      </c>
      <c r="Q6" s="83">
        <v>330.60199999999998</v>
      </c>
      <c r="R6" s="83">
        <v>295.483</v>
      </c>
      <c r="S6" s="83">
        <v>287.084</v>
      </c>
      <c r="T6" s="83">
        <v>300.53399999999999</v>
      </c>
      <c r="U6" s="83">
        <v>303.09699999999998</v>
      </c>
      <c r="V6" s="83">
        <v>313.13400000000001</v>
      </c>
      <c r="W6" s="83">
        <v>335.46</v>
      </c>
      <c r="X6" s="83">
        <v>354.166</v>
      </c>
      <c r="Y6" s="83">
        <v>385.43</v>
      </c>
      <c r="Z6" s="83">
        <v>416.43799999999999</v>
      </c>
      <c r="AA6" s="83">
        <v>458.46300000000002</v>
      </c>
      <c r="AB6" s="83">
        <v>490.36200000000002</v>
      </c>
      <c r="AC6" s="83">
        <v>457.27199999999999</v>
      </c>
    </row>
    <row r="7" spans="2:29" ht="12.75" customHeight="1">
      <c r="B7" s="65" t="s">
        <v>81</v>
      </c>
      <c r="C7" s="63"/>
      <c r="D7" s="68">
        <v>70.361000000000004</v>
      </c>
      <c r="E7" s="68">
        <v>80.206000000000003</v>
      </c>
      <c r="F7" s="68">
        <v>87.355999999999995</v>
      </c>
      <c r="G7" s="68">
        <v>93.983000000000004</v>
      </c>
      <c r="H7" s="68">
        <v>92.962000000000003</v>
      </c>
      <c r="I7" s="68">
        <v>99.881</v>
      </c>
      <c r="J7" s="68">
        <v>105.40600000000001</v>
      </c>
      <c r="K7" s="68">
        <v>114.95699999999999</v>
      </c>
      <c r="L7" s="68">
        <v>125.399</v>
      </c>
      <c r="M7" s="68">
        <v>136.375</v>
      </c>
      <c r="N7" s="68">
        <v>147.08500000000001</v>
      </c>
      <c r="O7" s="68">
        <v>149.631</v>
      </c>
      <c r="P7" s="68">
        <v>166.32400000000001</v>
      </c>
      <c r="Q7" s="68">
        <v>158.36000000000001</v>
      </c>
      <c r="R7" s="68">
        <v>152.69200000000001</v>
      </c>
      <c r="S7" s="68">
        <v>149.21199999999999</v>
      </c>
      <c r="T7" s="68">
        <v>161.20500000000001</v>
      </c>
      <c r="U7" s="68">
        <v>165.13</v>
      </c>
      <c r="V7" s="68">
        <v>170.233</v>
      </c>
      <c r="W7" s="68">
        <v>181.24700000000001</v>
      </c>
      <c r="X7" s="68">
        <v>186.69200000000001</v>
      </c>
      <c r="Y7" s="68">
        <v>207.12200000000001</v>
      </c>
      <c r="Z7" s="68">
        <v>228.93299999999999</v>
      </c>
      <c r="AA7" s="68">
        <v>260.601</v>
      </c>
      <c r="AB7" s="68">
        <v>287.072</v>
      </c>
      <c r="AC7" s="68">
        <v>296.58100000000002</v>
      </c>
    </row>
    <row r="8" spans="2:29" ht="12.75" customHeight="1">
      <c r="B8" s="65" t="s">
        <v>82</v>
      </c>
      <c r="C8" s="63"/>
      <c r="D8" s="68">
        <v>67.254999999999995</v>
      </c>
      <c r="E8" s="68">
        <v>56.51</v>
      </c>
      <c r="F8" s="68">
        <v>69.356999999999999</v>
      </c>
      <c r="G8" s="68">
        <v>67.463999999999999</v>
      </c>
      <c r="H8" s="68">
        <v>79.457999999999998</v>
      </c>
      <c r="I8" s="68">
        <v>75.155</v>
      </c>
      <c r="J8" s="68">
        <v>94.393000000000001</v>
      </c>
      <c r="K8" s="68">
        <v>106.73099999999999</v>
      </c>
      <c r="L8" s="68">
        <v>118.88200000000001</v>
      </c>
      <c r="M8" s="68">
        <v>128.66499999999999</v>
      </c>
      <c r="N8" s="68">
        <v>134.989</v>
      </c>
      <c r="O8" s="68">
        <v>153.71299999999999</v>
      </c>
      <c r="P8" s="68">
        <v>171.179</v>
      </c>
      <c r="Q8" s="68">
        <v>161.94800000000001</v>
      </c>
      <c r="R8" s="68">
        <v>132.327</v>
      </c>
      <c r="S8" s="68">
        <v>127.404</v>
      </c>
      <c r="T8" s="68">
        <v>129.03100000000001</v>
      </c>
      <c r="U8" s="68">
        <v>127.48</v>
      </c>
      <c r="V8" s="68">
        <v>132.55799999999999</v>
      </c>
      <c r="W8" s="68">
        <v>143.87100000000001</v>
      </c>
      <c r="X8" s="68">
        <v>156.572</v>
      </c>
      <c r="Y8" s="68">
        <v>167.16800000000001</v>
      </c>
      <c r="Z8" s="68">
        <v>175.88</v>
      </c>
      <c r="AA8" s="68">
        <v>186.915</v>
      </c>
      <c r="AB8" s="68">
        <v>192.41200000000001</v>
      </c>
      <c r="AC8" s="68">
        <v>149.82300000000001</v>
      </c>
    </row>
    <row r="9" spans="2:29" ht="12.75" customHeight="1">
      <c r="B9" s="65" t="s">
        <v>83</v>
      </c>
      <c r="C9" s="63"/>
      <c r="D9" s="68" t="s">
        <v>158</v>
      </c>
      <c r="E9" s="68" t="s">
        <v>158</v>
      </c>
      <c r="F9" s="68" t="s">
        <v>158</v>
      </c>
      <c r="G9" s="68" t="s">
        <v>158</v>
      </c>
      <c r="H9" s="68" t="s">
        <v>158</v>
      </c>
      <c r="I9" s="68" t="s">
        <v>158</v>
      </c>
      <c r="J9" s="68" t="s">
        <v>158</v>
      </c>
      <c r="K9" s="68" t="s">
        <v>158</v>
      </c>
      <c r="L9" s="68" t="s">
        <v>158</v>
      </c>
      <c r="M9" s="68" t="s">
        <v>158</v>
      </c>
      <c r="N9" s="68" t="s">
        <v>158</v>
      </c>
      <c r="O9" s="68" t="s">
        <v>158</v>
      </c>
      <c r="P9" s="68" t="s">
        <v>158</v>
      </c>
      <c r="Q9" s="68" t="s">
        <v>158</v>
      </c>
      <c r="R9" s="68" t="s">
        <v>158</v>
      </c>
      <c r="S9" s="68" t="s">
        <v>158</v>
      </c>
      <c r="T9" s="68" t="s">
        <v>158</v>
      </c>
      <c r="U9" s="68" t="s">
        <v>158</v>
      </c>
      <c r="V9" s="68" t="s">
        <v>158</v>
      </c>
      <c r="W9" s="68" t="s">
        <v>158</v>
      </c>
      <c r="X9" s="68" t="s">
        <v>158</v>
      </c>
      <c r="Y9" s="68" t="s">
        <v>158</v>
      </c>
      <c r="Z9" s="68" t="s">
        <v>158</v>
      </c>
      <c r="AA9" s="68" t="s">
        <v>158</v>
      </c>
      <c r="AB9" s="68" t="s">
        <v>158</v>
      </c>
      <c r="AC9" s="68" t="s">
        <v>158</v>
      </c>
    </row>
    <row r="10" spans="2:29" ht="12.75" customHeight="1">
      <c r="B10" s="84" t="s">
        <v>84</v>
      </c>
      <c r="C10" s="80"/>
      <c r="D10" s="85">
        <v>5.3440000000000003</v>
      </c>
      <c r="E10" s="85">
        <v>6.46</v>
      </c>
      <c r="F10" s="85">
        <v>6.5490000000000004</v>
      </c>
      <c r="G10" s="85">
        <v>7.545</v>
      </c>
      <c r="H10" s="85">
        <v>6.931</v>
      </c>
      <c r="I10" s="85">
        <v>8.645</v>
      </c>
      <c r="J10" s="85">
        <v>7.3360000000000003</v>
      </c>
      <c r="K10" s="85">
        <v>6.205</v>
      </c>
      <c r="L10" s="85">
        <v>6.4809999999999999</v>
      </c>
      <c r="M10" s="85">
        <v>6.343</v>
      </c>
      <c r="N10" s="85">
        <v>7.1470000000000002</v>
      </c>
      <c r="O10" s="85">
        <v>8.4160000000000004</v>
      </c>
      <c r="P10" s="85">
        <v>9.5150000000000006</v>
      </c>
      <c r="Q10" s="85">
        <v>10.294</v>
      </c>
      <c r="R10" s="85">
        <v>10.464</v>
      </c>
      <c r="S10" s="85">
        <v>10.468</v>
      </c>
      <c r="T10" s="85">
        <v>10.298</v>
      </c>
      <c r="U10" s="85">
        <v>10.487</v>
      </c>
      <c r="V10" s="85">
        <v>10.343</v>
      </c>
      <c r="W10" s="85">
        <v>10.342000000000001</v>
      </c>
      <c r="X10" s="85">
        <v>10.901999999999999</v>
      </c>
      <c r="Y10" s="85">
        <v>11.14</v>
      </c>
      <c r="Z10" s="85">
        <v>11.625</v>
      </c>
      <c r="AA10" s="85">
        <v>10.946999999999999</v>
      </c>
      <c r="AB10" s="85">
        <v>10.878</v>
      </c>
      <c r="AC10" s="85">
        <v>10.868</v>
      </c>
    </row>
    <row r="11" spans="2:29" ht="12.75" customHeight="1">
      <c r="B11" s="82" t="s">
        <v>85</v>
      </c>
      <c r="C11" s="63"/>
      <c r="D11" s="83">
        <v>225.555</v>
      </c>
      <c r="E11" s="83">
        <v>257.52699999999999</v>
      </c>
      <c r="F11" s="83">
        <v>284.73399999999998</v>
      </c>
      <c r="G11" s="83">
        <v>306.56599999999997</v>
      </c>
      <c r="H11" s="83">
        <v>321.67200000000003</v>
      </c>
      <c r="I11" s="83">
        <v>342.25200000000001</v>
      </c>
      <c r="J11" s="83">
        <v>366.87</v>
      </c>
      <c r="K11" s="83">
        <v>398</v>
      </c>
      <c r="L11" s="83">
        <v>421.485</v>
      </c>
      <c r="M11" s="83">
        <v>452.803</v>
      </c>
      <c r="N11" s="83">
        <v>482.13799999999998</v>
      </c>
      <c r="O11" s="83">
        <v>524.78800000000001</v>
      </c>
      <c r="P11" s="83">
        <v>576.71400000000006</v>
      </c>
      <c r="Q11" s="83">
        <v>599.21699999999998</v>
      </c>
      <c r="R11" s="83">
        <v>559.69399999999996</v>
      </c>
      <c r="S11" s="83">
        <v>577.91999999999996</v>
      </c>
      <c r="T11" s="83">
        <v>592.51400000000001</v>
      </c>
      <c r="U11" s="83">
        <v>600.265</v>
      </c>
      <c r="V11" s="83">
        <v>606.63900000000001</v>
      </c>
      <c r="W11" s="83">
        <v>628.548</v>
      </c>
      <c r="X11" s="83">
        <v>662.91600000000005</v>
      </c>
      <c r="Y11" s="83">
        <v>703.045</v>
      </c>
      <c r="Z11" s="83">
        <v>759.52800000000002</v>
      </c>
      <c r="AA11" s="83">
        <v>833.855</v>
      </c>
      <c r="AB11" s="83">
        <v>895.10</v>
      </c>
      <c r="AC11" s="83">
        <v>909.41700000000003</v>
      </c>
    </row>
    <row r="12" spans="2:29" ht="12.75" customHeight="1">
      <c r="B12" s="65" t="s">
        <v>86</v>
      </c>
      <c r="C12" s="63"/>
      <c r="D12" s="68">
        <v>145.97499999999999</v>
      </c>
      <c r="E12" s="68">
        <v>168.869</v>
      </c>
      <c r="F12" s="68">
        <v>186.51400000000001</v>
      </c>
      <c r="G12" s="68">
        <v>198.518</v>
      </c>
      <c r="H12" s="68">
        <v>206.11600000000001</v>
      </c>
      <c r="I12" s="68">
        <v>219.76400000000001</v>
      </c>
      <c r="J12" s="68">
        <v>236.015</v>
      </c>
      <c r="K12" s="68">
        <v>255.851</v>
      </c>
      <c r="L12" s="68">
        <v>270.72199999999998</v>
      </c>
      <c r="M12" s="68">
        <v>289.77199999999999</v>
      </c>
      <c r="N12" s="68">
        <v>308.66199999999998</v>
      </c>
      <c r="O12" s="68">
        <v>332.37700000000001</v>
      </c>
      <c r="P12" s="68">
        <v>363.77699999999999</v>
      </c>
      <c r="Q12" s="68">
        <v>380.108</v>
      </c>
      <c r="R12" s="68">
        <v>350.029</v>
      </c>
      <c r="S12" s="68">
        <v>367.74099999999999</v>
      </c>
      <c r="T12" s="68">
        <v>377.53</v>
      </c>
      <c r="U12" s="68">
        <v>382.65699999999998</v>
      </c>
      <c r="V12" s="68">
        <v>387.44600000000003</v>
      </c>
      <c r="W12" s="68">
        <v>400.654</v>
      </c>
      <c r="X12" s="68">
        <v>422.50900000000001</v>
      </c>
      <c r="Y12" s="68">
        <v>449.685</v>
      </c>
      <c r="Z12" s="68">
        <v>488.47300000000001</v>
      </c>
      <c r="AA12" s="68">
        <v>538.16399999999999</v>
      </c>
      <c r="AB12" s="68">
        <v>576.58600000000001</v>
      </c>
      <c r="AC12" s="68">
        <v>581.08699999999999</v>
      </c>
    </row>
    <row r="13" spans="2:29" ht="12.75" customHeight="1">
      <c r="B13" s="65" t="s">
        <v>87</v>
      </c>
      <c r="C13" s="63"/>
      <c r="D13" s="68">
        <v>0.123</v>
      </c>
      <c r="E13" s="68">
        <v>0.085999999999999993</v>
      </c>
      <c r="F13" s="68">
        <v>0.082000000000000003</v>
      </c>
      <c r="G13" s="68">
        <v>0.16</v>
      </c>
      <c r="H13" s="68">
        <v>0.216</v>
      </c>
      <c r="I13" s="68">
        <v>0.42399999999999999</v>
      </c>
      <c r="J13" s="68">
        <v>0.246</v>
      </c>
      <c r="K13" s="68">
        <v>0.25</v>
      </c>
      <c r="L13" s="68">
        <v>0.36199999999999999</v>
      </c>
      <c r="M13" s="68">
        <v>0.405</v>
      </c>
      <c r="N13" s="68">
        <v>0.40300000000000002</v>
      </c>
      <c r="O13" s="68">
        <v>0.41</v>
      </c>
      <c r="P13" s="68">
        <v>0.29899999999999999</v>
      </c>
      <c r="Q13" s="68">
        <v>0.32900000000000001</v>
      </c>
      <c r="R13" s="68">
        <v>0.86299999999999999</v>
      </c>
      <c r="S13" s="68">
        <v>0.71399999999999997</v>
      </c>
      <c r="T13" s="68">
        <v>0.94099999999999995</v>
      </c>
      <c r="U13" s="68">
        <v>0.89300000000000002</v>
      </c>
      <c r="V13" s="68">
        <v>0.93400000000000005</v>
      </c>
      <c r="W13" s="68">
        <v>0.73299999999999998</v>
      </c>
      <c r="X13" s="68">
        <v>1.0269999999999999</v>
      </c>
      <c r="Y13" s="68">
        <v>1.008</v>
      </c>
      <c r="Z13" s="68">
        <v>1.17</v>
      </c>
      <c r="AA13" s="68">
        <v>1.4259999999999999</v>
      </c>
      <c r="AB13" s="68">
        <v>1.867</v>
      </c>
      <c r="AC13" s="68">
        <v>3.185</v>
      </c>
    </row>
    <row r="14" spans="2:29" ht="12.75" customHeight="1">
      <c r="B14" s="65" t="s">
        <v>88</v>
      </c>
      <c r="C14" s="63"/>
      <c r="D14" s="68">
        <v>79.456999999999994</v>
      </c>
      <c r="E14" s="68">
        <v>88.572000000000003</v>
      </c>
      <c r="F14" s="68">
        <v>98.138000000000005</v>
      </c>
      <c r="G14" s="68">
        <v>107.88800000000001</v>
      </c>
      <c r="H14" s="68">
        <v>115.34</v>
      </c>
      <c r="I14" s="68">
        <v>122.06399999999999</v>
      </c>
      <c r="J14" s="68">
        <v>130.60900000000001</v>
      </c>
      <c r="K14" s="68">
        <v>141.899</v>
      </c>
      <c r="L14" s="68">
        <v>150.40100000000001</v>
      </c>
      <c r="M14" s="68">
        <v>162.626</v>
      </c>
      <c r="N14" s="68">
        <v>173.07300000000001</v>
      </c>
      <c r="O14" s="68">
        <v>192.001</v>
      </c>
      <c r="P14" s="68">
        <v>212.63800000000001</v>
      </c>
      <c r="Q14" s="68">
        <v>218.78</v>
      </c>
      <c r="R14" s="68">
        <v>208.80199999999999</v>
      </c>
      <c r="S14" s="68">
        <v>209.465</v>
      </c>
      <c r="T14" s="68">
        <v>214.04300000000001</v>
      </c>
      <c r="U14" s="68">
        <v>216.715</v>
      </c>
      <c r="V14" s="68">
        <v>218.25899999999999</v>
      </c>
      <c r="W14" s="68">
        <v>227.161</v>
      </c>
      <c r="X14" s="68">
        <v>239.38</v>
      </c>
      <c r="Y14" s="68">
        <v>252.352</v>
      </c>
      <c r="Z14" s="68">
        <v>269.885</v>
      </c>
      <c r="AA14" s="68">
        <v>294.265</v>
      </c>
      <c r="AB14" s="68">
        <v>316.64699999999999</v>
      </c>
      <c r="AC14" s="68">
        <v>325.14499999999998</v>
      </c>
    </row>
    <row r="15" spans="2:29" ht="12.75" customHeight="1">
      <c r="B15" s="84" t="s">
        <v>89</v>
      </c>
      <c r="C15" s="80"/>
      <c r="D15" s="85" t="s">
        <v>158</v>
      </c>
      <c r="E15" s="85" t="s">
        <v>158</v>
      </c>
      <c r="F15" s="85" t="s">
        <v>158</v>
      </c>
      <c r="G15" s="85" t="s">
        <v>158</v>
      </c>
      <c r="H15" s="85" t="s">
        <v>158</v>
      </c>
      <c r="I15" s="85" t="s">
        <v>158</v>
      </c>
      <c r="J15" s="85" t="s">
        <v>158</v>
      </c>
      <c r="K15" s="85" t="s">
        <v>158</v>
      </c>
      <c r="L15" s="85" t="s">
        <v>158</v>
      </c>
      <c r="M15" s="85" t="s">
        <v>158</v>
      </c>
      <c r="N15" s="85" t="s">
        <v>158</v>
      </c>
      <c r="O15" s="85" t="s">
        <v>158</v>
      </c>
      <c r="P15" s="85" t="s">
        <v>158</v>
      </c>
      <c r="Q15" s="85" t="s">
        <v>158</v>
      </c>
      <c r="R15" s="85" t="s">
        <v>158</v>
      </c>
      <c r="S15" s="85" t="s">
        <v>158</v>
      </c>
      <c r="T15" s="85" t="s">
        <v>158</v>
      </c>
      <c r="U15" s="85" t="s">
        <v>158</v>
      </c>
      <c r="V15" s="85" t="s">
        <v>158</v>
      </c>
      <c r="W15" s="85" t="s">
        <v>158</v>
      </c>
      <c r="X15" s="85" t="s">
        <v>158</v>
      </c>
      <c r="Y15" s="85" t="s">
        <v>158</v>
      </c>
      <c r="Z15" s="85" t="s">
        <v>158</v>
      </c>
      <c r="AA15" s="85" t="s">
        <v>158</v>
      </c>
      <c r="AB15" s="85" t="s">
        <v>158</v>
      </c>
      <c r="AC15" s="85" t="s">
        <v>158</v>
      </c>
    </row>
    <row r="16" spans="2:29" ht="12.75" customHeight="1">
      <c r="B16" s="82" t="s">
        <v>90</v>
      </c>
      <c r="C16" s="63"/>
      <c r="D16" s="83">
        <v>180.18100000000001</v>
      </c>
      <c r="E16" s="83">
        <v>204.517</v>
      </c>
      <c r="F16" s="83">
        <v>210.075</v>
      </c>
      <c r="G16" s="83">
        <v>220.05099999999999</v>
      </c>
      <c r="H16" s="83">
        <v>242.72800000000001</v>
      </c>
      <c r="I16" s="83">
        <v>249.86600000000001</v>
      </c>
      <c r="J16" s="83">
        <v>260.92700000000002</v>
      </c>
      <c r="K16" s="83">
        <v>269.85899999999998</v>
      </c>
      <c r="L16" s="83">
        <v>287.36900000000003</v>
      </c>
      <c r="M16" s="83">
        <v>333.62400000000002</v>
      </c>
      <c r="N16" s="83">
        <v>351.62099999999998</v>
      </c>
      <c r="O16" s="83">
        <v>361.775</v>
      </c>
      <c r="P16" s="83">
        <v>405.14600000000002</v>
      </c>
      <c r="Q16" s="83">
        <v>417.21600000000001</v>
      </c>
      <c r="R16" s="83">
        <v>424.975</v>
      </c>
      <c r="S16" s="83">
        <v>441.35</v>
      </c>
      <c r="T16" s="83">
        <v>481.13600000000002</v>
      </c>
      <c r="U16" s="83">
        <v>501.81799999999998</v>
      </c>
      <c r="V16" s="83">
        <v>521.173</v>
      </c>
      <c r="W16" s="83">
        <v>513.08399999999995</v>
      </c>
      <c r="X16" s="83">
        <v>561.90700000000004</v>
      </c>
      <c r="Y16" s="83">
        <v>586.84</v>
      </c>
      <c r="Z16" s="83">
        <v>626.25400000000002</v>
      </c>
      <c r="AA16" s="83">
        <v>647.34900000000005</v>
      </c>
      <c r="AB16" s="83">
        <v>688.03200000000004</v>
      </c>
      <c r="AC16" s="83">
        <v>650.85199999999998</v>
      </c>
    </row>
    <row r="17" spans="2:29" ht="12.75" customHeight="1">
      <c r="B17" s="65" t="s">
        <v>91</v>
      </c>
      <c r="C17" s="63"/>
      <c r="D17" s="68">
        <v>167.029</v>
      </c>
      <c r="E17" s="68">
        <v>190.455</v>
      </c>
      <c r="F17" s="68">
        <v>197.048</v>
      </c>
      <c r="G17" s="68">
        <v>206.833</v>
      </c>
      <c r="H17" s="68">
        <v>226.465</v>
      </c>
      <c r="I17" s="68">
        <v>233.21</v>
      </c>
      <c r="J17" s="68">
        <v>244.11699999999999</v>
      </c>
      <c r="K17" s="68">
        <v>253.24100000000001</v>
      </c>
      <c r="L17" s="68">
        <v>272.36200000000002</v>
      </c>
      <c r="M17" s="68">
        <v>317.425</v>
      </c>
      <c r="N17" s="68">
        <v>336.83</v>
      </c>
      <c r="O17" s="68">
        <v>346.48</v>
      </c>
      <c r="P17" s="68">
        <v>388.83300000000003</v>
      </c>
      <c r="Q17" s="68">
        <v>400.78800000000001</v>
      </c>
      <c r="R17" s="68">
        <v>408.935</v>
      </c>
      <c r="S17" s="68">
        <v>421.21</v>
      </c>
      <c r="T17" s="68">
        <v>456.94299999999998</v>
      </c>
      <c r="U17" s="68">
        <v>478.803</v>
      </c>
      <c r="V17" s="68">
        <v>501.166</v>
      </c>
      <c r="W17" s="68">
        <v>489.40100000000001</v>
      </c>
      <c r="X17" s="68">
        <v>538.29100000000005</v>
      </c>
      <c r="Y17" s="68">
        <v>561.976</v>
      </c>
      <c r="Z17" s="68">
        <v>600.78599999999994</v>
      </c>
      <c r="AA17" s="68">
        <v>619.37199999999996</v>
      </c>
      <c r="AB17" s="68">
        <v>649.63400000000001</v>
      </c>
      <c r="AC17" s="68">
        <v>611.21600000000001</v>
      </c>
    </row>
    <row r="18" spans="2:29" ht="12.75" customHeight="1">
      <c r="B18" s="86" t="s">
        <v>92</v>
      </c>
      <c r="C18" s="63"/>
      <c r="D18" s="68">
        <v>91.673000000000002</v>
      </c>
      <c r="E18" s="68">
        <v>107.572</v>
      </c>
      <c r="F18" s="68">
        <v>114.458</v>
      </c>
      <c r="G18" s="68">
        <v>121.05800000000001</v>
      </c>
      <c r="H18" s="68">
        <v>136.49700000000001</v>
      </c>
      <c r="I18" s="68">
        <v>141.34100000000001</v>
      </c>
      <c r="J18" s="68">
        <v>149.27099999999999</v>
      </c>
      <c r="K18" s="68">
        <v>155.136</v>
      </c>
      <c r="L18" s="68">
        <v>164.25</v>
      </c>
      <c r="M18" s="68">
        <v>204.61799999999999</v>
      </c>
      <c r="N18" s="68">
        <v>215.11799999999999</v>
      </c>
      <c r="O18" s="68">
        <v>213.72800000000001</v>
      </c>
      <c r="P18" s="68">
        <v>232.28800000000001</v>
      </c>
      <c r="Q18" s="68">
        <v>260.36599999999999</v>
      </c>
      <c r="R18" s="68">
        <v>258.62799999999999</v>
      </c>
      <c r="S18" s="68">
        <v>263.45699999999999</v>
      </c>
      <c r="T18" s="68">
        <v>276.53300000000002</v>
      </c>
      <c r="U18" s="68">
        <v>286.11599999999999</v>
      </c>
      <c r="V18" s="68">
        <v>303.82299999999998</v>
      </c>
      <c r="W18" s="68">
        <v>319.485</v>
      </c>
      <c r="X18" s="68">
        <v>333.274</v>
      </c>
      <c r="Y18" s="68">
        <v>353.915</v>
      </c>
      <c r="Z18" s="68">
        <v>387.53699999999998</v>
      </c>
      <c r="AA18" s="68">
        <v>408.53800000000001</v>
      </c>
      <c r="AB18" s="68">
        <v>435.46199999999999</v>
      </c>
      <c r="AC18" s="68">
        <v>422.47899999999998</v>
      </c>
    </row>
    <row r="19" spans="2:29" ht="12.75" customHeight="1">
      <c r="B19" s="86" t="s">
        <v>93</v>
      </c>
      <c r="C19" s="63"/>
      <c r="D19" s="68">
        <v>53.73</v>
      </c>
      <c r="E19" s="68">
        <v>58.039000000000001</v>
      </c>
      <c r="F19" s="68">
        <v>60.906000000000006</v>
      </c>
      <c r="G19" s="68">
        <v>64.352000000000004</v>
      </c>
      <c r="H19" s="68">
        <v>71.384</v>
      </c>
      <c r="I19" s="68">
        <v>71.37</v>
      </c>
      <c r="J19" s="68">
        <v>76.793000000000006</v>
      </c>
      <c r="K19" s="68">
        <v>79.950999999999993</v>
      </c>
      <c r="L19" s="68">
        <v>88.442999999999998</v>
      </c>
      <c r="M19" s="68">
        <v>101.28999999999999</v>
      </c>
      <c r="N19" s="68">
        <v>112.568</v>
      </c>
      <c r="O19" s="68">
        <v>122.536</v>
      </c>
      <c r="P19" s="68">
        <v>144.518</v>
      </c>
      <c r="Q19" s="68">
        <v>128.44</v>
      </c>
      <c r="R19" s="68">
        <v>140.07900000000001</v>
      </c>
      <c r="S19" s="68">
        <v>147.96100000000001</v>
      </c>
      <c r="T19" s="68">
        <v>170.74599999999998</v>
      </c>
      <c r="U19" s="68">
        <v>175.68400000000003</v>
      </c>
      <c r="V19" s="68">
        <v>178.547</v>
      </c>
      <c r="W19" s="68">
        <v>151.12700000000001</v>
      </c>
      <c r="X19" s="68">
        <v>182.934</v>
      </c>
      <c r="Y19" s="68">
        <v>181.47500000000002</v>
      </c>
      <c r="Z19" s="68">
        <v>185.61399999999998</v>
      </c>
      <c r="AA19" s="68">
        <v>185.575</v>
      </c>
      <c r="AB19" s="68">
        <v>187.928</v>
      </c>
      <c r="AC19" s="68">
        <v>177.17400000000001</v>
      </c>
    </row>
    <row r="20" spans="2:29" ht="12.75" customHeight="1">
      <c r="B20" s="86" t="s">
        <v>94</v>
      </c>
      <c r="C20" s="63"/>
      <c r="D20" s="68">
        <v>21.626000000000001</v>
      </c>
      <c r="E20" s="68">
        <v>24.844000000000001</v>
      </c>
      <c r="F20" s="68">
        <v>21.684000000000001</v>
      </c>
      <c r="G20" s="68">
        <v>21.423000000000005</v>
      </c>
      <c r="H20" s="68">
        <v>18.584</v>
      </c>
      <c r="I20" s="68">
        <v>20.498999999999999</v>
      </c>
      <c r="J20" s="68">
        <v>18.052999999999997</v>
      </c>
      <c r="K20" s="68">
        <v>18.154000000000003</v>
      </c>
      <c r="L20" s="68">
        <v>19.668999999999997</v>
      </c>
      <c r="M20" s="68">
        <v>11.517000000000001</v>
      </c>
      <c r="N20" s="68">
        <v>9.1440000000000019</v>
      </c>
      <c r="O20" s="68">
        <v>10.216000000000001</v>
      </c>
      <c r="P20" s="68">
        <v>12.026999999999999</v>
      </c>
      <c r="Q20" s="68">
        <v>11.981999999999998</v>
      </c>
      <c r="R20" s="68">
        <v>10.228</v>
      </c>
      <c r="S20" s="68">
        <v>9.791999999999998</v>
      </c>
      <c r="T20" s="68">
        <v>9.6639999999999997</v>
      </c>
      <c r="U20" s="68">
        <v>17.003</v>
      </c>
      <c r="V20" s="68">
        <v>18.795999999999999</v>
      </c>
      <c r="W20" s="68">
        <v>18.766999999999999</v>
      </c>
      <c r="X20" s="68">
        <v>22.083000000000002</v>
      </c>
      <c r="Y20" s="68">
        <v>26.585999999999999</v>
      </c>
      <c r="Z20" s="68">
        <v>27.635</v>
      </c>
      <c r="AA20" s="68">
        <v>25.259</v>
      </c>
      <c r="AB20" s="68">
        <v>26.244</v>
      </c>
      <c r="AC20" s="68">
        <v>11.562999999999999</v>
      </c>
    </row>
    <row r="21" spans="2:29" ht="12.75" customHeight="1">
      <c r="B21" s="84" t="s">
        <v>95</v>
      </c>
      <c r="C21" s="80"/>
      <c r="D21" s="85">
        <v>13.151999999999999</v>
      </c>
      <c r="E21" s="85">
        <v>14.061999999999999</v>
      </c>
      <c r="F21" s="85">
        <v>13.026999999999999</v>
      </c>
      <c r="G21" s="85">
        <v>13.218</v>
      </c>
      <c r="H21" s="85">
        <v>16.263000000000002</v>
      </c>
      <c r="I21" s="85">
        <v>16.655999999999999</v>
      </c>
      <c r="J21" s="85">
        <v>16.81</v>
      </c>
      <c r="K21" s="85">
        <v>16.617999999999999</v>
      </c>
      <c r="L21" s="85">
        <v>15.007</v>
      </c>
      <c r="M21" s="85">
        <v>16.199000000000002</v>
      </c>
      <c r="N21" s="85">
        <v>14.791</v>
      </c>
      <c r="O21" s="85">
        <v>15.295</v>
      </c>
      <c r="P21" s="85">
        <v>16.312999999999999</v>
      </c>
      <c r="Q21" s="85">
        <v>16.428000000000001</v>
      </c>
      <c r="R21" s="85">
        <v>16.04</v>
      </c>
      <c r="S21" s="85">
        <v>20.14</v>
      </c>
      <c r="T21" s="85">
        <v>24.193000000000001</v>
      </c>
      <c r="U21" s="85">
        <v>23.015</v>
      </c>
      <c r="V21" s="85">
        <v>20.007000000000001</v>
      </c>
      <c r="W21" s="85">
        <v>23.683</v>
      </c>
      <c r="X21" s="85">
        <v>23.616</v>
      </c>
      <c r="Y21" s="85">
        <v>24.864000000000001</v>
      </c>
      <c r="Z21" s="85">
        <v>25.468</v>
      </c>
      <c r="AA21" s="85">
        <v>27.977</v>
      </c>
      <c r="AB21" s="85">
        <v>38.398000000000003</v>
      </c>
      <c r="AC21" s="85">
        <v>39.636000000000003</v>
      </c>
    </row>
    <row r="22" spans="2:29" ht="12.75" customHeight="1" thickBot="1">
      <c r="B22" s="87" t="s">
        <v>96</v>
      </c>
      <c r="C22" s="70"/>
      <c r="D22" s="88">
        <v>0.39300000000000002</v>
      </c>
      <c r="E22" s="88">
        <v>0.46600000000000003</v>
      </c>
      <c r="F22" s="88">
        <v>0.57299999999999995</v>
      </c>
      <c r="G22" s="88">
        <v>0.55200000000000005</v>
      </c>
      <c r="H22" s="88">
        <v>0.535</v>
      </c>
      <c r="I22" s="88">
        <v>0.58699999999999997</v>
      </c>
      <c r="J22" s="88">
        <v>0.68700000000000006</v>
      </c>
      <c r="K22" s="88">
        <v>0.748</v>
      </c>
      <c r="L22" s="88">
        <v>0.865</v>
      </c>
      <c r="M22" s="88">
        <v>0.622</v>
      </c>
      <c r="N22" s="88">
        <v>0.73699999999999999</v>
      </c>
      <c r="O22" s="88">
        <v>0.805</v>
      </c>
      <c r="P22" s="88">
        <v>0.46400000000000002</v>
      </c>
      <c r="Q22" s="88">
        <v>0.25600000000000001</v>
      </c>
      <c r="R22" s="88">
        <v>0.235</v>
      </c>
      <c r="S22" s="88">
        <v>0.22700000000000001</v>
      </c>
      <c r="T22" s="88">
        <v>0.22900000000000001</v>
      </c>
      <c r="U22" s="88">
        <v>0.23100000000000001</v>
      </c>
      <c r="V22" s="88">
        <v>0.154</v>
      </c>
      <c r="W22" s="88">
        <v>0.01</v>
      </c>
      <c r="X22" s="88">
        <v>0.010999999999999999</v>
      </c>
      <c r="Y22" s="88">
        <v>0.017000000000000001</v>
      </c>
      <c r="Z22" s="88">
        <v>0.029000000000000001</v>
      </c>
      <c r="AA22" s="88">
        <v>0.021999999999999999</v>
      </c>
      <c r="AB22" s="88">
        <v>0.012</v>
      </c>
      <c r="AC22" s="88">
        <v>0.035000000000000003</v>
      </c>
    </row>
    <row r="23" spans="2:29" ht="12.75" customHeight="1">
      <c r="B23" s="72" t="s">
        <v>73</v>
      </c>
      <c r="C23" s="73"/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2:14" s="72" customFormat="1" ht="12.75" customHeight="1">
      <c r="B24" s="75" t="s">
        <v>97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2:14" s="72" customFormat="1" ht="12.75" customHeight="1">
      <c r="B25" s="75" t="s">
        <v>98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s="72" customFormat="1" ht="12.75" customHeight="1">
      <c r="B26" s="75" t="s">
        <v>99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ht="12.75" customHeight="1">
      <c r="B27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C14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9" ht="15" customHeight="1">
      <c r="B2" s="54" t="s">
        <v>100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1.5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  <c r="AC4" s="93">
        <v>2020</v>
      </c>
    </row>
    <row r="5" spans="2:29" ht="12.75" customHeight="1">
      <c r="B5" s="94" t="s">
        <v>61</v>
      </c>
      <c r="C5" s="63"/>
      <c r="D5" s="64">
        <v>476.69</v>
      </c>
      <c r="E5" s="64">
        <v>517.37199999999996</v>
      </c>
      <c r="F5" s="64">
        <v>556.12300000000005</v>
      </c>
      <c r="G5" s="64">
        <v>591.17700000000002</v>
      </c>
      <c r="H5" s="64">
        <v>626.69399999999996</v>
      </c>
      <c r="I5" s="64">
        <v>652.48</v>
      </c>
      <c r="J5" s="64">
        <v>752.76799999999992</v>
      </c>
      <c r="K5" s="64">
        <v>781.76300000000003</v>
      </c>
      <c r="L5" s="64">
        <v>893.71800000000007</v>
      </c>
      <c r="M5" s="64">
        <v>903.96799999999996</v>
      </c>
      <c r="N5" s="64">
        <v>928.79899999999998</v>
      </c>
      <c r="O5" s="64">
        <v>993.79399999999987</v>
      </c>
      <c r="P5" s="64">
        <v>1106.6579999999999</v>
      </c>
      <c r="Q5" s="64">
        <v>1126.8319999999999</v>
      </c>
      <c r="R5" s="64">
        <v>1090.451</v>
      </c>
      <c r="S5" s="64">
        <v>1119.6899999999998</v>
      </c>
      <c r="T5" s="64">
        <v>1179.6769999999999</v>
      </c>
      <c r="U5" s="64">
        <v>1194.2849999999999</v>
      </c>
      <c r="V5" s="64">
        <v>1214.2270000000001</v>
      </c>
      <c r="W5" s="64">
        <v>1237.8319999999999</v>
      </c>
      <c r="X5" s="64">
        <v>1352.5820000000001</v>
      </c>
      <c r="Y5" s="64">
        <v>1386.94</v>
      </c>
      <c r="Z5" s="64">
        <v>1476.3769999999997</v>
      </c>
      <c r="AA5" s="64">
        <v>1583.498</v>
      </c>
      <c r="AB5" s="64">
        <v>1688.3990000000001</v>
      </c>
      <c r="AC5" s="64">
        <v>1637.7030000000002</v>
      </c>
    </row>
    <row r="6" spans="2:29" ht="12.75" customHeight="1">
      <c r="B6" s="65" t="s">
        <v>62</v>
      </c>
      <c r="C6" s="63"/>
      <c r="D6" s="66">
        <v>83.346999999999994</v>
      </c>
      <c r="E6" s="66">
        <v>79.796000000000006</v>
      </c>
      <c r="F6" s="66">
        <v>91.777000000000001</v>
      </c>
      <c r="G6" s="66">
        <v>94.647999999999996</v>
      </c>
      <c r="H6" s="66">
        <v>97.161000000000001</v>
      </c>
      <c r="I6" s="66">
        <v>100.908</v>
      </c>
      <c r="J6" s="66">
        <v>155.155</v>
      </c>
      <c r="K6" s="68">
        <v>163.869</v>
      </c>
      <c r="L6" s="68">
        <v>180.548</v>
      </c>
      <c r="M6" s="68">
        <v>195.739</v>
      </c>
      <c r="N6" s="68">
        <v>194.425</v>
      </c>
      <c r="O6" s="68">
        <v>210.303</v>
      </c>
      <c r="P6" s="68">
        <v>234.899</v>
      </c>
      <c r="Q6" s="68">
        <v>222.44900000000001</v>
      </c>
      <c r="R6" s="68">
        <v>198.50800000000001</v>
      </c>
      <c r="S6" s="68">
        <v>193.786</v>
      </c>
      <c r="T6" s="68">
        <v>202.779</v>
      </c>
      <c r="U6" s="68">
        <v>204.422</v>
      </c>
      <c r="V6" s="68">
        <v>205.751</v>
      </c>
      <c r="W6" s="68">
        <v>220.60</v>
      </c>
      <c r="X6" s="68">
        <v>232.84800000000001</v>
      </c>
      <c r="Y6" s="68">
        <v>251.571</v>
      </c>
      <c r="Z6" s="68">
        <v>275.88799999999998</v>
      </c>
      <c r="AA6" s="68">
        <v>303.34699999999998</v>
      </c>
      <c r="AB6" s="68">
        <v>325.51100000000002</v>
      </c>
      <c r="AC6" s="68">
        <v>302.42200000000003</v>
      </c>
    </row>
    <row r="7" spans="2:29" ht="12.75" customHeight="1">
      <c r="B7" s="65" t="s">
        <v>85</v>
      </c>
      <c r="C7" s="63"/>
      <c r="D7" s="66">
        <v>152.19200000000001</v>
      </c>
      <c r="E7" s="66">
        <v>172</v>
      </c>
      <c r="F7" s="66">
        <v>190.83699999999999</v>
      </c>
      <c r="G7" s="66">
        <v>202.977</v>
      </c>
      <c r="H7" s="66">
        <v>210.39400000000001</v>
      </c>
      <c r="I7" s="66">
        <v>224.60400000000001</v>
      </c>
      <c r="J7" s="66">
        <v>243.876</v>
      </c>
      <c r="K7" s="68">
        <v>262.86200000000002</v>
      </c>
      <c r="L7" s="68">
        <v>277.20499999999998</v>
      </c>
      <c r="M7" s="68">
        <v>300.125</v>
      </c>
      <c r="N7" s="68">
        <v>318.661</v>
      </c>
      <c r="O7" s="68">
        <v>342.59899999999999</v>
      </c>
      <c r="P7" s="68">
        <v>376.33699999999999</v>
      </c>
      <c r="Q7" s="68">
        <v>392.35899999999998</v>
      </c>
      <c r="R7" s="68">
        <v>351.69099999999997</v>
      </c>
      <c r="S7" s="68">
        <v>364.60300000000001</v>
      </c>
      <c r="T7" s="68">
        <v>374.43099999999998</v>
      </c>
      <c r="U7" s="68">
        <v>377.70699999999999</v>
      </c>
      <c r="V7" s="68">
        <v>379.18299999999999</v>
      </c>
      <c r="W7" s="68">
        <v>391.483</v>
      </c>
      <c r="X7" s="68">
        <v>413.22899999999998</v>
      </c>
      <c r="Y7" s="68">
        <v>438.80099999999999</v>
      </c>
      <c r="Z7" s="68">
        <v>478.15199999999999</v>
      </c>
      <c r="AA7" s="68">
        <v>525.16200000000003</v>
      </c>
      <c r="AB7" s="68">
        <v>564.80600000000004</v>
      </c>
      <c r="AC7" s="68">
        <v>552.96900000000005</v>
      </c>
    </row>
    <row r="8" spans="2:29" ht="12.75" customHeight="1">
      <c r="B8" s="65" t="s">
        <v>90</v>
      </c>
      <c r="C8" s="63"/>
      <c r="D8" s="66">
        <v>175.471</v>
      </c>
      <c r="E8" s="66">
        <v>199.542</v>
      </c>
      <c r="F8" s="66">
        <v>204.97200000000001</v>
      </c>
      <c r="G8" s="66">
        <v>214.648</v>
      </c>
      <c r="H8" s="66">
        <v>237.32400000000001</v>
      </c>
      <c r="I8" s="66">
        <v>243.92</v>
      </c>
      <c r="J8" s="66">
        <v>224.35900000000001</v>
      </c>
      <c r="K8" s="68">
        <v>227.32</v>
      </c>
      <c r="L8" s="68">
        <v>241.63200000000001</v>
      </c>
      <c r="M8" s="68">
        <v>277.93299999999999</v>
      </c>
      <c r="N8" s="68">
        <v>280.63299999999998</v>
      </c>
      <c r="O8" s="68">
        <v>291.06599999999997</v>
      </c>
      <c r="P8" s="68">
        <v>328.584</v>
      </c>
      <c r="Q8" s="68">
        <v>330.085</v>
      </c>
      <c r="R8" s="68">
        <v>337.87799999999999</v>
      </c>
      <c r="S8" s="68">
        <v>351.053</v>
      </c>
      <c r="T8" s="68">
        <v>386.86799999999999</v>
      </c>
      <c r="U8" s="68">
        <v>405.78100000000001</v>
      </c>
      <c r="V8" s="68">
        <v>418.88600000000002</v>
      </c>
      <c r="W8" s="68">
        <v>406.47899999999998</v>
      </c>
      <c r="X8" s="68">
        <v>450.30</v>
      </c>
      <c r="Y8" s="68">
        <v>463.77600000000001</v>
      </c>
      <c r="Z8" s="68">
        <v>491.00599999999997</v>
      </c>
      <c r="AA8" s="68">
        <v>499.25299999999999</v>
      </c>
      <c r="AB8" s="68">
        <v>529.66700000000003</v>
      </c>
      <c r="AC8" s="68">
        <v>498.18700000000001</v>
      </c>
    </row>
    <row r="9" spans="2:29" ht="12.75" customHeight="1">
      <c r="B9" s="65" t="s">
        <v>96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8">
        <v>0.748</v>
      </c>
      <c r="L9" s="68">
        <v>0.86</v>
      </c>
      <c r="M9" s="68">
        <v>0.61299999999999999</v>
      </c>
      <c r="N9" s="68">
        <v>0.72799999999999998</v>
      </c>
      <c r="O9" s="68">
        <v>0.80100000000000005</v>
      </c>
      <c r="P9" s="68">
        <v>0.46</v>
      </c>
      <c r="Q9" s="68">
        <v>0.25</v>
      </c>
      <c r="R9" s="68">
        <v>0.224</v>
      </c>
      <c r="S9" s="68">
        <v>0.218</v>
      </c>
      <c r="T9" s="68">
        <v>0.21299999999999999</v>
      </c>
      <c r="U9" s="68">
        <v>0.221</v>
      </c>
      <c r="V9" s="68">
        <v>0.14699999999999999</v>
      </c>
      <c r="W9" s="68" t="s">
        <v>158</v>
      </c>
      <c r="X9" s="68" t="s">
        <v>158</v>
      </c>
      <c r="Y9" s="68" t="s">
        <v>158</v>
      </c>
      <c r="Z9" s="68" t="s">
        <v>158</v>
      </c>
      <c r="AA9" s="68" t="s">
        <v>158</v>
      </c>
      <c r="AB9" s="68" t="s">
        <v>158</v>
      </c>
      <c r="AC9" s="68" t="s">
        <v>158</v>
      </c>
    </row>
    <row r="10" spans="2:29" ht="12.75" customHeight="1">
      <c r="B10" s="65" t="s">
        <v>101</v>
      </c>
      <c r="C10" s="63"/>
      <c r="D10" s="66">
        <v>15.584</v>
      </c>
      <c r="E10" s="66">
        <v>11.656000000000001</v>
      </c>
      <c r="F10" s="66">
        <v>12.87</v>
      </c>
      <c r="G10" s="66">
        <v>11.224</v>
      </c>
      <c r="H10" s="66">
        <v>7.3789999999999996</v>
      </c>
      <c r="I10" s="66">
        <v>13.391999999999999</v>
      </c>
      <c r="J10" s="66">
        <v>23.376000000000001</v>
      </c>
      <c r="K10" s="68">
        <v>22.239000000000001</v>
      </c>
      <c r="L10" s="68">
        <v>19.274000000000001</v>
      </c>
      <c r="M10" s="68">
        <v>16.846</v>
      </c>
      <c r="N10" s="68">
        <v>16.96</v>
      </c>
      <c r="O10" s="68">
        <v>22.021000000000001</v>
      </c>
      <c r="P10" s="68">
        <v>23.415</v>
      </c>
      <c r="Q10" s="68">
        <v>27.417999999999999</v>
      </c>
      <c r="R10" s="68">
        <v>29.919</v>
      </c>
      <c r="S10" s="68">
        <v>30.638999999999999</v>
      </c>
      <c r="T10" s="68">
        <v>28.117000000000001</v>
      </c>
      <c r="U10" s="68">
        <v>27.259</v>
      </c>
      <c r="V10" s="68">
        <v>30.312000000000001</v>
      </c>
      <c r="W10" s="68">
        <v>29.388999999999999</v>
      </c>
      <c r="X10" s="68">
        <v>30.22</v>
      </c>
      <c r="Y10" s="68">
        <v>30.202000000000002</v>
      </c>
      <c r="Z10" s="68">
        <v>24.097999999999999</v>
      </c>
      <c r="AA10" s="68">
        <v>27.123000000000001</v>
      </c>
      <c r="AB10" s="68">
        <v>23.824000000000002</v>
      </c>
      <c r="AC10" s="68">
        <v>28.577000000000002</v>
      </c>
    </row>
    <row r="11" spans="2:29" ht="12.75" customHeight="1">
      <c r="B11" s="65" t="s">
        <v>102</v>
      </c>
      <c r="C11" s="63"/>
      <c r="D11" s="66">
        <v>25.709999999999997</v>
      </c>
      <c r="E11" s="66">
        <v>25.817</v>
      </c>
      <c r="F11" s="66">
        <v>23.003</v>
      </c>
      <c r="G11" s="66">
        <v>27.909000000000002</v>
      </c>
      <c r="H11" s="66">
        <v>30.271999999999998</v>
      </c>
      <c r="I11" s="66">
        <v>31.21</v>
      </c>
      <c r="J11" s="66">
        <v>37.323</v>
      </c>
      <c r="K11" s="66">
        <v>38.700000000000003</v>
      </c>
      <c r="L11" s="66">
        <v>43.55</v>
      </c>
      <c r="M11" s="66">
        <v>48.677999999999997</v>
      </c>
      <c r="N11" s="66">
        <v>51.254000000000005</v>
      </c>
      <c r="O11" s="66">
        <v>55.304000000000002</v>
      </c>
      <c r="P11" s="66">
        <v>62.744</v>
      </c>
      <c r="Q11" s="66">
        <v>65.621000000000009</v>
      </c>
      <c r="R11" s="66">
        <v>67.00800000000001</v>
      </c>
      <c r="S11" s="66">
        <v>68.295</v>
      </c>
      <c r="T11" s="66">
        <v>75.152999999999992</v>
      </c>
      <c r="U11" s="66">
        <v>75.706000000000003</v>
      </c>
      <c r="V11" s="66">
        <v>74.887</v>
      </c>
      <c r="W11" s="66">
        <v>78.08</v>
      </c>
      <c r="X11" s="66">
        <v>80.52600000000001</v>
      </c>
      <c r="Y11" s="66">
        <v>81.40100000000001</v>
      </c>
      <c r="Z11" s="66">
        <v>84.64</v>
      </c>
      <c r="AA11" s="66">
        <v>92.986000000000004</v>
      </c>
      <c r="AB11" s="66">
        <v>100.696</v>
      </c>
      <c r="AC11" s="66">
        <v>101.06100000000001</v>
      </c>
    </row>
    <row r="12" spans="2:29" ht="12.75" customHeight="1" thickBot="1">
      <c r="B12" s="95" t="s">
        <v>103</v>
      </c>
      <c r="C12" s="70"/>
      <c r="D12" s="71">
        <v>23.992999999999999</v>
      </c>
      <c r="E12" s="71">
        <v>28.095</v>
      </c>
      <c r="F12" s="71">
        <v>32.091000000000001</v>
      </c>
      <c r="G12" s="71">
        <v>39.219000000000001</v>
      </c>
      <c r="H12" s="71">
        <v>43.628999999999998</v>
      </c>
      <c r="I12" s="71">
        <v>37.859000000000002</v>
      </c>
      <c r="J12" s="71">
        <v>67.992000000000004</v>
      </c>
      <c r="K12" s="71">
        <v>66.025000000000006</v>
      </c>
      <c r="L12" s="71">
        <v>130.649</v>
      </c>
      <c r="M12" s="71">
        <v>64.034000000000006</v>
      </c>
      <c r="N12" s="71">
        <v>66.138000000000005</v>
      </c>
      <c r="O12" s="71">
        <v>71.699999999999989</v>
      </c>
      <c r="P12" s="71">
        <v>80.219000000000008</v>
      </c>
      <c r="Q12" s="71">
        <v>88.65</v>
      </c>
      <c r="R12" s="71">
        <v>105.223</v>
      </c>
      <c r="S12" s="71">
        <v>111.096</v>
      </c>
      <c r="T12" s="71">
        <v>112.116</v>
      </c>
      <c r="U12" s="71">
        <v>103.18899999999999</v>
      </c>
      <c r="V12" s="71">
        <v>105.06099999999999</v>
      </c>
      <c r="W12" s="71">
        <v>111.80100000000002</v>
      </c>
      <c r="X12" s="71">
        <v>145.459</v>
      </c>
      <c r="Y12" s="71">
        <v>121.18899999999999</v>
      </c>
      <c r="Z12" s="71">
        <v>122.593</v>
      </c>
      <c r="AA12" s="71">
        <v>135.62700000000001</v>
      </c>
      <c r="AB12" s="71">
        <v>143.89500000000001</v>
      </c>
      <c r="AC12" s="71">
        <v>154.48699999999999</v>
      </c>
    </row>
    <row r="13" spans="2:29" ht="12.75" customHeight="1">
      <c r="B13" s="72" t="s">
        <v>73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</row>
    <row r="14" ht="12.75" customHeight="1">
      <c r="B14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C14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9" ht="15" customHeight="1">
      <c r="B2" s="54" t="s">
        <v>104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  <c r="AC4" s="93">
        <v>2020</v>
      </c>
    </row>
    <row r="5" spans="2:29" ht="12.75" customHeight="1">
      <c r="B5" s="94" t="s">
        <v>61</v>
      </c>
      <c r="C5" s="63"/>
      <c r="D5" s="83">
        <v>231.69899999999998</v>
      </c>
      <c r="E5" s="83">
        <v>301.096</v>
      </c>
      <c r="F5" s="83">
        <v>216.75299999999999</v>
      </c>
      <c r="G5" s="83">
        <v>254.69599999999997</v>
      </c>
      <c r="H5" s="83">
        <v>240.64599999999999</v>
      </c>
      <c r="I5" s="83">
        <v>251.738</v>
      </c>
      <c r="J5" s="83">
        <v>246.56500000000003</v>
      </c>
      <c r="K5" s="83">
        <v>280.28999999999996</v>
      </c>
      <c r="L5" s="83">
        <v>363.80899999999997</v>
      </c>
      <c r="M5" s="83">
        <v>387.89800000000002</v>
      </c>
      <c r="N5" s="83">
        <v>394.46899999999999</v>
      </c>
      <c r="O5" s="83">
        <v>421.572</v>
      </c>
      <c r="P5" s="83">
        <v>452.56100000000004</v>
      </c>
      <c r="Q5" s="83">
        <v>466.32799999999997</v>
      </c>
      <c r="R5" s="83">
        <v>487.77199999999993</v>
      </c>
      <c r="S5" s="83">
        <v>493.33100000000007</v>
      </c>
      <c r="T5" s="83">
        <v>489.14200000000005</v>
      </c>
      <c r="U5" s="83">
        <v>462.17900000000003</v>
      </c>
      <c r="V5" s="83">
        <v>484.45600000000002</v>
      </c>
      <c r="W5" s="83">
        <v>512.37200000000007</v>
      </c>
      <c r="X5" s="83">
        <v>551.74199999999996</v>
      </c>
      <c r="Y5" s="83">
        <v>543.89099999999996</v>
      </c>
      <c r="Z5" s="83">
        <v>589.90699999999993</v>
      </c>
      <c r="AA5" s="83">
        <v>659.09</v>
      </c>
      <c r="AB5" s="83">
        <v>717.60699999999997</v>
      </c>
      <c r="AC5" s="83">
        <v>752.14799999999991</v>
      </c>
    </row>
    <row r="6" spans="2:29" ht="12.75" customHeight="1">
      <c r="B6" s="65" t="s">
        <v>62</v>
      </c>
      <c r="C6" s="63"/>
      <c r="D6" s="68">
        <v>59.613</v>
      </c>
      <c r="E6" s="68">
        <v>63.38</v>
      </c>
      <c r="F6" s="68">
        <v>71.485</v>
      </c>
      <c r="G6" s="68">
        <v>74.343999999999994</v>
      </c>
      <c r="H6" s="68">
        <v>82.19</v>
      </c>
      <c r="I6" s="68">
        <v>82.772999999999996</v>
      </c>
      <c r="J6" s="68">
        <v>51.98</v>
      </c>
      <c r="K6" s="68">
        <v>64.024000000000001</v>
      </c>
      <c r="L6" s="68">
        <v>70.213999999999999</v>
      </c>
      <c r="M6" s="68">
        <v>75.644000000000005</v>
      </c>
      <c r="N6" s="68">
        <v>94.796000000000006</v>
      </c>
      <c r="O6" s="68">
        <v>101.45699999999999</v>
      </c>
      <c r="P6" s="68">
        <v>112.119</v>
      </c>
      <c r="Q6" s="68">
        <v>108.15300000000001</v>
      </c>
      <c r="R6" s="68">
        <v>96.975</v>
      </c>
      <c r="S6" s="68">
        <v>93.298000000000002</v>
      </c>
      <c r="T6" s="68">
        <v>97.755</v>
      </c>
      <c r="U6" s="68">
        <v>98.675</v>
      </c>
      <c r="V6" s="68">
        <v>107.383</v>
      </c>
      <c r="W6" s="68">
        <v>114.86</v>
      </c>
      <c r="X6" s="68">
        <v>121.318</v>
      </c>
      <c r="Y6" s="68">
        <v>133.85900000000001</v>
      </c>
      <c r="Z6" s="68">
        <v>140.55000000000001</v>
      </c>
      <c r="AA6" s="68">
        <v>155.11600000000001</v>
      </c>
      <c r="AB6" s="68">
        <v>164.851</v>
      </c>
      <c r="AC6" s="68">
        <v>154.85</v>
      </c>
    </row>
    <row r="7" spans="2:29" ht="12.75" customHeight="1">
      <c r="B7" s="65" t="s">
        <v>85</v>
      </c>
      <c r="C7" s="63"/>
      <c r="D7" s="68">
        <v>0.048000000000000001</v>
      </c>
      <c r="E7" s="68">
        <v>0.045999999999999999</v>
      </c>
      <c r="F7" s="68">
        <v>0.034000000000000002</v>
      </c>
      <c r="G7" s="68">
        <v>0.065</v>
      </c>
      <c r="H7" s="68">
        <v>0.081000000000000003</v>
      </c>
      <c r="I7" s="68">
        <v>0.042000000000000003</v>
      </c>
      <c r="J7" s="68">
        <v>0.08</v>
      </c>
      <c r="K7" s="68">
        <v>0.047</v>
      </c>
      <c r="L7" s="68">
        <v>0.11700000000000001</v>
      </c>
      <c r="M7" s="68">
        <v>0.062</v>
      </c>
      <c r="N7" s="68">
        <v>0.079000000000000001</v>
      </c>
      <c r="O7" s="68">
        <v>0.123</v>
      </c>
      <c r="P7" s="68">
        <v>0.067000000000000004</v>
      </c>
      <c r="Q7" s="68">
        <v>0.058000000000000003</v>
      </c>
      <c r="R7" s="68">
        <v>0.38700000000000001</v>
      </c>
      <c r="S7" s="68">
        <v>0.345</v>
      </c>
      <c r="T7" s="68">
        <v>0.496</v>
      </c>
      <c r="U7" s="68">
        <v>0.58399999999999996</v>
      </c>
      <c r="V7" s="68">
        <v>0.58199999999999996</v>
      </c>
      <c r="W7" s="68">
        <v>0.46600000000000003</v>
      </c>
      <c r="X7" s="68">
        <v>0.70099999999999996</v>
      </c>
      <c r="Y7" s="68">
        <v>0.71399999999999997</v>
      </c>
      <c r="Z7" s="68">
        <v>0.79200000000000004</v>
      </c>
      <c r="AA7" s="68">
        <v>0.96199999999999997</v>
      </c>
      <c r="AB7" s="68">
        <v>1.21</v>
      </c>
      <c r="AC7" s="68">
        <v>2.073</v>
      </c>
    </row>
    <row r="8" spans="2:29" ht="12.75" customHeight="1">
      <c r="B8" s="65" t="s">
        <v>90</v>
      </c>
      <c r="C8" s="63"/>
      <c r="D8" s="68">
        <v>4.71</v>
      </c>
      <c r="E8" s="68">
        <v>4.9749999999999996</v>
      </c>
      <c r="F8" s="68">
        <v>5.1029999999999998</v>
      </c>
      <c r="G8" s="68">
        <v>5.4029999999999996</v>
      </c>
      <c r="H8" s="68">
        <v>5.4039999999999999</v>
      </c>
      <c r="I8" s="68">
        <v>5.9459999999999997</v>
      </c>
      <c r="J8" s="68">
        <v>36.567999999999998</v>
      </c>
      <c r="K8" s="68">
        <v>42.539000000000001</v>
      </c>
      <c r="L8" s="68">
        <v>45.66</v>
      </c>
      <c r="M8" s="68">
        <v>55.579000000000001</v>
      </c>
      <c r="N8" s="68">
        <v>70.864999999999995</v>
      </c>
      <c r="O8" s="68">
        <v>70.709000000000003</v>
      </c>
      <c r="P8" s="68">
        <v>76.561999999999998</v>
      </c>
      <c r="Q8" s="68">
        <v>87.131</v>
      </c>
      <c r="R8" s="68">
        <v>87.096999999999994</v>
      </c>
      <c r="S8" s="68">
        <v>90.296999999999997</v>
      </c>
      <c r="T8" s="68">
        <v>94.268000000000001</v>
      </c>
      <c r="U8" s="68">
        <v>96.037000000000006</v>
      </c>
      <c r="V8" s="68">
        <v>102.28700000000001</v>
      </c>
      <c r="W8" s="68">
        <v>106.605</v>
      </c>
      <c r="X8" s="68">
        <v>111.607</v>
      </c>
      <c r="Y8" s="68">
        <v>123.06399999999999</v>
      </c>
      <c r="Z8" s="68">
        <v>135.24799999999999</v>
      </c>
      <c r="AA8" s="68">
        <v>148.096</v>
      </c>
      <c r="AB8" s="68">
        <v>158.36500000000001</v>
      </c>
      <c r="AC8" s="68">
        <v>152.66499999999999</v>
      </c>
    </row>
    <row r="9" spans="2:29" ht="12.75" customHeight="1">
      <c r="B9" s="65" t="s">
        <v>96</v>
      </c>
      <c r="C9" s="63"/>
      <c r="D9" s="68" t="s">
        <v>158</v>
      </c>
      <c r="E9" s="68" t="s">
        <v>158</v>
      </c>
      <c r="F9" s="68" t="s">
        <v>158</v>
      </c>
      <c r="G9" s="68" t="s">
        <v>158</v>
      </c>
      <c r="H9" s="68" t="s">
        <v>158</v>
      </c>
      <c r="I9" s="68" t="s">
        <v>158</v>
      </c>
      <c r="J9" s="68" t="s">
        <v>158</v>
      </c>
      <c r="K9" s="68" t="s">
        <v>158</v>
      </c>
      <c r="L9" s="68">
        <v>0.005</v>
      </c>
      <c r="M9" s="68">
        <v>0.0089999999999999993</v>
      </c>
      <c r="N9" s="68">
        <v>0.0089999999999999993</v>
      </c>
      <c r="O9" s="68">
        <v>0.0040000000000000001</v>
      </c>
      <c r="P9" s="68">
        <v>0.0040000000000000001</v>
      </c>
      <c r="Q9" s="68">
        <v>0.0060000000000000001</v>
      </c>
      <c r="R9" s="68">
        <v>0.010999999999999999</v>
      </c>
      <c r="S9" s="68">
        <v>0.0089999999999999993</v>
      </c>
      <c r="T9" s="68">
        <v>0.016</v>
      </c>
      <c r="U9" s="68">
        <v>0.01</v>
      </c>
      <c r="V9" s="68">
        <v>0.0070000000000000001</v>
      </c>
      <c r="W9" s="68">
        <v>0.01</v>
      </c>
      <c r="X9" s="68">
        <v>0.010999999999999999</v>
      </c>
      <c r="Y9" s="68">
        <v>0.017000000000000001</v>
      </c>
      <c r="Z9" s="68">
        <v>0.029000000000000001</v>
      </c>
      <c r="AA9" s="68">
        <v>0.021999999999999999</v>
      </c>
      <c r="AB9" s="68">
        <v>0.012</v>
      </c>
      <c r="AC9" s="68">
        <v>0.035000000000000003</v>
      </c>
    </row>
    <row r="10" spans="2:29" ht="12.75" customHeight="1">
      <c r="B10" s="65" t="s">
        <v>101</v>
      </c>
      <c r="C10" s="63"/>
      <c r="D10" s="68">
        <v>2.805</v>
      </c>
      <c r="E10" s="68">
        <v>3.2919999999999998</v>
      </c>
      <c r="F10" s="68">
        <v>4.2009999999999996</v>
      </c>
      <c r="G10" s="68">
        <v>4.9080000000000004</v>
      </c>
      <c r="H10" s="68">
        <v>4.8879999999999999</v>
      </c>
      <c r="I10" s="68">
        <v>4.6319999999999997</v>
      </c>
      <c r="J10" s="68">
        <v>3.77</v>
      </c>
      <c r="K10" s="68">
        <v>7.035</v>
      </c>
      <c r="L10" s="68">
        <v>6.7690000000000001</v>
      </c>
      <c r="M10" s="68">
        <v>7.7869999999999999</v>
      </c>
      <c r="N10" s="68">
        <v>6.6379999999999999</v>
      </c>
      <c r="O10" s="68">
        <v>6.9779999999999998</v>
      </c>
      <c r="P10" s="68">
        <v>7.4260000000000002</v>
      </c>
      <c r="Q10" s="68">
        <v>7.89</v>
      </c>
      <c r="R10" s="68">
        <v>7.1639999999999997</v>
      </c>
      <c r="S10" s="68">
        <v>6.7569999999999997</v>
      </c>
      <c r="T10" s="68">
        <v>6.758</v>
      </c>
      <c r="U10" s="68">
        <v>7.8760000000000003</v>
      </c>
      <c r="V10" s="68">
        <v>7.548</v>
      </c>
      <c r="W10" s="68">
        <v>7.5839999999999996</v>
      </c>
      <c r="X10" s="68">
        <v>6.6029999999999998</v>
      </c>
      <c r="Y10" s="68">
        <v>6.9320000000000004</v>
      </c>
      <c r="Z10" s="68">
        <v>6.495</v>
      </c>
      <c r="AA10" s="68">
        <v>7.8339999999999996</v>
      </c>
      <c r="AB10" s="68">
        <v>8.5090000000000003</v>
      </c>
      <c r="AC10" s="68">
        <v>8.51</v>
      </c>
    </row>
    <row r="11" spans="2:29" ht="12.75" customHeight="1">
      <c r="B11" s="65" t="s">
        <v>102</v>
      </c>
      <c r="C11" s="63"/>
      <c r="D11" s="68">
        <v>45.915999999999997</v>
      </c>
      <c r="E11" s="68">
        <v>46.503999999999998</v>
      </c>
      <c r="F11" s="68">
        <v>41.497</v>
      </c>
      <c r="G11" s="68">
        <v>51.50</v>
      </c>
      <c r="H11" s="68">
        <v>46.667000000000002</v>
      </c>
      <c r="I11" s="68">
        <v>47.982999999999997</v>
      </c>
      <c r="J11" s="68">
        <v>47.277000000000001</v>
      </c>
      <c r="K11" s="68">
        <v>48.170999999999992</v>
      </c>
      <c r="L11" s="68">
        <v>52.973999999999997</v>
      </c>
      <c r="M11" s="68">
        <v>57.361000000000004</v>
      </c>
      <c r="N11" s="68">
        <v>55.851999999999997</v>
      </c>
      <c r="O11" s="68">
        <v>57.942999999999998</v>
      </c>
      <c r="P11" s="68">
        <v>63.814</v>
      </c>
      <c r="Q11" s="68">
        <v>69.007999999999996</v>
      </c>
      <c r="R11" s="68">
        <v>72.087999999999994</v>
      </c>
      <c r="S11" s="68">
        <v>69.88300000000001</v>
      </c>
      <c r="T11" s="68">
        <v>70.947999999999993</v>
      </c>
      <c r="U11" s="68">
        <v>72.091999999999999</v>
      </c>
      <c r="V11" s="68">
        <v>74.52600000000001</v>
      </c>
      <c r="W11" s="68">
        <v>74.093999999999994</v>
      </c>
      <c r="X11" s="68">
        <v>74.682999999999993</v>
      </c>
      <c r="Y11" s="68">
        <v>76.395</v>
      </c>
      <c r="Z11" s="68">
        <v>78.533000000000001</v>
      </c>
      <c r="AA11" s="68">
        <v>81.691999999999993</v>
      </c>
      <c r="AB11" s="68">
        <v>86.66</v>
      </c>
      <c r="AC11" s="68">
        <v>80.013999999999996</v>
      </c>
    </row>
    <row r="12" spans="2:29" ht="12.75" customHeight="1" thickBot="1">
      <c r="B12" s="95" t="s">
        <v>103</v>
      </c>
      <c r="C12" s="70"/>
      <c r="D12" s="97">
        <v>118.607</v>
      </c>
      <c r="E12" s="97">
        <v>182.899</v>
      </c>
      <c r="F12" s="97">
        <v>94.432999999999993</v>
      </c>
      <c r="G12" s="97">
        <v>118.476</v>
      </c>
      <c r="H12" s="97">
        <v>101.416</v>
      </c>
      <c r="I12" s="97">
        <v>110.36199999999999</v>
      </c>
      <c r="J12" s="97">
        <v>106.88999999999999</v>
      </c>
      <c r="K12" s="97">
        <v>118.474</v>
      </c>
      <c r="L12" s="97">
        <v>188.07</v>
      </c>
      <c r="M12" s="97">
        <v>191.45599999999999</v>
      </c>
      <c r="N12" s="97">
        <v>166.23</v>
      </c>
      <c r="O12" s="97">
        <v>184.358</v>
      </c>
      <c r="P12" s="97">
        <v>192.56899999999999</v>
      </c>
      <c r="Q12" s="97">
        <v>194.08199999999999</v>
      </c>
      <c r="R12" s="97">
        <v>224.05</v>
      </c>
      <c r="S12" s="97">
        <v>232.74199999999996</v>
      </c>
      <c r="T12" s="97">
        <v>218.90100000000001</v>
      </c>
      <c r="U12" s="97">
        <v>186.905</v>
      </c>
      <c r="V12" s="97">
        <v>192.12299999999999</v>
      </c>
      <c r="W12" s="97">
        <v>208.75300000000001</v>
      </c>
      <c r="X12" s="97">
        <v>236.81899999999999</v>
      </c>
      <c r="Y12" s="97">
        <v>202.91</v>
      </c>
      <c r="Z12" s="97">
        <v>228.26</v>
      </c>
      <c r="AA12" s="97">
        <v>265.36799999999999</v>
      </c>
      <c r="AB12" s="97">
        <v>298</v>
      </c>
      <c r="AC12" s="97">
        <v>354.00099999999998</v>
      </c>
    </row>
    <row r="13" spans="2:29" ht="12.75" customHeight="1">
      <c r="B13" s="72" t="s">
        <v>73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</row>
    <row r="14" ht="12.75" customHeight="1">
      <c r="B14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C14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9" ht="15" customHeight="1">
      <c r="B2" s="54" t="s">
        <v>105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  <c r="AC4" s="93">
        <v>2020</v>
      </c>
    </row>
    <row r="5" spans="2:29" ht="12.75" customHeight="1">
      <c r="B5" s="94" t="s">
        <v>61</v>
      </c>
      <c r="C5" s="63"/>
      <c r="D5" s="83">
        <v>73.731000000000009</v>
      </c>
      <c r="E5" s="83">
        <v>85.828999999999994</v>
      </c>
      <c r="F5" s="83">
        <v>95.075</v>
      </c>
      <c r="G5" s="83">
        <v>104.822</v>
      </c>
      <c r="H5" s="83">
        <v>112.45200000000001</v>
      </c>
      <c r="I5" s="83">
        <v>119.361</v>
      </c>
      <c r="J5" s="83">
        <v>125.001</v>
      </c>
      <c r="K5" s="83">
        <v>136.32900000000001</v>
      </c>
      <c r="L5" s="83">
        <v>146.27900000000002</v>
      </c>
      <c r="M5" s="83">
        <v>159.11799999999999</v>
      </c>
      <c r="N5" s="83">
        <v>169.73</v>
      </c>
      <c r="O5" s="83">
        <v>184.91900000000001</v>
      </c>
      <c r="P5" s="83">
        <v>203.512</v>
      </c>
      <c r="Q5" s="83">
        <v>210.797</v>
      </c>
      <c r="R5" s="83">
        <v>211.14499999999998</v>
      </c>
      <c r="S5" s="83">
        <v>215.66600000000003</v>
      </c>
      <c r="T5" s="83">
        <v>220.78399999999999</v>
      </c>
      <c r="U5" s="83">
        <v>224.69299999999998</v>
      </c>
      <c r="V5" s="83">
        <v>229.525</v>
      </c>
      <c r="W5" s="83">
        <v>239.48299999999998</v>
      </c>
      <c r="X5" s="83">
        <v>252.05099999999999</v>
      </c>
      <c r="Y5" s="83">
        <v>266.81200000000001</v>
      </c>
      <c r="Z5" s="83">
        <v>284.09100000000001</v>
      </c>
      <c r="AA5" s="83">
        <v>311.58100000000002</v>
      </c>
      <c r="AB5" s="83">
        <v>333.34300000000002</v>
      </c>
      <c r="AC5" s="83">
        <v>358.50899999999996</v>
      </c>
    </row>
    <row r="6" spans="2:29" ht="12.75" customHeight="1">
      <c r="B6" s="65" t="s">
        <v>62</v>
      </c>
      <c r="C6" s="63"/>
      <c r="D6" s="68" t="s">
        <v>158</v>
      </c>
      <c r="E6" s="68" t="s">
        <v>158</v>
      </c>
      <c r="F6" s="68" t="s">
        <v>158</v>
      </c>
      <c r="G6" s="68" t="s">
        <v>158</v>
      </c>
      <c r="H6" s="68" t="s">
        <v>158</v>
      </c>
      <c r="I6" s="68" t="s">
        <v>158</v>
      </c>
      <c r="J6" s="68" t="s">
        <v>158</v>
      </c>
      <c r="K6" s="68" t="s">
        <v>158</v>
      </c>
      <c r="L6" s="68" t="s">
        <v>158</v>
      </c>
      <c r="M6" s="68" t="s">
        <v>158</v>
      </c>
      <c r="N6" s="68" t="s">
        <v>158</v>
      </c>
      <c r="O6" s="68" t="s">
        <v>158</v>
      </c>
      <c r="P6" s="68" t="s">
        <v>158</v>
      </c>
      <c r="Q6" s="68" t="s">
        <v>158</v>
      </c>
      <c r="R6" s="68" t="s">
        <v>158</v>
      </c>
      <c r="S6" s="68" t="s">
        <v>158</v>
      </c>
      <c r="T6" s="68" t="s">
        <v>158</v>
      </c>
      <c r="U6" s="68" t="s">
        <v>158</v>
      </c>
      <c r="V6" s="68" t="s">
        <v>158</v>
      </c>
      <c r="W6" s="68" t="s">
        <v>158</v>
      </c>
      <c r="X6" s="68" t="s">
        <v>158</v>
      </c>
      <c r="Y6" s="68" t="s">
        <v>158</v>
      </c>
      <c r="Z6" s="68" t="s">
        <v>158</v>
      </c>
      <c r="AA6" s="68" t="s">
        <v>158</v>
      </c>
      <c r="AB6" s="68" t="s">
        <v>158</v>
      </c>
      <c r="AC6" s="68" t="s">
        <v>158</v>
      </c>
    </row>
    <row r="7" spans="2:29" ht="12.75" customHeight="1">
      <c r="B7" s="65" t="s">
        <v>85</v>
      </c>
      <c r="C7" s="63"/>
      <c r="D7" s="68">
        <v>73.315</v>
      </c>
      <c r="E7" s="68">
        <v>85.480999999999995</v>
      </c>
      <c r="F7" s="68">
        <v>93.863</v>
      </c>
      <c r="G7" s="68">
        <v>103.524</v>
      </c>
      <c r="H7" s="68">
        <v>111.197</v>
      </c>
      <c r="I7" s="68">
        <v>117.60599999999999</v>
      </c>
      <c r="J7" s="68">
        <v>122.914</v>
      </c>
      <c r="K7" s="68">
        <v>135.09100000000001</v>
      </c>
      <c r="L7" s="68">
        <v>144.16300000000001</v>
      </c>
      <c r="M7" s="68">
        <v>152.61600000000001</v>
      </c>
      <c r="N7" s="68">
        <v>163.398</v>
      </c>
      <c r="O7" s="68">
        <v>182.066</v>
      </c>
      <c r="P7" s="68">
        <v>200.31</v>
      </c>
      <c r="Q7" s="68">
        <v>206.80</v>
      </c>
      <c r="R7" s="68">
        <v>207.61600000000001</v>
      </c>
      <c r="S7" s="68">
        <v>212.97200000000001</v>
      </c>
      <c r="T7" s="68">
        <v>217.58699999999999</v>
      </c>
      <c r="U7" s="68">
        <v>221.97399999999999</v>
      </c>
      <c r="V7" s="68">
        <v>226.874</v>
      </c>
      <c r="W7" s="68">
        <v>236.59899999999999</v>
      </c>
      <c r="X7" s="68">
        <v>248.98599999999999</v>
      </c>
      <c r="Y7" s="68">
        <v>263.52999999999997</v>
      </c>
      <c r="Z7" s="68">
        <v>280.584</v>
      </c>
      <c r="AA7" s="68">
        <v>307.73099999999999</v>
      </c>
      <c r="AB7" s="68">
        <v>329.084</v>
      </c>
      <c r="AC7" s="68">
        <v>354.375</v>
      </c>
    </row>
    <row r="8" spans="2:29" ht="12.75" customHeight="1">
      <c r="B8" s="65" t="s">
        <v>90</v>
      </c>
      <c r="C8" s="63"/>
      <c r="D8" s="68" t="s">
        <v>158</v>
      </c>
      <c r="E8" s="68" t="s">
        <v>158</v>
      </c>
      <c r="F8" s="68" t="s">
        <v>158</v>
      </c>
      <c r="G8" s="68" t="s">
        <v>158</v>
      </c>
      <c r="H8" s="68" t="s">
        <v>158</v>
      </c>
      <c r="I8" s="68" t="s">
        <v>158</v>
      </c>
      <c r="J8" s="68" t="s">
        <v>158</v>
      </c>
      <c r="K8" s="68" t="s">
        <v>158</v>
      </c>
      <c r="L8" s="68">
        <v>0.076999999999999999</v>
      </c>
      <c r="M8" s="68">
        <v>0.112</v>
      </c>
      <c r="N8" s="68">
        <v>0.123</v>
      </c>
      <c r="O8" s="68" t="s">
        <v>158</v>
      </c>
      <c r="P8" s="68" t="s">
        <v>158</v>
      </c>
      <c r="Q8" s="68" t="s">
        <v>158</v>
      </c>
      <c r="R8" s="68" t="s">
        <v>158</v>
      </c>
      <c r="S8" s="68" t="s">
        <v>158</v>
      </c>
      <c r="T8" s="68" t="s">
        <v>158</v>
      </c>
      <c r="U8" s="68" t="s">
        <v>158</v>
      </c>
      <c r="V8" s="68" t="s">
        <v>158</v>
      </c>
      <c r="W8" s="68" t="s">
        <v>158</v>
      </c>
      <c r="X8" s="68" t="s">
        <v>158</v>
      </c>
      <c r="Y8" s="68" t="s">
        <v>158</v>
      </c>
      <c r="Z8" s="68" t="s">
        <v>158</v>
      </c>
      <c r="AA8" s="68" t="s">
        <v>158</v>
      </c>
      <c r="AB8" s="68" t="s">
        <v>158</v>
      </c>
      <c r="AC8" s="68" t="s">
        <v>158</v>
      </c>
    </row>
    <row r="9" spans="2:29" ht="12.75" customHeight="1">
      <c r="B9" s="65" t="s">
        <v>96</v>
      </c>
      <c r="C9" s="63"/>
      <c r="D9" s="68" t="s">
        <v>158</v>
      </c>
      <c r="E9" s="68" t="s">
        <v>158</v>
      </c>
      <c r="F9" s="68" t="s">
        <v>158</v>
      </c>
      <c r="G9" s="68" t="s">
        <v>158</v>
      </c>
      <c r="H9" s="68" t="s">
        <v>158</v>
      </c>
      <c r="I9" s="68" t="s">
        <v>158</v>
      </c>
      <c r="J9" s="68" t="s">
        <v>158</v>
      </c>
      <c r="K9" s="68" t="s">
        <v>158</v>
      </c>
      <c r="L9" s="68" t="s">
        <v>158</v>
      </c>
      <c r="M9" s="68" t="s">
        <v>158</v>
      </c>
      <c r="N9" s="68" t="s">
        <v>158</v>
      </c>
      <c r="O9" s="68" t="s">
        <v>158</v>
      </c>
      <c r="P9" s="68" t="s">
        <v>158</v>
      </c>
      <c r="Q9" s="68" t="s">
        <v>158</v>
      </c>
      <c r="R9" s="68" t="s">
        <v>158</v>
      </c>
      <c r="S9" s="68" t="s">
        <v>158</v>
      </c>
      <c r="T9" s="68" t="s">
        <v>158</v>
      </c>
      <c r="U9" s="68" t="s">
        <v>158</v>
      </c>
      <c r="V9" s="68" t="s">
        <v>158</v>
      </c>
      <c r="W9" s="68" t="s">
        <v>158</v>
      </c>
      <c r="X9" s="68" t="s">
        <v>158</v>
      </c>
      <c r="Y9" s="68" t="s">
        <v>158</v>
      </c>
      <c r="Z9" s="68" t="s">
        <v>158</v>
      </c>
      <c r="AA9" s="68" t="s">
        <v>158</v>
      </c>
      <c r="AB9" s="68" t="s">
        <v>158</v>
      </c>
      <c r="AC9" s="68" t="s">
        <v>158</v>
      </c>
    </row>
    <row r="10" spans="2:29" ht="12.75" customHeight="1">
      <c r="B10" s="65" t="s">
        <v>101</v>
      </c>
      <c r="C10" s="63"/>
      <c r="D10" s="68">
        <v>0.20100000000000001</v>
      </c>
      <c r="E10" s="68">
        <v>0.28100000000000003</v>
      </c>
      <c r="F10" s="68">
        <v>0.38700000000000001</v>
      </c>
      <c r="G10" s="68">
        <v>0.50</v>
      </c>
      <c r="H10" s="68">
        <v>0.23100000000000001</v>
      </c>
      <c r="I10" s="68">
        <v>0.42099999999999999</v>
      </c>
      <c r="J10" s="68">
        <v>0.55400000000000005</v>
      </c>
      <c r="K10" s="68">
        <v>0.38200000000000001</v>
      </c>
      <c r="L10" s="68">
        <v>0.26400000000000001</v>
      </c>
      <c r="M10" s="68">
        <v>0.252</v>
      </c>
      <c r="N10" s="68">
        <v>0.30599999999999999</v>
      </c>
      <c r="O10" s="68">
        <v>0.39700000000000002</v>
      </c>
      <c r="P10" s="68">
        <v>0.67700000000000005</v>
      </c>
      <c r="Q10" s="68">
        <v>1.4079999999999999</v>
      </c>
      <c r="R10" s="68">
        <v>1.0669999999999999</v>
      </c>
      <c r="S10" s="68">
        <v>0.57299999999999995</v>
      </c>
      <c r="T10" s="68">
        <v>0.46600000000000003</v>
      </c>
      <c r="U10" s="68">
        <v>0.51100000000000001</v>
      </c>
      <c r="V10" s="68">
        <v>0.27</v>
      </c>
      <c r="W10" s="68">
        <v>0.25600000000000001</v>
      </c>
      <c r="X10" s="68">
        <v>0.184</v>
      </c>
      <c r="Y10" s="68">
        <v>0.14399999999999999</v>
      </c>
      <c r="Z10" s="68">
        <v>0.0070000000000000001</v>
      </c>
      <c r="AA10" s="68">
        <v>0.010999999999999999</v>
      </c>
      <c r="AB10" s="68">
        <v>0.0089999999999999993</v>
      </c>
      <c r="AC10" s="68">
        <v>0.005</v>
      </c>
    </row>
    <row r="11" spans="2:29" ht="12.75" customHeight="1">
      <c r="B11" s="65" t="s">
        <v>102</v>
      </c>
      <c r="C11" s="63"/>
      <c r="D11" s="68">
        <v>0.205</v>
      </c>
      <c r="E11" s="68">
        <v>0.042000000000000003</v>
      </c>
      <c r="F11" s="68">
        <v>0.096000000000000002</v>
      </c>
      <c r="G11" s="68">
        <v>0.108</v>
      </c>
      <c r="H11" s="68">
        <v>0.062</v>
      </c>
      <c r="I11" s="68">
        <v>0.062</v>
      </c>
      <c r="J11" s="68">
        <v>0.38700000000000001</v>
      </c>
      <c r="K11" s="68">
        <v>0.13400000000000001</v>
      </c>
      <c r="L11" s="68">
        <v>0.10</v>
      </c>
      <c r="M11" s="68">
        <v>0.14000000000000001</v>
      </c>
      <c r="N11" s="68">
        <v>0.14899999999999999</v>
      </c>
      <c r="O11" s="68">
        <v>0.14499999999999999</v>
      </c>
      <c r="P11" s="68">
        <v>0.13900000000000001</v>
      </c>
      <c r="Q11" s="68">
        <v>0.11899999999999999</v>
      </c>
      <c r="R11" s="68">
        <v>0.11600000000000001</v>
      </c>
      <c r="S11" s="68">
        <v>0.114</v>
      </c>
      <c r="T11" s="68">
        <v>0.13700000000000001</v>
      </c>
      <c r="U11" s="68">
        <v>0.115</v>
      </c>
      <c r="V11" s="68">
        <v>0.11899999999999999</v>
      </c>
      <c r="W11" s="68">
        <v>0.112</v>
      </c>
      <c r="X11" s="68">
        <v>0.11</v>
      </c>
      <c r="Y11" s="68">
        <v>0.11</v>
      </c>
      <c r="Z11" s="68">
        <v>0.10299999999999999</v>
      </c>
      <c r="AA11" s="68">
        <v>0.107</v>
      </c>
      <c r="AB11" s="68">
        <v>0.14699999999999999</v>
      </c>
      <c r="AC11" s="68">
        <v>0.126</v>
      </c>
    </row>
    <row r="12" spans="2:29" ht="12.75" customHeight="1" thickBot="1">
      <c r="B12" s="95" t="s">
        <v>103</v>
      </c>
      <c r="C12" s="70"/>
      <c r="D12" s="97">
        <v>0.01</v>
      </c>
      <c r="E12" s="97">
        <v>0.025</v>
      </c>
      <c r="F12" s="97">
        <v>0.72899999999999998</v>
      </c>
      <c r="G12" s="97">
        <v>0.69</v>
      </c>
      <c r="H12" s="97">
        <v>0.96199999999999997</v>
      </c>
      <c r="I12" s="97">
        <v>1.2719999999999998</v>
      </c>
      <c r="J12" s="97">
        <v>1.1460000000000001</v>
      </c>
      <c r="K12" s="97">
        <v>0.72199999999999998</v>
      </c>
      <c r="L12" s="97">
        <v>1.675</v>
      </c>
      <c r="M12" s="97">
        <v>5.9979999999999993</v>
      </c>
      <c r="N12" s="97">
        <v>5.7539999999999996</v>
      </c>
      <c r="O12" s="97">
        <v>2.3109999999999999</v>
      </c>
      <c r="P12" s="97">
        <v>2.3860000000000001</v>
      </c>
      <c r="Q12" s="97">
        <v>2.4700000000000002</v>
      </c>
      <c r="R12" s="97">
        <v>2.3460000000000001</v>
      </c>
      <c r="S12" s="97">
        <v>2.0069999999999997</v>
      </c>
      <c r="T12" s="97">
        <v>2.5939999999999999</v>
      </c>
      <c r="U12" s="97">
        <v>2.093</v>
      </c>
      <c r="V12" s="97">
        <v>2.262</v>
      </c>
      <c r="W12" s="97">
        <v>2.516</v>
      </c>
      <c r="X12" s="97">
        <v>2.7709999999999999</v>
      </c>
      <c r="Y12" s="97">
        <v>3.028</v>
      </c>
      <c r="Z12" s="97">
        <v>3.3969999999999998</v>
      </c>
      <c r="AA12" s="97">
        <v>3.7320000000000002</v>
      </c>
      <c r="AB12" s="97">
        <v>4.1029999999999998</v>
      </c>
      <c r="AC12" s="97">
        <v>4.0030000000000001</v>
      </c>
    </row>
    <row r="13" spans="2:29" ht="12.75" customHeight="1">
      <c r="B13" s="72" t="s">
        <v>73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</row>
    <row r="14" ht="12.75" customHeight="1">
      <c r="B14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C27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39.2857142857143" style="56" customWidth="1"/>
    <col min="3" max="4" width="6.42857142857143" style="55" customWidth="1"/>
    <col min="5" max="16384" width="6.42857142857143" style="56"/>
  </cols>
  <sheetData>
    <row r="2" spans="2:29" ht="15" customHeight="1">
      <c r="B2" s="54" t="s">
        <v>106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98"/>
      <c r="D3" s="9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2:29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  <c r="AC4" s="93">
        <v>2020</v>
      </c>
    </row>
    <row r="5" spans="2:29" ht="12.75" customHeight="1">
      <c r="B5" s="94" t="s">
        <v>107</v>
      </c>
      <c r="C5" s="63"/>
      <c r="D5" s="64">
        <v>849.40300000000002</v>
      </c>
      <c r="E5" s="64">
        <v>762.74</v>
      </c>
      <c r="F5" s="64">
        <v>819.91699999999992</v>
      </c>
      <c r="G5" s="64">
        <v>903.23599999999999</v>
      </c>
      <c r="H5" s="64">
        <v>927.53800000000012</v>
      </c>
      <c r="I5" s="64">
        <v>974.72699999999998</v>
      </c>
      <c r="J5" s="64">
        <v>1117.0160000000003</v>
      </c>
      <c r="K5" s="64">
        <v>1201.7439999999999</v>
      </c>
      <c r="L5" s="64">
        <v>1386.86</v>
      </c>
      <c r="M5" s="64">
        <v>1303.2450000000001</v>
      </c>
      <c r="N5" s="64">
        <v>1392.1019999999999</v>
      </c>
      <c r="O5" s="64">
        <v>1463.921</v>
      </c>
      <c r="P5" s="64">
        <v>1560.751</v>
      </c>
      <c r="Q5" s="64">
        <v>1652.2599999999998</v>
      </c>
      <c r="R5" s="64">
        <v>1754.0339999999999</v>
      </c>
      <c r="S5" s="64">
        <v>1742.0890000000002</v>
      </c>
      <c r="T5" s="64">
        <v>1754.422</v>
      </c>
      <c r="U5" s="64">
        <v>1826.725</v>
      </c>
      <c r="V5" s="64">
        <v>1766.9160000000004</v>
      </c>
      <c r="W5" s="64">
        <v>1852.255</v>
      </c>
      <c r="X5" s="64">
        <v>1939.6119999999999</v>
      </c>
      <c r="Y5" s="64">
        <v>1906.8059999999996</v>
      </c>
      <c r="Z5" s="64">
        <v>1992.1720000000003</v>
      </c>
      <c r="AA5" s="64">
        <v>2196.4780000000001</v>
      </c>
      <c r="AB5" s="64">
        <v>2377.4809999999998</v>
      </c>
      <c r="AC5" s="64">
        <v>2684.6390000000001</v>
      </c>
    </row>
    <row r="6" spans="2:29" ht="12.75" customHeight="1">
      <c r="B6" s="99" t="s">
        <v>108</v>
      </c>
      <c r="C6" s="63"/>
      <c r="D6" s="66">
        <v>134.13800000000001</v>
      </c>
      <c r="E6" s="66">
        <v>152.709</v>
      </c>
      <c r="F6" s="66">
        <v>159.40899999999999</v>
      </c>
      <c r="G6" s="66">
        <v>162.17500000000001</v>
      </c>
      <c r="H6" s="66">
        <v>180.047</v>
      </c>
      <c r="I6" s="66">
        <v>185.98</v>
      </c>
      <c r="J6" s="66">
        <v>207.91800000000001</v>
      </c>
      <c r="K6" s="66">
        <v>231.05199999999999</v>
      </c>
      <c r="L6" s="66">
        <v>254.501</v>
      </c>
      <c r="M6" s="66">
        <v>265.827</v>
      </c>
      <c r="N6" s="66">
        <v>284.05</v>
      </c>
      <c r="O6" s="66">
        <v>302.54000000000002</v>
      </c>
      <c r="P6" s="66">
        <v>319.66199999999998</v>
      </c>
      <c r="Q6" s="66">
        <v>334.30799999999999</v>
      </c>
      <c r="R6" s="66">
        <v>352.04899999999998</v>
      </c>
      <c r="S6" s="66">
        <v>353.59399999999999</v>
      </c>
      <c r="T6" s="66">
        <v>349.916</v>
      </c>
      <c r="U6" s="66">
        <v>359.39699999999999</v>
      </c>
      <c r="V6" s="66">
        <v>366.70699999999999</v>
      </c>
      <c r="W6" s="66">
        <v>379.553</v>
      </c>
      <c r="X6" s="66">
        <v>397.775</v>
      </c>
      <c r="Y6" s="66">
        <v>419.42599999999999</v>
      </c>
      <c r="Z6" s="66">
        <v>461.84199999999998</v>
      </c>
      <c r="AA6" s="66">
        <v>520.76800000000003</v>
      </c>
      <c r="AB6" s="66">
        <v>575.63199999999995</v>
      </c>
      <c r="AC6" s="66">
        <v>632.97400000000005</v>
      </c>
    </row>
    <row r="7" spans="2:29" ht="12.75" customHeight="1">
      <c r="B7" s="99" t="s">
        <v>109</v>
      </c>
      <c r="C7" s="63"/>
      <c r="D7" s="66">
        <v>128.45400000000001</v>
      </c>
      <c r="E7" s="66">
        <v>126.63200000000001</v>
      </c>
      <c r="F7" s="66">
        <v>142.56899999999999</v>
      </c>
      <c r="G7" s="66">
        <v>146.749</v>
      </c>
      <c r="H7" s="66">
        <v>161.41399999999999</v>
      </c>
      <c r="I7" s="66">
        <v>169.25800000000001</v>
      </c>
      <c r="J7" s="66">
        <v>177.434</v>
      </c>
      <c r="K7" s="66">
        <v>200.84700000000001</v>
      </c>
      <c r="L7" s="66">
        <v>224.215</v>
      </c>
      <c r="M7" s="66">
        <v>226.274</v>
      </c>
      <c r="N7" s="66">
        <v>232.84899999999999</v>
      </c>
      <c r="O7" s="66">
        <v>253.072</v>
      </c>
      <c r="P7" s="66">
        <v>266.24599999999998</v>
      </c>
      <c r="Q7" s="66">
        <v>279.017</v>
      </c>
      <c r="R7" s="66">
        <v>292.34500000000003</v>
      </c>
      <c r="S7" s="66">
        <v>289.904</v>
      </c>
      <c r="T7" s="66">
        <v>281.09199999999998</v>
      </c>
      <c r="U7" s="66">
        <v>259.25299999999999</v>
      </c>
      <c r="V7" s="66">
        <v>269.93200000000002</v>
      </c>
      <c r="W7" s="66">
        <v>274.03699999999998</v>
      </c>
      <c r="X7" s="66">
        <v>283.51600000000002</v>
      </c>
      <c r="Y7" s="66">
        <v>291.471</v>
      </c>
      <c r="Z7" s="66">
        <v>296.16399999999999</v>
      </c>
      <c r="AA7" s="66">
        <v>325.77800000000002</v>
      </c>
      <c r="AB7" s="66">
        <v>339.22899999999998</v>
      </c>
      <c r="AC7" s="66">
        <v>345.726</v>
      </c>
    </row>
    <row r="8" spans="2:29" ht="12.75" customHeight="1">
      <c r="B8" s="65" t="s">
        <v>110</v>
      </c>
      <c r="C8" s="63"/>
      <c r="D8" s="66">
        <v>171.029</v>
      </c>
      <c r="E8" s="66">
        <v>200.54</v>
      </c>
      <c r="F8" s="66">
        <v>226.78399999999999</v>
      </c>
      <c r="G8" s="66">
        <v>249.227</v>
      </c>
      <c r="H8" s="66">
        <v>271.42899999999997</v>
      </c>
      <c r="I8" s="66">
        <v>293.03300000000002</v>
      </c>
      <c r="J8" s="66">
        <v>311.35000000000002</v>
      </c>
      <c r="K8" s="66">
        <v>332.62299999999999</v>
      </c>
      <c r="L8" s="66">
        <v>345.34100000000001</v>
      </c>
      <c r="M8" s="66">
        <v>359.33699999999999</v>
      </c>
      <c r="N8" s="66">
        <v>384.50799999999998</v>
      </c>
      <c r="O8" s="66">
        <v>418.27600000000001</v>
      </c>
      <c r="P8" s="66">
        <v>466.84</v>
      </c>
      <c r="Q8" s="66">
        <v>492.75400000000002</v>
      </c>
      <c r="R8" s="66">
        <v>526.00400000000002</v>
      </c>
      <c r="S8" s="66">
        <v>535.46</v>
      </c>
      <c r="T8" s="66">
        <v>545.58600000000001</v>
      </c>
      <c r="U8" s="66">
        <v>554.40099999999995</v>
      </c>
      <c r="V8" s="66">
        <v>564.37</v>
      </c>
      <c r="W8" s="66">
        <v>575.73400000000004</v>
      </c>
      <c r="X8" s="66">
        <v>590.525</v>
      </c>
      <c r="Y8" s="66">
        <v>605.45899999999995</v>
      </c>
      <c r="Z8" s="66">
        <v>623.99599999999998</v>
      </c>
      <c r="AA8" s="66">
        <v>658.105</v>
      </c>
      <c r="AB8" s="66">
        <v>708.465</v>
      </c>
      <c r="AC8" s="66">
        <v>821.44899999999996</v>
      </c>
    </row>
    <row r="9" spans="2:29" ht="12.75" customHeight="1">
      <c r="B9" s="65" t="s">
        <v>111</v>
      </c>
      <c r="C9" s="63"/>
      <c r="D9" s="66">
        <v>44.201000000000001</v>
      </c>
      <c r="E9" s="66">
        <v>52.710999999999999</v>
      </c>
      <c r="F9" s="66">
        <v>51.713999999999999</v>
      </c>
      <c r="G9" s="66">
        <v>57.99</v>
      </c>
      <c r="H9" s="66">
        <v>61.781999999999996</v>
      </c>
      <c r="I9" s="66">
        <v>63.232999999999997</v>
      </c>
      <c r="J9" s="66">
        <v>70.950999999999993</v>
      </c>
      <c r="K9" s="66">
        <v>81.924000000000007</v>
      </c>
      <c r="L9" s="66">
        <v>88.438999999999993</v>
      </c>
      <c r="M9" s="66">
        <v>95.57</v>
      </c>
      <c r="N9" s="66">
        <v>97.177999999999997</v>
      </c>
      <c r="O9" s="66">
        <v>94.807000000000002</v>
      </c>
      <c r="P9" s="66">
        <v>102.75</v>
      </c>
      <c r="Q9" s="66">
        <v>108.184</v>
      </c>
      <c r="R9" s="66">
        <v>120.471</v>
      </c>
      <c r="S9" s="66">
        <v>120.82599999999999</v>
      </c>
      <c r="T9" s="66">
        <v>124.015</v>
      </c>
      <c r="U9" s="66">
        <v>129.78899999999999</v>
      </c>
      <c r="V9" s="66">
        <v>133.19900000000001</v>
      </c>
      <c r="W9" s="66">
        <v>139.63399999999999</v>
      </c>
      <c r="X9" s="66">
        <v>141.62299999999999</v>
      </c>
      <c r="Y9" s="66">
        <v>147.774</v>
      </c>
      <c r="Z9" s="66">
        <v>152.333</v>
      </c>
      <c r="AA9" s="66">
        <v>159.53700000000001</v>
      </c>
      <c r="AB9" s="66">
        <v>176.91399999999999</v>
      </c>
      <c r="AC9" s="66">
        <v>195.58</v>
      </c>
    </row>
    <row r="10" spans="2:29" ht="12.75" customHeight="1">
      <c r="B10" s="99" t="s">
        <v>66</v>
      </c>
      <c r="C10" s="63"/>
      <c r="D10" s="66">
        <v>15.895</v>
      </c>
      <c r="E10" s="66">
        <v>20.513999999999999</v>
      </c>
      <c r="F10" s="66">
        <v>20.615</v>
      </c>
      <c r="G10" s="66">
        <v>23.042999999999999</v>
      </c>
      <c r="H10" s="66">
        <v>20.536000000000001</v>
      </c>
      <c r="I10" s="66">
        <v>18.242999999999999</v>
      </c>
      <c r="J10" s="66">
        <v>23.872</v>
      </c>
      <c r="K10" s="66">
        <v>29.541</v>
      </c>
      <c r="L10" s="66">
        <v>29.420999999999999</v>
      </c>
      <c r="M10" s="66">
        <v>33.335</v>
      </c>
      <c r="N10" s="66">
        <v>35.363999999999997</v>
      </c>
      <c r="O10" s="66">
        <v>36.381999999999998</v>
      </c>
      <c r="P10" s="66">
        <v>41.173999999999999</v>
      </c>
      <c r="Q10" s="66">
        <v>40.329000000000001</v>
      </c>
      <c r="R10" s="66">
        <v>48.723999999999997</v>
      </c>
      <c r="S10" s="66">
        <v>52.329000000000001</v>
      </c>
      <c r="T10" s="66">
        <v>53.425</v>
      </c>
      <c r="U10" s="66">
        <v>58.704000000000001</v>
      </c>
      <c r="V10" s="66">
        <v>55.283999999999999</v>
      </c>
      <c r="W10" s="66">
        <v>56.720999999999997</v>
      </c>
      <c r="X10" s="66">
        <v>49.326999999999998</v>
      </c>
      <c r="Y10" s="66">
        <v>44.112000000000002</v>
      </c>
      <c r="Z10" s="66">
        <v>37.856000000000002</v>
      </c>
      <c r="AA10" s="66">
        <v>40.383000000000003</v>
      </c>
      <c r="AB10" s="66">
        <v>40.997999999999998</v>
      </c>
      <c r="AC10" s="66">
        <v>43.767000000000003</v>
      </c>
    </row>
    <row r="11" spans="2:29" ht="12.75" customHeight="1">
      <c r="B11" s="100" t="s">
        <v>112</v>
      </c>
      <c r="C11" s="63"/>
      <c r="D11" s="66">
        <v>15.895</v>
      </c>
      <c r="E11" s="66">
        <v>20.513999999999999</v>
      </c>
      <c r="F11" s="66">
        <v>20.603000000000002</v>
      </c>
      <c r="G11" s="66">
        <v>23.021000000000001</v>
      </c>
      <c r="H11" s="66">
        <v>20.51</v>
      </c>
      <c r="I11" s="66">
        <v>18.163</v>
      </c>
      <c r="J11" s="66">
        <v>23.803000000000001</v>
      </c>
      <c r="K11" s="66">
        <v>29.471</v>
      </c>
      <c r="L11" s="66">
        <v>29.366</v>
      </c>
      <c r="M11" s="66">
        <v>33.112000000000002</v>
      </c>
      <c r="N11" s="66">
        <v>35.302999999999997</v>
      </c>
      <c r="O11" s="66">
        <v>36.298000000000002</v>
      </c>
      <c r="P11" s="66">
        <v>41.082999999999998</v>
      </c>
      <c r="Q11" s="66">
        <v>40.012999999999998</v>
      </c>
      <c r="R11" s="66">
        <v>48.315</v>
      </c>
      <c r="S11" s="66">
        <v>52.042999999999999</v>
      </c>
      <c r="T11" s="66">
        <v>53.023000000000003</v>
      </c>
      <c r="U11" s="66">
        <v>57.831000000000003</v>
      </c>
      <c r="V11" s="66">
        <v>55.017000000000003</v>
      </c>
      <c r="W11" s="66">
        <v>56.136000000000003</v>
      </c>
      <c r="X11" s="66">
        <v>49.002000000000002</v>
      </c>
      <c r="Y11" s="66">
        <v>43.792999999999999</v>
      </c>
      <c r="Z11" s="66">
        <v>37.828000000000003</v>
      </c>
      <c r="AA11" s="66">
        <v>40.006</v>
      </c>
      <c r="AB11" s="66">
        <v>40.509</v>
      </c>
      <c r="AC11" s="66">
        <v>43.399000000000001</v>
      </c>
    </row>
    <row r="12" spans="2:29" ht="12.75" customHeight="1">
      <c r="B12" s="101" t="s">
        <v>68</v>
      </c>
      <c r="C12" s="63"/>
      <c r="D12" s="68" t="s">
        <v>158</v>
      </c>
      <c r="E12" s="68" t="s">
        <v>158</v>
      </c>
      <c r="F12" s="68">
        <v>0.012</v>
      </c>
      <c r="G12" s="68">
        <v>0.021999999999999999</v>
      </c>
      <c r="H12" s="68">
        <v>0.025999999999999999</v>
      </c>
      <c r="I12" s="68">
        <v>0.08</v>
      </c>
      <c r="J12" s="68">
        <v>0.069000000000000006</v>
      </c>
      <c r="K12" s="68">
        <v>0.070000000000000007</v>
      </c>
      <c r="L12" s="68">
        <v>0.055</v>
      </c>
      <c r="M12" s="68">
        <v>0.223</v>
      </c>
      <c r="N12" s="68">
        <v>0.060999999999999999</v>
      </c>
      <c r="O12" s="68">
        <v>0.084000000000000005</v>
      </c>
      <c r="P12" s="68">
        <v>0.090999999999999998</v>
      </c>
      <c r="Q12" s="68">
        <v>0.316</v>
      </c>
      <c r="R12" s="68">
        <v>0.40899999999999997</v>
      </c>
      <c r="S12" s="68">
        <v>0.28599999999999998</v>
      </c>
      <c r="T12" s="68">
        <v>0.40200000000000002</v>
      </c>
      <c r="U12" s="68">
        <v>0.873</v>
      </c>
      <c r="V12" s="68">
        <v>0.26700000000000002</v>
      </c>
      <c r="W12" s="68">
        <v>0.58499999999999996</v>
      </c>
      <c r="X12" s="68">
        <v>0.325</v>
      </c>
      <c r="Y12" s="68">
        <v>0.31900000000000001</v>
      </c>
      <c r="Z12" s="68">
        <v>0.027999999999999997</v>
      </c>
      <c r="AA12" s="68">
        <v>0.377</v>
      </c>
      <c r="AB12" s="68">
        <v>0.48899999999999999</v>
      </c>
      <c r="AC12" s="68">
        <v>0.36799999999999999</v>
      </c>
    </row>
    <row r="13" spans="2:29" ht="12.75" customHeight="1">
      <c r="B13" s="99" t="s">
        <v>113</v>
      </c>
      <c r="C13" s="63"/>
      <c r="D13" s="66">
        <v>34.856999999999999</v>
      </c>
      <c r="E13" s="66">
        <v>34.838999999999999</v>
      </c>
      <c r="F13" s="66">
        <v>42.865</v>
      </c>
      <c r="G13" s="66">
        <v>51.808</v>
      </c>
      <c r="H13" s="66">
        <v>54.285</v>
      </c>
      <c r="I13" s="66">
        <v>52.355</v>
      </c>
      <c r="J13" s="66">
        <v>57.819000000000003</v>
      </c>
      <c r="K13" s="66">
        <v>49.411000000000001</v>
      </c>
      <c r="L13" s="66">
        <v>59.15</v>
      </c>
      <c r="M13" s="66">
        <v>52.722000000000001</v>
      </c>
      <c r="N13" s="66">
        <v>49.283999999999999</v>
      </c>
      <c r="O13" s="66">
        <v>55.168999999999997</v>
      </c>
      <c r="P13" s="66">
        <v>56.418999999999997</v>
      </c>
      <c r="Q13" s="66">
        <v>57.661999999999999</v>
      </c>
      <c r="R13" s="66">
        <v>68.974000000000004</v>
      </c>
      <c r="S13" s="66">
        <v>70.543999999999997</v>
      </c>
      <c r="T13" s="66">
        <v>91.141000000000005</v>
      </c>
      <c r="U13" s="66">
        <v>91.120999999999995</v>
      </c>
      <c r="V13" s="66">
        <v>95.778999999999996</v>
      </c>
      <c r="W13" s="66">
        <v>99.399000000000001</v>
      </c>
      <c r="X13" s="66">
        <v>104.995</v>
      </c>
      <c r="Y13" s="66">
        <v>107.745</v>
      </c>
      <c r="Z13" s="66">
        <v>109.628</v>
      </c>
      <c r="AA13" s="66">
        <v>119.30500000000001</v>
      </c>
      <c r="AB13" s="66">
        <v>128.04599999999999</v>
      </c>
      <c r="AC13" s="66">
        <v>173.137</v>
      </c>
    </row>
    <row r="14" spans="2:29" ht="12.75" customHeight="1">
      <c r="B14" s="65" t="s">
        <v>114</v>
      </c>
      <c r="C14" s="63"/>
      <c r="D14" s="66">
        <v>89.287000000000006</v>
      </c>
      <c r="E14" s="66">
        <v>85.631</v>
      </c>
      <c r="F14" s="66">
        <v>86.983999999999995</v>
      </c>
      <c r="G14" s="66">
        <v>94.635999999999996</v>
      </c>
      <c r="H14" s="66">
        <v>84.373999999999995</v>
      </c>
      <c r="I14" s="66">
        <v>110.319</v>
      </c>
      <c r="J14" s="66">
        <v>107.708</v>
      </c>
      <c r="K14" s="66">
        <v>111.113</v>
      </c>
      <c r="L14" s="66">
        <v>217.18799999999999</v>
      </c>
      <c r="M14" s="66">
        <v>154.58799999999999</v>
      </c>
      <c r="N14" s="66">
        <v>170.69900000000001</v>
      </c>
      <c r="O14" s="66">
        <v>182.51300000000001</v>
      </c>
      <c r="P14" s="66">
        <v>182.48</v>
      </c>
      <c r="Q14" s="66">
        <v>212.22300000000001</v>
      </c>
      <c r="R14" s="66">
        <v>237.096</v>
      </c>
      <c r="S14" s="66">
        <v>202.46299999999999</v>
      </c>
      <c r="T14" s="66">
        <v>181.17699999999999</v>
      </c>
      <c r="U14" s="66">
        <v>169.35599999999999</v>
      </c>
      <c r="V14" s="66">
        <v>152.35</v>
      </c>
      <c r="W14" s="66">
        <v>177.995</v>
      </c>
      <c r="X14" s="66">
        <v>236.30799999999999</v>
      </c>
      <c r="Y14" s="66">
        <v>155.21</v>
      </c>
      <c r="Z14" s="66">
        <v>170.977</v>
      </c>
      <c r="AA14" s="66">
        <v>224.42400000000001</v>
      </c>
      <c r="AB14" s="66">
        <v>252.79400000000001</v>
      </c>
      <c r="AC14" s="66">
        <v>277.459</v>
      </c>
    </row>
    <row r="15" spans="2:29" ht="12.75" customHeight="1">
      <c r="B15" s="65" t="s">
        <v>115</v>
      </c>
      <c r="C15" s="63"/>
      <c r="D15" s="66">
        <v>216.732</v>
      </c>
      <c r="E15" s="66">
        <v>49.816000000000003</v>
      </c>
      <c r="F15" s="66">
        <v>70.462999999999994</v>
      </c>
      <c r="G15" s="66">
        <v>88.811999999999998</v>
      </c>
      <c r="H15" s="66">
        <v>73.870999999999995</v>
      </c>
      <c r="I15" s="66">
        <v>53.293999999999997</v>
      </c>
      <c r="J15" s="66">
        <v>130.93100000000001</v>
      </c>
      <c r="K15" s="66">
        <v>130.947</v>
      </c>
      <c r="L15" s="66">
        <v>138.667</v>
      </c>
      <c r="M15" s="66">
        <v>75.55</v>
      </c>
      <c r="N15" s="66">
        <v>85.85</v>
      </c>
      <c r="O15" s="66">
        <v>63.845999999999997</v>
      </c>
      <c r="P15" s="66">
        <v>66.498000000000005</v>
      </c>
      <c r="Q15" s="66">
        <v>54.021999999999998</v>
      </c>
      <c r="R15" s="66">
        <v>46.86</v>
      </c>
      <c r="S15" s="66">
        <v>46.006</v>
      </c>
      <c r="T15" s="66">
        <v>44.798999999999999</v>
      </c>
      <c r="U15" s="66">
        <v>120.871</v>
      </c>
      <c r="V15" s="66">
        <v>39.332000000000001</v>
      </c>
      <c r="W15" s="66">
        <v>60.338999999999999</v>
      </c>
      <c r="X15" s="66">
        <v>40.869</v>
      </c>
      <c r="Y15" s="66">
        <v>35.634</v>
      </c>
      <c r="Z15" s="66">
        <v>30.323</v>
      </c>
      <c r="AA15" s="66">
        <v>35.244</v>
      </c>
      <c r="AB15" s="66">
        <v>35.692999999999998</v>
      </c>
      <c r="AC15" s="66">
        <v>63.279000000000003</v>
      </c>
    </row>
    <row r="16" spans="2:29" ht="12.75" customHeight="1">
      <c r="B16" s="101" t="s">
        <v>116</v>
      </c>
      <c r="C16" s="63"/>
      <c r="D16" s="66">
        <v>26.30</v>
      </c>
      <c r="E16" s="66">
        <v>20.105</v>
      </c>
      <c r="F16" s="66">
        <v>18.148</v>
      </c>
      <c r="G16" s="66">
        <v>16.481000000000002</v>
      </c>
      <c r="H16" s="66">
        <v>19.827000000000002</v>
      </c>
      <c r="I16" s="66">
        <v>23.370999999999999</v>
      </c>
      <c r="J16" s="66">
        <v>27.123999999999999</v>
      </c>
      <c r="K16" s="66">
        <v>33.807000000000002</v>
      </c>
      <c r="L16" s="66">
        <v>30.837</v>
      </c>
      <c r="M16" s="66">
        <v>32.521000000000001</v>
      </c>
      <c r="N16" s="66">
        <v>31.902000000000001</v>
      </c>
      <c r="O16" s="66">
        <v>33.950000000000003</v>
      </c>
      <c r="P16" s="66">
        <v>33.110999999999997</v>
      </c>
      <c r="Q16" s="66">
        <v>31.164000000000001</v>
      </c>
      <c r="R16" s="66">
        <v>26.385999999999999</v>
      </c>
      <c r="S16" s="66">
        <v>24.863</v>
      </c>
      <c r="T16" s="66">
        <v>31.981000000000002</v>
      </c>
      <c r="U16" s="66">
        <v>31.40</v>
      </c>
      <c r="V16" s="66">
        <v>21.280999999999999</v>
      </c>
      <c r="W16" s="66">
        <v>18.19</v>
      </c>
      <c r="X16" s="66">
        <v>14.712</v>
      </c>
      <c r="Y16" s="66">
        <v>12.825</v>
      </c>
      <c r="Z16" s="66">
        <v>14.678000000000001</v>
      </c>
      <c r="AA16" s="66">
        <v>23.132999999999999</v>
      </c>
      <c r="AB16" s="66">
        <v>18.446000000000002</v>
      </c>
      <c r="AC16" s="66">
        <v>21.841999999999999</v>
      </c>
    </row>
    <row r="17" spans="2:29" ht="12.75" customHeight="1">
      <c r="B17" s="101" t="s">
        <v>117</v>
      </c>
      <c r="C17" s="63"/>
      <c r="D17" s="66">
        <v>190.43199999999999</v>
      </c>
      <c r="E17" s="66">
        <v>29.710999999999999</v>
      </c>
      <c r="F17" s="66">
        <v>52.315</v>
      </c>
      <c r="G17" s="66">
        <v>72.331000000000003</v>
      </c>
      <c r="H17" s="66">
        <v>54.043999999999997</v>
      </c>
      <c r="I17" s="66">
        <v>29.922999999999998</v>
      </c>
      <c r="J17" s="66">
        <v>103.807</v>
      </c>
      <c r="K17" s="66">
        <v>97.14</v>
      </c>
      <c r="L17" s="66">
        <v>107.83</v>
      </c>
      <c r="M17" s="66">
        <v>43.029000000000003</v>
      </c>
      <c r="N17" s="66">
        <v>53.948</v>
      </c>
      <c r="O17" s="66">
        <v>29.896000000000001</v>
      </c>
      <c r="P17" s="66">
        <v>33.387</v>
      </c>
      <c r="Q17" s="66">
        <v>22.858000000000001</v>
      </c>
      <c r="R17" s="66">
        <v>20.474</v>
      </c>
      <c r="S17" s="66">
        <v>21.143000000000001</v>
      </c>
      <c r="T17" s="66">
        <v>12.818</v>
      </c>
      <c r="U17" s="66">
        <v>89.471000000000004</v>
      </c>
      <c r="V17" s="66">
        <v>18.050999999999998</v>
      </c>
      <c r="W17" s="66">
        <v>42.149000000000001</v>
      </c>
      <c r="X17" s="66">
        <v>26.157</v>
      </c>
      <c r="Y17" s="66">
        <v>22.809000000000001</v>
      </c>
      <c r="Z17" s="66">
        <v>15.645</v>
      </c>
      <c r="AA17" s="66">
        <v>12.111000000000001</v>
      </c>
      <c r="AB17" s="66">
        <v>17.247</v>
      </c>
      <c r="AC17" s="66">
        <v>41.436999999999998</v>
      </c>
    </row>
    <row r="18" spans="2:29" ht="12.75" customHeight="1">
      <c r="B18" s="102" t="s">
        <v>118</v>
      </c>
      <c r="C18" s="80"/>
      <c r="D18" s="103">
        <v>14.81</v>
      </c>
      <c r="E18" s="103">
        <v>39.347999999999999</v>
      </c>
      <c r="F18" s="103">
        <v>18.513999999999999</v>
      </c>
      <c r="G18" s="103">
        <v>28.796000000000003</v>
      </c>
      <c r="H18" s="103">
        <v>19.799999999999997</v>
      </c>
      <c r="I18" s="103">
        <v>29.012</v>
      </c>
      <c r="J18" s="103">
        <v>29.033000000000005</v>
      </c>
      <c r="K18" s="103">
        <v>34.286000000000001</v>
      </c>
      <c r="L18" s="103">
        <v>29.938000000000002</v>
      </c>
      <c r="M18" s="103">
        <v>40.042000000000002</v>
      </c>
      <c r="N18" s="103">
        <v>52.320000000000007</v>
      </c>
      <c r="O18" s="103">
        <v>57.316000000000003</v>
      </c>
      <c r="P18" s="103">
        <v>58.682000000000002</v>
      </c>
      <c r="Q18" s="103">
        <v>73.76100000000001</v>
      </c>
      <c r="R18" s="103">
        <v>61.510999999999996</v>
      </c>
      <c r="S18" s="103">
        <v>70.963000000000008</v>
      </c>
      <c r="T18" s="103">
        <v>83.271000000000001</v>
      </c>
      <c r="U18" s="103">
        <v>83.832999999999998</v>
      </c>
      <c r="V18" s="103">
        <v>89.963000000000008</v>
      </c>
      <c r="W18" s="103">
        <v>88.843000000000004</v>
      </c>
      <c r="X18" s="103">
        <v>94.673999999999992</v>
      </c>
      <c r="Y18" s="103">
        <v>99.975</v>
      </c>
      <c r="Z18" s="103">
        <v>109.05300000000001</v>
      </c>
      <c r="AA18" s="103">
        <v>112.934</v>
      </c>
      <c r="AB18" s="103">
        <v>119.71</v>
      </c>
      <c r="AC18" s="103">
        <v>131.268</v>
      </c>
    </row>
    <row r="19" spans="2:29" ht="12.75" customHeight="1">
      <c r="B19" s="104" t="s">
        <v>119</v>
      </c>
      <c r="C19" s="63"/>
      <c r="D19" s="64">
        <v>322.39299999999997</v>
      </c>
      <c r="E19" s="64">
        <v>355.86599999999999</v>
      </c>
      <c r="F19" s="64">
        <v>395.27300000000002</v>
      </c>
      <c r="G19" s="64">
        <v>409.79199999999997</v>
      </c>
      <c r="H19" s="64">
        <v>447.96199999999999</v>
      </c>
      <c r="I19" s="64">
        <v>465.952</v>
      </c>
      <c r="J19" s="64">
        <v>502.27699999999999</v>
      </c>
      <c r="K19" s="64">
        <v>563.94799999999998</v>
      </c>
      <c r="L19" s="64">
        <v>618.88300000000004</v>
      </c>
      <c r="M19" s="64">
        <v>635.865</v>
      </c>
      <c r="N19" s="64">
        <v>667.53</v>
      </c>
      <c r="O19" s="64">
        <v>703.67399999999998</v>
      </c>
      <c r="P19" s="64">
        <v>737.98900000000003</v>
      </c>
      <c r="Q19" s="64">
        <v>773.404</v>
      </c>
      <c r="R19" s="64">
        <v>817.415</v>
      </c>
      <c r="S19" s="64">
        <v>819.88400000000001</v>
      </c>
      <c r="T19" s="64">
        <v>804.20799999999997</v>
      </c>
      <c r="U19" s="64">
        <v>795.39800000000002</v>
      </c>
      <c r="V19" s="64">
        <v>817.09199999999998</v>
      </c>
      <c r="W19" s="64">
        <v>840.135</v>
      </c>
      <c r="X19" s="64">
        <v>874.90200000000004</v>
      </c>
      <c r="Y19" s="64">
        <v>909.59199999999998</v>
      </c>
      <c r="Z19" s="64">
        <v>958.68700000000001</v>
      </c>
      <c r="AA19" s="64">
        <v>1048.8789999999999</v>
      </c>
      <c r="AB19" s="64">
        <v>1133.319</v>
      </c>
      <c r="AC19" s="64">
        <v>1232.4010000000001</v>
      </c>
    </row>
    <row r="20" spans="2:29" ht="12.75" customHeight="1">
      <c r="B20" s="99" t="s">
        <v>120</v>
      </c>
      <c r="C20" s="63"/>
      <c r="D20" s="66">
        <v>157.56299999999999</v>
      </c>
      <c r="E20" s="66">
        <v>170.03399999999999</v>
      </c>
      <c r="F20" s="66">
        <v>198.952</v>
      </c>
      <c r="G20" s="66">
        <v>199.08600000000001</v>
      </c>
      <c r="H20" s="66">
        <v>229.023</v>
      </c>
      <c r="I20" s="66">
        <v>237.05600000000001</v>
      </c>
      <c r="J20" s="66">
        <v>253.637</v>
      </c>
      <c r="K20" s="66">
        <v>274.70499999999998</v>
      </c>
      <c r="L20" s="66">
        <v>305.17399999999998</v>
      </c>
      <c r="M20" s="66">
        <v>304.51100000000002</v>
      </c>
      <c r="N20" s="66">
        <v>332.75700000000001</v>
      </c>
      <c r="O20" s="66">
        <v>356.37799999999999</v>
      </c>
      <c r="P20" s="66">
        <v>370.36700000000002</v>
      </c>
      <c r="Q20" s="66">
        <v>389.214</v>
      </c>
      <c r="R20" s="66">
        <v>403.673</v>
      </c>
      <c r="S20" s="66">
        <v>399.50900000000001</v>
      </c>
      <c r="T20" s="66">
        <v>376.64</v>
      </c>
      <c r="U20" s="66">
        <v>365.06</v>
      </c>
      <c r="V20" s="66">
        <v>377.78699999999998</v>
      </c>
      <c r="W20" s="66">
        <v>384.18200000000002</v>
      </c>
      <c r="X20" s="66">
        <v>405.01</v>
      </c>
      <c r="Y20" s="66">
        <v>422.62</v>
      </c>
      <c r="Z20" s="66">
        <v>442.12099999999998</v>
      </c>
      <c r="AA20" s="66">
        <v>483.32900000000001</v>
      </c>
      <c r="AB20" s="66">
        <v>510.21100000000001</v>
      </c>
      <c r="AC20" s="66">
        <v>537.30200000000002</v>
      </c>
    </row>
    <row r="21" spans="2:29" ht="12.75" customHeight="1" thickBot="1">
      <c r="B21" s="69" t="s">
        <v>121</v>
      </c>
      <c r="C21" s="70"/>
      <c r="D21" s="71">
        <v>164.83</v>
      </c>
      <c r="E21" s="71">
        <v>185.83199999999999</v>
      </c>
      <c r="F21" s="71">
        <v>196.321</v>
      </c>
      <c r="G21" s="71">
        <v>210.70599999999999</v>
      </c>
      <c r="H21" s="71">
        <v>218.93899999999999</v>
      </c>
      <c r="I21" s="71">
        <v>228.89599999999999</v>
      </c>
      <c r="J21" s="71">
        <v>248.64</v>
      </c>
      <c r="K21" s="71">
        <v>289.24299999999999</v>
      </c>
      <c r="L21" s="71">
        <v>313.709</v>
      </c>
      <c r="M21" s="71">
        <v>331.35399999999998</v>
      </c>
      <c r="N21" s="71">
        <v>334.77300000000002</v>
      </c>
      <c r="O21" s="71">
        <v>347.29599999999999</v>
      </c>
      <c r="P21" s="71">
        <v>367.62200000000001</v>
      </c>
      <c r="Q21" s="71">
        <v>384.19</v>
      </c>
      <c r="R21" s="71">
        <v>413.74200000000002</v>
      </c>
      <c r="S21" s="71">
        <v>420.375</v>
      </c>
      <c r="T21" s="71">
        <v>427.56799999999998</v>
      </c>
      <c r="U21" s="71">
        <v>430.33800000000002</v>
      </c>
      <c r="V21" s="71">
        <v>439.305</v>
      </c>
      <c r="W21" s="71">
        <v>455.95299999999997</v>
      </c>
      <c r="X21" s="71">
        <v>469.892</v>
      </c>
      <c r="Y21" s="71">
        <v>486.97199999999998</v>
      </c>
      <c r="Z21" s="71">
        <v>516.56600000000003</v>
      </c>
      <c r="AA21" s="71">
        <v>565.54999999999995</v>
      </c>
      <c r="AB21" s="71">
        <v>623.10799999999995</v>
      </c>
      <c r="AC21" s="71">
        <v>695.09900000000005</v>
      </c>
    </row>
    <row r="22" spans="2:29" ht="12.75" customHeight="1">
      <c r="B22" s="72" t="s">
        <v>73</v>
      </c>
      <c r="C22" s="73"/>
      <c r="D22" s="74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</row>
    <row r="23" spans="2:14" ht="12.75" customHeight="1">
      <c r="B23" s="75" t="s">
        <v>122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2:14" ht="12.75" customHeight="1">
      <c r="B24" s="75" t="s">
        <v>123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2:14" ht="12.75" customHeight="1">
      <c r="B25" s="75" t="s">
        <v>124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2:14" ht="12.75" customHeight="1">
      <c r="B26" s="75" t="s">
        <v>125</v>
      </c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2.75" customHeight="1">
      <c r="B27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C16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9" ht="15" customHeight="1">
      <c r="B2" s="54" t="s">
        <v>126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82" t="s">
        <v>107</v>
      </c>
      <c r="C5" s="63"/>
      <c r="D5" s="83">
        <v>700.9799999999999</v>
      </c>
      <c r="E5" s="83">
        <v>609.97400000000005</v>
      </c>
      <c r="F5" s="83">
        <v>607.51200000000006</v>
      </c>
      <c r="G5" s="83">
        <v>689.90500000000009</v>
      </c>
      <c r="H5" s="83">
        <v>700.34899999999993</v>
      </c>
      <c r="I5" s="83">
        <v>728.59899999999993</v>
      </c>
      <c r="J5" s="83">
        <v>887.50099999999998</v>
      </c>
      <c r="K5" s="83">
        <v>936.46</v>
      </c>
      <c r="L5" s="83">
        <v>1071.086</v>
      </c>
      <c r="M5" s="83">
        <v>973.315</v>
      </c>
      <c r="N5" s="83">
        <v>1025.3429999999998</v>
      </c>
      <c r="O5" s="83">
        <v>1070.0989999999999</v>
      </c>
      <c r="P5" s="83">
        <v>1158.5230000000001</v>
      </c>
      <c r="Q5" s="83">
        <v>1208.5939999999998</v>
      </c>
      <c r="R5" s="83">
        <v>1269.0530000000001</v>
      </c>
      <c r="S5" s="83">
        <v>1261.5669999999998</v>
      </c>
      <c r="T5" s="83">
        <v>1271.1800000000003</v>
      </c>
      <c r="U5" s="83">
        <v>1344.7140000000002</v>
      </c>
      <c r="V5" s="83">
        <v>1280.4659999999999</v>
      </c>
      <c r="W5" s="83">
        <v>1333.01</v>
      </c>
      <c r="X5" s="83">
        <v>1410.2630000000001</v>
      </c>
      <c r="Y5" s="83">
        <v>1407.3610000000001</v>
      </c>
      <c r="Z5" s="83">
        <v>1449.7510000000002</v>
      </c>
      <c r="AA5" s="83">
        <v>1574.315</v>
      </c>
      <c r="AB5" s="83">
        <v>1719.527</v>
      </c>
      <c r="AC5" s="83">
        <v>1998.567</v>
      </c>
    </row>
    <row r="6" spans="2:29" ht="12.75" customHeight="1">
      <c r="B6" s="65" t="s">
        <v>108</v>
      </c>
      <c r="C6" s="63"/>
      <c r="D6" s="68">
        <v>72.209999999999994</v>
      </c>
      <c r="E6" s="68">
        <v>88.078999999999994</v>
      </c>
      <c r="F6" s="68">
        <v>94.145</v>
      </c>
      <c r="G6" s="68">
        <v>93.531999999999996</v>
      </c>
      <c r="H6" s="68">
        <v>108.134</v>
      </c>
      <c r="I6" s="68">
        <v>107.38</v>
      </c>
      <c r="J6" s="68">
        <v>127.837</v>
      </c>
      <c r="K6" s="68">
        <v>142.285</v>
      </c>
      <c r="L6" s="68">
        <v>129.042</v>
      </c>
      <c r="M6" s="68">
        <v>132.69300000000001</v>
      </c>
      <c r="N6" s="68">
        <v>144.29</v>
      </c>
      <c r="O6" s="68">
        <v>154.02699999999999</v>
      </c>
      <c r="P6" s="68">
        <v>164.43899999999999</v>
      </c>
      <c r="Q6" s="68">
        <v>171.35599999999999</v>
      </c>
      <c r="R6" s="68">
        <v>180.971</v>
      </c>
      <c r="S6" s="68">
        <v>178.53399999999999</v>
      </c>
      <c r="T6" s="68">
        <v>172.37799999999999</v>
      </c>
      <c r="U6" s="68">
        <v>178.75800000000001</v>
      </c>
      <c r="V6" s="68">
        <v>183.115</v>
      </c>
      <c r="W6" s="68">
        <v>189.852</v>
      </c>
      <c r="X6" s="68">
        <v>199.58600000000001</v>
      </c>
      <c r="Y6" s="68">
        <v>210.24199999999999</v>
      </c>
      <c r="Z6" s="68">
        <v>231.06800000000001</v>
      </c>
      <c r="AA6" s="68">
        <v>257.96899999999999</v>
      </c>
      <c r="AB6" s="68">
        <v>279.798</v>
      </c>
      <c r="AC6" s="68">
        <v>300.13</v>
      </c>
    </row>
    <row r="7" spans="2:29" ht="12.75" customHeight="1">
      <c r="B7" s="65" t="s">
        <v>109</v>
      </c>
      <c r="C7" s="63"/>
      <c r="D7" s="68">
        <v>57.205</v>
      </c>
      <c r="E7" s="68">
        <v>54.317999999999998</v>
      </c>
      <c r="F7" s="68">
        <v>67.400000000000006</v>
      </c>
      <c r="G7" s="68">
        <v>65.455</v>
      </c>
      <c r="H7" s="68">
        <v>73.95</v>
      </c>
      <c r="I7" s="68">
        <v>81.088999999999999</v>
      </c>
      <c r="J7" s="68">
        <v>95.176000000000002</v>
      </c>
      <c r="K7" s="68">
        <v>110.26600000000001</v>
      </c>
      <c r="L7" s="68">
        <v>110.604</v>
      </c>
      <c r="M7" s="68">
        <v>112.134</v>
      </c>
      <c r="N7" s="68">
        <v>116.72799999999999</v>
      </c>
      <c r="O7" s="68">
        <v>126.16800000000001</v>
      </c>
      <c r="P7" s="68">
        <v>137.17099999999999</v>
      </c>
      <c r="Q7" s="68">
        <v>141.43600000000001</v>
      </c>
      <c r="R7" s="68">
        <v>147.73400000000001</v>
      </c>
      <c r="S7" s="68">
        <v>144.089</v>
      </c>
      <c r="T7" s="68">
        <v>138.66300000000001</v>
      </c>
      <c r="U7" s="68">
        <v>123.003</v>
      </c>
      <c r="V7" s="68">
        <v>128.28200000000001</v>
      </c>
      <c r="W7" s="68">
        <v>131.41</v>
      </c>
      <c r="X7" s="68">
        <v>140.999</v>
      </c>
      <c r="Y7" s="68">
        <v>143.45500000000001</v>
      </c>
      <c r="Z7" s="68">
        <v>140.18600000000001</v>
      </c>
      <c r="AA7" s="68">
        <v>159.18</v>
      </c>
      <c r="AB7" s="68">
        <v>167.10900000000001</v>
      </c>
      <c r="AC7" s="68">
        <v>178.03800000000001</v>
      </c>
    </row>
    <row r="8" spans="2:29" ht="12.75" customHeight="1">
      <c r="B8" s="65" t="s">
        <v>127</v>
      </c>
      <c r="C8" s="63"/>
      <c r="D8" s="68">
        <v>166.27799999999999</v>
      </c>
      <c r="E8" s="68">
        <v>170.62200000000001</v>
      </c>
      <c r="F8" s="68">
        <v>223.00200000000001</v>
      </c>
      <c r="G8" s="68">
        <v>244.125</v>
      </c>
      <c r="H8" s="68">
        <v>263.87599999999998</v>
      </c>
      <c r="I8" s="68">
        <v>283.71899999999999</v>
      </c>
      <c r="J8" s="68">
        <v>302.35500000000002</v>
      </c>
      <c r="K8" s="68">
        <v>322.423</v>
      </c>
      <c r="L8" s="68">
        <v>333.48200000000003</v>
      </c>
      <c r="M8" s="68">
        <v>347.47399999999999</v>
      </c>
      <c r="N8" s="68">
        <v>369.50799999999998</v>
      </c>
      <c r="O8" s="68">
        <v>401.78100000000001</v>
      </c>
      <c r="P8" s="68">
        <v>443.93099999999998</v>
      </c>
      <c r="Q8" s="68">
        <v>464.925</v>
      </c>
      <c r="R8" s="68">
        <v>496.02699999999999</v>
      </c>
      <c r="S8" s="68">
        <v>503.50599999999997</v>
      </c>
      <c r="T8" s="68">
        <v>513.86400000000003</v>
      </c>
      <c r="U8" s="68">
        <v>543.70899999999995</v>
      </c>
      <c r="V8" s="68">
        <v>553.279</v>
      </c>
      <c r="W8" s="68">
        <v>564.96100000000001</v>
      </c>
      <c r="X8" s="68">
        <v>578.715</v>
      </c>
      <c r="Y8" s="68">
        <v>592.735</v>
      </c>
      <c r="Z8" s="68">
        <v>612.29600000000005</v>
      </c>
      <c r="AA8" s="68">
        <v>645.03099999999995</v>
      </c>
      <c r="AB8" s="68">
        <v>694.93799999999999</v>
      </c>
      <c r="AC8" s="68">
        <v>807.05799999999999</v>
      </c>
    </row>
    <row r="9" spans="2:29" ht="12.75" customHeight="1">
      <c r="B9" s="65" t="s">
        <v>111</v>
      </c>
      <c r="C9" s="63"/>
      <c r="D9" s="68">
        <v>0.161</v>
      </c>
      <c r="E9" s="68">
        <v>1.278</v>
      </c>
      <c r="F9" s="68">
        <v>1.39</v>
      </c>
      <c r="G9" s="68">
        <v>1.6180000000000001</v>
      </c>
      <c r="H9" s="68">
        <v>1.7789999999999999</v>
      </c>
      <c r="I9" s="68">
        <v>1.8740000000000001</v>
      </c>
      <c r="J9" s="68">
        <v>3.0880000000000001</v>
      </c>
      <c r="K9" s="68">
        <v>6.3339999999999996</v>
      </c>
      <c r="L9" s="68">
        <v>5.0570000000000004</v>
      </c>
      <c r="M9" s="68">
        <v>4.425</v>
      </c>
      <c r="N9" s="68">
        <v>3.4159999999999999</v>
      </c>
      <c r="O9" s="68">
        <v>3.17</v>
      </c>
      <c r="P9" s="68">
        <v>2.4119999999999999</v>
      </c>
      <c r="Q9" s="68">
        <v>1.9730000000000001</v>
      </c>
      <c r="R9" s="68">
        <v>2.6960000000000002</v>
      </c>
      <c r="S9" s="68">
        <v>4.1319999999999997</v>
      </c>
      <c r="T9" s="68">
        <v>4.9580000000000002</v>
      </c>
      <c r="U9" s="68">
        <v>9.0920000000000005</v>
      </c>
      <c r="V9" s="68">
        <v>12.472</v>
      </c>
      <c r="W9" s="68">
        <v>14.397</v>
      </c>
      <c r="X9" s="68">
        <v>14.655</v>
      </c>
      <c r="Y9" s="68">
        <v>14.492000000000001</v>
      </c>
      <c r="Z9" s="68">
        <v>13.228</v>
      </c>
      <c r="AA9" s="68">
        <v>13.825</v>
      </c>
      <c r="AB9" s="68">
        <v>17.242000000000001</v>
      </c>
      <c r="AC9" s="68">
        <v>15.15</v>
      </c>
    </row>
    <row r="10" spans="2:29" ht="12.75" customHeight="1">
      <c r="B10" s="65" t="s">
        <v>112</v>
      </c>
      <c r="C10" s="63"/>
      <c r="D10" s="68">
        <v>14.394</v>
      </c>
      <c r="E10" s="68">
        <v>18.504000000000001</v>
      </c>
      <c r="F10" s="68">
        <v>18.762</v>
      </c>
      <c r="G10" s="68">
        <v>20.454999999999998</v>
      </c>
      <c r="H10" s="68">
        <v>18.161000000000001</v>
      </c>
      <c r="I10" s="68">
        <v>16.503</v>
      </c>
      <c r="J10" s="68">
        <v>21.879000000000001</v>
      </c>
      <c r="K10" s="68">
        <v>27.61</v>
      </c>
      <c r="L10" s="68">
        <v>27.189</v>
      </c>
      <c r="M10" s="68">
        <v>30.327000000000002</v>
      </c>
      <c r="N10" s="68">
        <v>33.320999999999998</v>
      </c>
      <c r="O10" s="68">
        <v>34.124000000000002</v>
      </c>
      <c r="P10" s="68">
        <v>38.49</v>
      </c>
      <c r="Q10" s="68">
        <v>36.942999999999998</v>
      </c>
      <c r="R10" s="68">
        <v>45.905</v>
      </c>
      <c r="S10" s="68">
        <v>50.466000000000001</v>
      </c>
      <c r="T10" s="68">
        <v>51.575</v>
      </c>
      <c r="U10" s="68">
        <v>56.149000000000001</v>
      </c>
      <c r="V10" s="68">
        <v>53.798999999999999</v>
      </c>
      <c r="W10" s="68">
        <v>54.823</v>
      </c>
      <c r="X10" s="68">
        <v>47.756999999999998</v>
      </c>
      <c r="Y10" s="68">
        <v>42.777000000000001</v>
      </c>
      <c r="Z10" s="68">
        <v>36.947000000000003</v>
      </c>
      <c r="AA10" s="68">
        <v>38.936</v>
      </c>
      <c r="AB10" s="68">
        <v>39.146999999999998</v>
      </c>
      <c r="AC10" s="68">
        <v>42.189</v>
      </c>
    </row>
    <row r="11" spans="2:29" ht="12.75" customHeight="1">
      <c r="B11" s="65" t="s">
        <v>113</v>
      </c>
      <c r="C11" s="63"/>
      <c r="D11" s="68">
        <v>29.178000000000001</v>
      </c>
      <c r="E11" s="68">
        <v>27.989000000000001</v>
      </c>
      <c r="F11" s="68">
        <v>31.800999999999998</v>
      </c>
      <c r="G11" s="68">
        <v>40.023000000000003</v>
      </c>
      <c r="H11" s="68">
        <v>41.281999999999996</v>
      </c>
      <c r="I11" s="68">
        <v>38.276000000000003</v>
      </c>
      <c r="J11" s="68">
        <v>43.58</v>
      </c>
      <c r="K11" s="68">
        <v>33.74</v>
      </c>
      <c r="L11" s="68">
        <v>35.92</v>
      </c>
      <c r="M11" s="68">
        <v>30.021999999999998</v>
      </c>
      <c r="N11" s="68">
        <v>22.985</v>
      </c>
      <c r="O11" s="68">
        <v>27.172999999999998</v>
      </c>
      <c r="P11" s="68">
        <v>28.427</v>
      </c>
      <c r="Q11" s="68">
        <v>28.321999999999999</v>
      </c>
      <c r="R11" s="68">
        <v>34.338000000000001</v>
      </c>
      <c r="S11" s="68">
        <v>32.590000000000003</v>
      </c>
      <c r="T11" s="68">
        <v>53.579000000000001</v>
      </c>
      <c r="U11" s="68">
        <v>53.322000000000003</v>
      </c>
      <c r="V11" s="68">
        <v>56.99</v>
      </c>
      <c r="W11" s="68">
        <v>58.543999999999997</v>
      </c>
      <c r="X11" s="68">
        <v>62.667000000000002</v>
      </c>
      <c r="Y11" s="68">
        <v>64.774000000000001</v>
      </c>
      <c r="Z11" s="68">
        <v>64.611000000000004</v>
      </c>
      <c r="AA11" s="68">
        <v>71.44</v>
      </c>
      <c r="AB11" s="68">
        <v>76.784000000000006</v>
      </c>
      <c r="AC11" s="68">
        <v>115.063</v>
      </c>
    </row>
    <row r="12" spans="2:29" ht="12.75" customHeight="1">
      <c r="B12" s="65" t="s">
        <v>114</v>
      </c>
      <c r="C12" s="63"/>
      <c r="D12" s="68">
        <v>49.99</v>
      </c>
      <c r="E12" s="68">
        <v>26.094000000000001</v>
      </c>
      <c r="F12" s="68">
        <v>31.795</v>
      </c>
      <c r="G12" s="68">
        <v>35.18</v>
      </c>
      <c r="H12" s="68">
        <v>45.918999999999997</v>
      </c>
      <c r="I12" s="68">
        <v>60.738</v>
      </c>
      <c r="J12" s="68">
        <v>63.774000000000001</v>
      </c>
      <c r="K12" s="68">
        <v>63.374000000000002</v>
      </c>
      <c r="L12" s="68">
        <v>155.45500000000001</v>
      </c>
      <c r="M12" s="68">
        <v>84.302999999999997</v>
      </c>
      <c r="N12" s="68">
        <v>107.545</v>
      </c>
      <c r="O12" s="68">
        <v>105.66</v>
      </c>
      <c r="P12" s="68">
        <v>112.836</v>
      </c>
      <c r="Q12" s="68">
        <v>123.447</v>
      </c>
      <c r="R12" s="68">
        <v>128.40700000000001</v>
      </c>
      <c r="S12" s="68">
        <v>106.53700000000001</v>
      </c>
      <c r="T12" s="68">
        <v>88</v>
      </c>
      <c r="U12" s="68">
        <v>88.12</v>
      </c>
      <c r="V12" s="68">
        <v>75.565</v>
      </c>
      <c r="W12" s="68">
        <v>80.081999999999994</v>
      </c>
      <c r="X12" s="68">
        <v>121.693</v>
      </c>
      <c r="Y12" s="68">
        <v>91.565</v>
      </c>
      <c r="Z12" s="68">
        <v>89.132999999999996</v>
      </c>
      <c r="AA12" s="68">
        <v>107.604</v>
      </c>
      <c r="AB12" s="68">
        <v>128.43600000000001</v>
      </c>
      <c r="AC12" s="68">
        <v>147.96600000000001</v>
      </c>
    </row>
    <row r="13" spans="2:29" ht="12.75" customHeight="1">
      <c r="B13" s="65" t="s">
        <v>128</v>
      </c>
      <c r="C13" s="63"/>
      <c r="D13" s="68">
        <v>259.89999999999998</v>
      </c>
      <c r="E13" s="68">
        <v>119.515</v>
      </c>
      <c r="F13" s="68">
        <v>83.295</v>
      </c>
      <c r="G13" s="68">
        <v>115.41200000000001</v>
      </c>
      <c r="H13" s="68">
        <v>75.915999999999997</v>
      </c>
      <c r="I13" s="68">
        <v>60.276000000000003</v>
      </c>
      <c r="J13" s="68">
        <v>127.327</v>
      </c>
      <c r="K13" s="68">
        <v>123.46899999999999</v>
      </c>
      <c r="L13" s="68">
        <v>136.96299999999999</v>
      </c>
      <c r="M13" s="68">
        <v>83.293999999999997</v>
      </c>
      <c r="N13" s="68">
        <v>83.358999999999995</v>
      </c>
      <c r="O13" s="68">
        <v>62.241999999999997</v>
      </c>
      <c r="P13" s="68">
        <v>63.296999999999997</v>
      </c>
      <c r="Q13" s="68">
        <v>53.529000000000003</v>
      </c>
      <c r="R13" s="68">
        <v>54.661999999999999</v>
      </c>
      <c r="S13" s="68">
        <v>51.923999999999999</v>
      </c>
      <c r="T13" s="68">
        <v>53.145</v>
      </c>
      <c r="U13" s="68">
        <v>118.77</v>
      </c>
      <c r="V13" s="68">
        <v>36.405999999999999</v>
      </c>
      <c r="W13" s="68">
        <v>56.462000000000003</v>
      </c>
      <c r="X13" s="68">
        <v>47.942</v>
      </c>
      <c r="Y13" s="68">
        <v>41.688000000000002</v>
      </c>
      <c r="Z13" s="68">
        <v>34.161999999999999</v>
      </c>
      <c r="AA13" s="68">
        <v>35.901000000000003</v>
      </c>
      <c r="AB13" s="68">
        <v>43.497</v>
      </c>
      <c r="AC13" s="68">
        <v>64.278999999999996</v>
      </c>
    </row>
    <row r="14" spans="2:29" ht="12.75" customHeight="1" thickBot="1">
      <c r="B14" s="95" t="s">
        <v>118</v>
      </c>
      <c r="C14" s="70"/>
      <c r="D14" s="97">
        <v>51.664000000000001</v>
      </c>
      <c r="E14" s="97">
        <v>103.575</v>
      </c>
      <c r="F14" s="97">
        <v>55.922000000000004</v>
      </c>
      <c r="G14" s="97">
        <v>74.10499999999999</v>
      </c>
      <c r="H14" s="97">
        <v>71.331999999999994</v>
      </c>
      <c r="I14" s="97">
        <v>78.744000000000014</v>
      </c>
      <c r="J14" s="97">
        <v>102.485</v>
      </c>
      <c r="K14" s="97">
        <v>106.959</v>
      </c>
      <c r="L14" s="97">
        <v>137.37399999999997</v>
      </c>
      <c r="M14" s="97">
        <v>148.643</v>
      </c>
      <c r="N14" s="97">
        <v>144.19100000000003</v>
      </c>
      <c r="O14" s="97">
        <v>155.75399999999996</v>
      </c>
      <c r="P14" s="97">
        <v>167.52</v>
      </c>
      <c r="Q14" s="97">
        <v>186.66299999999998</v>
      </c>
      <c r="R14" s="97">
        <v>178.31300000000002</v>
      </c>
      <c r="S14" s="97">
        <v>189.78899999999999</v>
      </c>
      <c r="T14" s="97">
        <v>195.018</v>
      </c>
      <c r="U14" s="97">
        <v>173.79099999999997</v>
      </c>
      <c r="V14" s="97">
        <v>180.55800000000002</v>
      </c>
      <c r="W14" s="97">
        <v>182.47900000000001</v>
      </c>
      <c r="X14" s="97">
        <v>196.249</v>
      </c>
      <c r="Y14" s="97">
        <v>205.63299999999995</v>
      </c>
      <c r="Z14" s="97">
        <v>228.11999999999998</v>
      </c>
      <c r="AA14" s="97">
        <v>244.42900000000003</v>
      </c>
      <c r="AB14" s="97">
        <v>272.57600000000002</v>
      </c>
      <c r="AC14" s="97">
        <v>328.69400000000002</v>
      </c>
    </row>
    <row r="15" spans="2:29" ht="12.75" customHeight="1">
      <c r="B15" s="72" t="s">
        <v>73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</row>
    <row r="16" ht="12.75" customHeight="1">
      <c r="B16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C16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9" ht="15" customHeight="1">
      <c r="B2" s="54" t="s">
        <v>129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82" t="s">
        <v>107</v>
      </c>
      <c r="C5" s="63"/>
      <c r="D5" s="83">
        <v>200.54300000000001</v>
      </c>
      <c r="E5" s="83">
        <v>259.041</v>
      </c>
      <c r="F5" s="83">
        <v>226.79100000000003</v>
      </c>
      <c r="G5" s="83">
        <v>244.81800000000004</v>
      </c>
      <c r="H5" s="83">
        <v>237.99200000000002</v>
      </c>
      <c r="I5" s="83">
        <v>264.827</v>
      </c>
      <c r="J5" s="83">
        <v>257.697</v>
      </c>
      <c r="K5" s="83">
        <v>290.32299999999998</v>
      </c>
      <c r="L5" s="83">
        <v>375.56999999999994</v>
      </c>
      <c r="M5" s="83">
        <v>388.96099999999996</v>
      </c>
      <c r="N5" s="83">
        <v>397.27200000000011</v>
      </c>
      <c r="O5" s="83">
        <v>432.98899999999986</v>
      </c>
      <c r="P5" s="83">
        <v>441.69600000000003</v>
      </c>
      <c r="Q5" s="83">
        <v>474.01799999999992</v>
      </c>
      <c r="R5" s="83">
        <v>512.50299999999993</v>
      </c>
      <c r="S5" s="83">
        <v>508.51899999999983</v>
      </c>
      <c r="T5" s="83">
        <v>500.40999999999991</v>
      </c>
      <c r="U5" s="83">
        <v>464.27099999999996</v>
      </c>
      <c r="V5" s="83">
        <v>472.32100000000003</v>
      </c>
      <c r="W5" s="83">
        <v>504.69700000000017</v>
      </c>
      <c r="X5" s="83">
        <v>525.75300000000004</v>
      </c>
      <c r="Y5" s="83">
        <v>494.21300000000002</v>
      </c>
      <c r="Z5" s="83">
        <v>547.98199999999997</v>
      </c>
      <c r="AA5" s="83">
        <v>635.53100000000018</v>
      </c>
      <c r="AB5" s="83">
        <v>680.01099999999997</v>
      </c>
      <c r="AC5" s="83">
        <v>737.615</v>
      </c>
    </row>
    <row r="6" spans="2:29" ht="12.75" customHeight="1">
      <c r="B6" s="65" t="s">
        <v>108</v>
      </c>
      <c r="C6" s="63"/>
      <c r="D6" s="68">
        <v>60.417999999999999</v>
      </c>
      <c r="E6" s="68">
        <v>63.012</v>
      </c>
      <c r="F6" s="68">
        <v>63.503999999999998</v>
      </c>
      <c r="G6" s="68">
        <v>66.81</v>
      </c>
      <c r="H6" s="68">
        <v>69.878</v>
      </c>
      <c r="I6" s="68">
        <v>76.525999999999996</v>
      </c>
      <c r="J6" s="68">
        <v>77.81</v>
      </c>
      <c r="K6" s="68">
        <v>86.245</v>
      </c>
      <c r="L6" s="68">
        <v>122.801</v>
      </c>
      <c r="M6" s="68">
        <v>130.404</v>
      </c>
      <c r="N6" s="68">
        <v>136.875</v>
      </c>
      <c r="O6" s="68">
        <v>145.47499999999999</v>
      </c>
      <c r="P6" s="68">
        <v>151.988</v>
      </c>
      <c r="Q6" s="68">
        <v>159.328</v>
      </c>
      <c r="R6" s="68">
        <v>167.105</v>
      </c>
      <c r="S6" s="68">
        <v>171.09299999999999</v>
      </c>
      <c r="T6" s="68">
        <v>173.66300000000001</v>
      </c>
      <c r="U6" s="68">
        <v>176.88</v>
      </c>
      <c r="V6" s="68">
        <v>179.857</v>
      </c>
      <c r="W6" s="68">
        <v>185.87100000000001</v>
      </c>
      <c r="X6" s="68">
        <v>194.17099999999999</v>
      </c>
      <c r="Y6" s="68">
        <v>205.06100000000001</v>
      </c>
      <c r="Z6" s="68">
        <v>226.43199999999999</v>
      </c>
      <c r="AA6" s="68">
        <v>258.09300000000002</v>
      </c>
      <c r="AB6" s="68">
        <v>290.50200000000001</v>
      </c>
      <c r="AC6" s="68">
        <v>327.21800000000002</v>
      </c>
    </row>
    <row r="7" spans="2:29" ht="12.75" customHeight="1">
      <c r="B7" s="65" t="s">
        <v>109</v>
      </c>
      <c r="C7" s="63"/>
      <c r="D7" s="68">
        <v>69.914000000000001</v>
      </c>
      <c r="E7" s="68">
        <v>70.715</v>
      </c>
      <c r="F7" s="68">
        <v>73.959000000000003</v>
      </c>
      <c r="G7" s="68">
        <v>80.025999999999996</v>
      </c>
      <c r="H7" s="68">
        <v>86.325999999999993</v>
      </c>
      <c r="I7" s="68">
        <v>87.072999999999993</v>
      </c>
      <c r="J7" s="68">
        <v>80.843000000000004</v>
      </c>
      <c r="K7" s="68">
        <v>89.113</v>
      </c>
      <c r="L7" s="68">
        <v>111.884</v>
      </c>
      <c r="M7" s="68">
        <v>112.414</v>
      </c>
      <c r="N7" s="68">
        <v>114.259</v>
      </c>
      <c r="O7" s="68">
        <v>125.182</v>
      </c>
      <c r="P7" s="68">
        <v>127.179</v>
      </c>
      <c r="Q7" s="68">
        <v>135.27099999999999</v>
      </c>
      <c r="R7" s="68">
        <v>141.69399999999999</v>
      </c>
      <c r="S7" s="68">
        <v>142.61000000000001</v>
      </c>
      <c r="T7" s="68">
        <v>139.91399999999999</v>
      </c>
      <c r="U7" s="68">
        <v>133.702</v>
      </c>
      <c r="V7" s="68">
        <v>139.505</v>
      </c>
      <c r="W7" s="68">
        <v>140.50200000000001</v>
      </c>
      <c r="X7" s="68">
        <v>140.529</v>
      </c>
      <c r="Y7" s="68">
        <v>146.09800000000001</v>
      </c>
      <c r="Z7" s="68">
        <v>154.202</v>
      </c>
      <c r="AA7" s="68">
        <v>164.709</v>
      </c>
      <c r="AB7" s="68">
        <v>170.275</v>
      </c>
      <c r="AC7" s="68">
        <v>165.916</v>
      </c>
    </row>
    <row r="8" spans="2:29" ht="12.75" customHeight="1">
      <c r="B8" s="65" t="s">
        <v>127</v>
      </c>
      <c r="C8" s="63"/>
      <c r="D8" s="68">
        <v>4.7510000000000003</v>
      </c>
      <c r="E8" s="68">
        <v>29.917999999999999</v>
      </c>
      <c r="F8" s="68">
        <v>3.782</v>
      </c>
      <c r="G8" s="68">
        <v>5.1020000000000003</v>
      </c>
      <c r="H8" s="68">
        <v>7.5129999999999999</v>
      </c>
      <c r="I8" s="68">
        <v>9.3140000000000001</v>
      </c>
      <c r="J8" s="68">
        <v>8.9949999999999992</v>
      </c>
      <c r="K8" s="68">
        <v>10.199999999999999</v>
      </c>
      <c r="L8" s="68">
        <v>11.859</v>
      </c>
      <c r="M8" s="68">
        <v>11.863</v>
      </c>
      <c r="N8" s="68">
        <v>14.999000000000001</v>
      </c>
      <c r="O8" s="68">
        <v>16.492999999999999</v>
      </c>
      <c r="P8" s="68">
        <v>22.908999999999999</v>
      </c>
      <c r="Q8" s="68">
        <v>27.827000000000002</v>
      </c>
      <c r="R8" s="68">
        <v>29.963000000000001</v>
      </c>
      <c r="S8" s="68">
        <v>31.94</v>
      </c>
      <c r="T8" s="68">
        <v>31.712</v>
      </c>
      <c r="U8" s="68">
        <v>10.683999999999999</v>
      </c>
      <c r="V8" s="68">
        <v>11.082000000000001</v>
      </c>
      <c r="W8" s="68">
        <v>10.766</v>
      </c>
      <c r="X8" s="68">
        <v>11.801</v>
      </c>
      <c r="Y8" s="68">
        <v>12.714</v>
      </c>
      <c r="Z8" s="68">
        <v>11.692</v>
      </c>
      <c r="AA8" s="68">
        <v>13.061999999999999</v>
      </c>
      <c r="AB8" s="68">
        <v>13.51</v>
      </c>
      <c r="AC8" s="68">
        <v>14.372999999999999</v>
      </c>
    </row>
    <row r="9" spans="2:29" ht="12.75" customHeight="1">
      <c r="B9" s="65" t="s">
        <v>111</v>
      </c>
      <c r="C9" s="63"/>
      <c r="D9" s="68">
        <v>0.605</v>
      </c>
      <c r="E9" s="68">
        <v>0.995</v>
      </c>
      <c r="F9" s="68">
        <v>1.4470000000000001</v>
      </c>
      <c r="G9" s="68">
        <v>1.607</v>
      </c>
      <c r="H9" s="68">
        <v>1.837</v>
      </c>
      <c r="I9" s="68">
        <v>2.005</v>
      </c>
      <c r="J9" s="68">
        <v>1.226</v>
      </c>
      <c r="K9" s="68">
        <v>1.417</v>
      </c>
      <c r="L9" s="68">
        <v>2.407</v>
      </c>
      <c r="M9" s="68">
        <v>2.516</v>
      </c>
      <c r="N9" s="68">
        <v>2.5760000000000001</v>
      </c>
      <c r="O9" s="68">
        <v>2.8039999999999998</v>
      </c>
      <c r="P9" s="68">
        <v>3.3359999999999999</v>
      </c>
      <c r="Q9" s="68">
        <v>2.9590000000000001</v>
      </c>
      <c r="R9" s="68">
        <v>2.964</v>
      </c>
      <c r="S9" s="68">
        <v>2.4769999999999999</v>
      </c>
      <c r="T9" s="68">
        <v>2.7509999999999999</v>
      </c>
      <c r="U9" s="68">
        <v>0.028000000000000001</v>
      </c>
      <c r="V9" s="68" t="s">
        <v>158</v>
      </c>
      <c r="W9" s="68" t="s">
        <v>158</v>
      </c>
      <c r="X9" s="68" t="s">
        <v>158</v>
      </c>
      <c r="Y9" s="68" t="s">
        <v>158</v>
      </c>
      <c r="Z9" s="68" t="s">
        <v>158</v>
      </c>
      <c r="AA9" s="68" t="s">
        <v>158</v>
      </c>
      <c r="AB9" s="68" t="s">
        <v>158</v>
      </c>
      <c r="AC9" s="68" t="s">
        <v>158</v>
      </c>
    </row>
    <row r="10" spans="2:29" ht="12.75" customHeight="1">
      <c r="B10" s="65" t="s">
        <v>112</v>
      </c>
      <c r="C10" s="63"/>
      <c r="D10" s="68">
        <v>1.4770000000000001</v>
      </c>
      <c r="E10" s="68">
        <v>1.956</v>
      </c>
      <c r="F10" s="68">
        <v>1.7190000000000001</v>
      </c>
      <c r="G10" s="68">
        <v>2.4689999999999999</v>
      </c>
      <c r="H10" s="68">
        <v>2.3199999999999998</v>
      </c>
      <c r="I10" s="68">
        <v>1.6819999999999999</v>
      </c>
      <c r="J10" s="68">
        <v>1.9219999999999999</v>
      </c>
      <c r="K10" s="68">
        <v>1.899</v>
      </c>
      <c r="L10" s="68">
        <v>2.266</v>
      </c>
      <c r="M10" s="68">
        <v>2.9140000000000001</v>
      </c>
      <c r="N10" s="68">
        <v>2.1280000000000001</v>
      </c>
      <c r="O10" s="68">
        <v>2.31</v>
      </c>
      <c r="P10" s="68">
        <v>2.6970000000000001</v>
      </c>
      <c r="Q10" s="68">
        <v>3.18</v>
      </c>
      <c r="R10" s="68">
        <v>2.516</v>
      </c>
      <c r="S10" s="68">
        <v>1.7030000000000001</v>
      </c>
      <c r="T10" s="68">
        <v>1.575</v>
      </c>
      <c r="U10" s="68">
        <v>1.837</v>
      </c>
      <c r="V10" s="68">
        <v>1.409</v>
      </c>
      <c r="W10" s="68">
        <v>1.465</v>
      </c>
      <c r="X10" s="68">
        <v>1.33</v>
      </c>
      <c r="Y10" s="68">
        <v>1.0649999999999999</v>
      </c>
      <c r="Z10" s="68">
        <v>0.92400000000000004</v>
      </c>
      <c r="AA10" s="68">
        <v>1.107</v>
      </c>
      <c r="AB10" s="68">
        <v>1.395</v>
      </c>
      <c r="AC10" s="68">
        <v>1.242</v>
      </c>
    </row>
    <row r="11" spans="2:29" ht="12.75" customHeight="1">
      <c r="B11" s="65" t="s">
        <v>113</v>
      </c>
      <c r="C11" s="63"/>
      <c r="D11" s="68">
        <v>5.6790000000000003</v>
      </c>
      <c r="E11" s="68">
        <v>6.85</v>
      </c>
      <c r="F11" s="68">
        <v>11.064</v>
      </c>
      <c r="G11" s="68">
        <v>11.785</v>
      </c>
      <c r="H11" s="68">
        <v>13.003</v>
      </c>
      <c r="I11" s="68">
        <v>14.079000000000001</v>
      </c>
      <c r="J11" s="68">
        <v>14.239000000000001</v>
      </c>
      <c r="K11" s="68">
        <v>15.670999999999999</v>
      </c>
      <c r="L11" s="68">
        <v>23.23</v>
      </c>
      <c r="M11" s="68">
        <v>22.70</v>
      </c>
      <c r="N11" s="68">
        <v>26.298999999999999</v>
      </c>
      <c r="O11" s="68">
        <v>27.995999999999999</v>
      </c>
      <c r="P11" s="68">
        <v>27.992000000000001</v>
      </c>
      <c r="Q11" s="68">
        <v>29.34</v>
      </c>
      <c r="R11" s="68">
        <v>34.636000000000003</v>
      </c>
      <c r="S11" s="68">
        <v>37.954000000000001</v>
      </c>
      <c r="T11" s="68">
        <v>37.561999999999998</v>
      </c>
      <c r="U11" s="68">
        <v>37.798999999999999</v>
      </c>
      <c r="V11" s="68">
        <v>38.789000000000001</v>
      </c>
      <c r="W11" s="68">
        <v>40.854999999999997</v>
      </c>
      <c r="X11" s="68">
        <v>42.328000000000003</v>
      </c>
      <c r="Y11" s="68">
        <v>42.970999999999997</v>
      </c>
      <c r="Z11" s="68">
        <v>45.017000000000003</v>
      </c>
      <c r="AA11" s="68">
        <v>47.865</v>
      </c>
      <c r="AB11" s="68">
        <v>51.262</v>
      </c>
      <c r="AC11" s="68">
        <v>58.073999999999998</v>
      </c>
    </row>
    <row r="12" spans="2:29" ht="12.75" customHeight="1">
      <c r="B12" s="65" t="s">
        <v>114</v>
      </c>
      <c r="C12" s="63"/>
      <c r="D12" s="68">
        <v>38.295999999999999</v>
      </c>
      <c r="E12" s="68">
        <v>59.029000000000003</v>
      </c>
      <c r="F12" s="68">
        <v>54.473999999999997</v>
      </c>
      <c r="G12" s="68">
        <v>58.530999999999999</v>
      </c>
      <c r="H12" s="68">
        <v>37.658999999999999</v>
      </c>
      <c r="I12" s="68">
        <v>48.911999999999999</v>
      </c>
      <c r="J12" s="68">
        <v>43.374000000000002</v>
      </c>
      <c r="K12" s="68">
        <v>46.872999999999998</v>
      </c>
      <c r="L12" s="68">
        <v>61.131</v>
      </c>
      <c r="M12" s="68">
        <v>69.616</v>
      </c>
      <c r="N12" s="68">
        <v>62.356999999999999</v>
      </c>
      <c r="O12" s="68">
        <v>76.388000000000005</v>
      </c>
      <c r="P12" s="68">
        <v>69.180999999999997</v>
      </c>
      <c r="Q12" s="68">
        <v>88.015</v>
      </c>
      <c r="R12" s="68">
        <v>107.56</v>
      </c>
      <c r="S12" s="68">
        <v>94.974000000000004</v>
      </c>
      <c r="T12" s="68">
        <v>92.358999999999995</v>
      </c>
      <c r="U12" s="68">
        <v>80.611999999999995</v>
      </c>
      <c r="V12" s="68">
        <v>76.533000000000001</v>
      </c>
      <c r="W12" s="68">
        <v>97.361000000000004</v>
      </c>
      <c r="X12" s="68">
        <v>114.188</v>
      </c>
      <c r="Y12" s="68">
        <v>63.298000000000002</v>
      </c>
      <c r="Z12" s="68">
        <v>81.519000000000005</v>
      </c>
      <c r="AA12" s="68">
        <v>116.414</v>
      </c>
      <c r="AB12" s="68">
        <v>123.60</v>
      </c>
      <c r="AC12" s="68">
        <v>128.80799999999999</v>
      </c>
    </row>
    <row r="13" spans="2:29" ht="12.75" customHeight="1">
      <c r="B13" s="65" t="s">
        <v>128</v>
      </c>
      <c r="C13" s="63"/>
      <c r="D13" s="68">
        <v>10.115</v>
      </c>
      <c r="E13" s="68">
        <v>12.250999999999999</v>
      </c>
      <c r="F13" s="68">
        <v>11.473000000000001</v>
      </c>
      <c r="G13" s="68">
        <v>8.4770000000000003</v>
      </c>
      <c r="H13" s="68">
        <v>14.868</v>
      </c>
      <c r="I13" s="68">
        <v>13.541</v>
      </c>
      <c r="J13" s="68">
        <v>23.579000000000001</v>
      </c>
      <c r="K13" s="68">
        <v>28.495</v>
      </c>
      <c r="L13" s="68">
        <v>28.753</v>
      </c>
      <c r="M13" s="68">
        <v>26.587</v>
      </c>
      <c r="N13" s="68">
        <v>26.338000000000001</v>
      </c>
      <c r="O13" s="68">
        <v>25.356999999999999</v>
      </c>
      <c r="P13" s="68">
        <v>26.225</v>
      </c>
      <c r="Q13" s="68">
        <v>18.282</v>
      </c>
      <c r="R13" s="68">
        <v>12.489000000000001</v>
      </c>
      <c r="S13" s="68">
        <v>12.323</v>
      </c>
      <c r="T13" s="68">
        <v>7.1310000000000002</v>
      </c>
      <c r="U13" s="68">
        <v>11.108000000000001</v>
      </c>
      <c r="V13" s="68">
        <v>9.8689999999999998</v>
      </c>
      <c r="W13" s="68">
        <v>12.413</v>
      </c>
      <c r="X13" s="68">
        <v>4.5380000000000003</v>
      </c>
      <c r="Y13" s="68">
        <v>4.8259999999999996</v>
      </c>
      <c r="Z13" s="68">
        <v>5.945</v>
      </c>
      <c r="AA13" s="68">
        <v>10.821999999999999</v>
      </c>
      <c r="AB13" s="68">
        <v>4.9290000000000003</v>
      </c>
      <c r="AC13" s="68">
        <v>14.575</v>
      </c>
    </row>
    <row r="14" spans="2:29" ht="12.75" customHeight="1" thickBot="1">
      <c r="B14" s="95" t="s">
        <v>118</v>
      </c>
      <c r="C14" s="70"/>
      <c r="D14" s="97">
        <v>9.2880000000000003</v>
      </c>
      <c r="E14" s="97">
        <v>14.314999999999998</v>
      </c>
      <c r="F14" s="97">
        <v>5.3689999999999998</v>
      </c>
      <c r="G14" s="97">
        <v>10.011000000000001</v>
      </c>
      <c r="H14" s="97">
        <v>4.5880000000000001</v>
      </c>
      <c r="I14" s="97">
        <v>11.695</v>
      </c>
      <c r="J14" s="97">
        <v>5.7089999999999996</v>
      </c>
      <c r="K14" s="97">
        <v>10.41</v>
      </c>
      <c r="L14" s="97">
        <v>11.238999999999999</v>
      </c>
      <c r="M14" s="97">
        <v>9.947000000000001</v>
      </c>
      <c r="N14" s="97">
        <v>11.440999999999999</v>
      </c>
      <c r="O14" s="97">
        <v>10.984000000000002</v>
      </c>
      <c r="P14" s="97">
        <v>10.189</v>
      </c>
      <c r="Q14" s="97">
        <v>9.8160000000000007</v>
      </c>
      <c r="R14" s="97">
        <v>13.575999999999999</v>
      </c>
      <c r="S14" s="97">
        <v>13.445</v>
      </c>
      <c r="T14" s="97">
        <v>13.743</v>
      </c>
      <c r="U14" s="97">
        <v>11.621</v>
      </c>
      <c r="V14" s="97">
        <v>15.276999999999999</v>
      </c>
      <c r="W14" s="97">
        <v>15.463999999999999</v>
      </c>
      <c r="X14" s="97">
        <v>16.868000000000002</v>
      </c>
      <c r="Y14" s="97">
        <v>18.18</v>
      </c>
      <c r="Z14" s="97">
        <v>22.250999999999994</v>
      </c>
      <c r="AA14" s="97">
        <v>23.458999999999996</v>
      </c>
      <c r="AB14" s="97">
        <v>24.538</v>
      </c>
      <c r="AC14" s="97">
        <v>27.409000000000002</v>
      </c>
    </row>
    <row r="15" spans="2:29" ht="12.75" customHeight="1">
      <c r="B15" s="72" t="s">
        <v>73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</row>
    <row r="16" ht="12.75" customHeight="1">
      <c r="B16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C16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9" ht="15" customHeight="1">
      <c r="B2" s="54" t="s">
        <v>130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82" t="s">
        <v>107</v>
      </c>
      <c r="C5" s="63"/>
      <c r="D5" s="83">
        <v>78.08</v>
      </c>
      <c r="E5" s="83">
        <v>90.249000000000024</v>
      </c>
      <c r="F5" s="83">
        <v>96.225999999999999</v>
      </c>
      <c r="G5" s="83">
        <v>105.96900000000001</v>
      </c>
      <c r="H5" s="83">
        <v>111.928</v>
      </c>
      <c r="I5" s="83">
        <v>115.47799999999999</v>
      </c>
      <c r="J5" s="83">
        <v>127.682</v>
      </c>
      <c r="K5" s="83">
        <v>142.51299999999998</v>
      </c>
      <c r="L5" s="83">
        <v>150.78299999999999</v>
      </c>
      <c r="M5" s="83">
        <v>161.67099999999999</v>
      </c>
      <c r="N5" s="83">
        <v>169.82399999999998</v>
      </c>
      <c r="O5" s="83">
        <v>173.11600000000001</v>
      </c>
      <c r="P5" s="83">
        <v>187.39999999999998</v>
      </c>
      <c r="Q5" s="83">
        <v>200.755</v>
      </c>
      <c r="R5" s="83">
        <v>221.79399999999998</v>
      </c>
      <c r="S5" s="83">
        <v>224.38499999999996</v>
      </c>
      <c r="T5" s="83">
        <v>227.71</v>
      </c>
      <c r="U5" s="83">
        <v>231.52100000000002</v>
      </c>
      <c r="V5" s="83">
        <v>228.61000000000004</v>
      </c>
      <c r="W5" s="83">
        <v>242.17599999999999</v>
      </c>
      <c r="X5" s="83">
        <v>250.13799999999998</v>
      </c>
      <c r="Y5" s="83">
        <v>261.92599999999999</v>
      </c>
      <c r="Z5" s="83">
        <v>275.90899999999999</v>
      </c>
      <c r="AA5" s="83">
        <v>294.935</v>
      </c>
      <c r="AB5" s="83">
        <v>321.95199999999994</v>
      </c>
      <c r="AC5" s="83">
        <v>360.12899999999996</v>
      </c>
    </row>
    <row r="6" spans="2:29" ht="12.75" customHeight="1">
      <c r="B6" s="65" t="s">
        <v>108</v>
      </c>
      <c r="C6" s="63"/>
      <c r="D6" s="68">
        <v>1.51</v>
      </c>
      <c r="E6" s="68">
        <v>1.6180000000000001</v>
      </c>
      <c r="F6" s="68">
        <v>1.76</v>
      </c>
      <c r="G6" s="68">
        <v>1.833</v>
      </c>
      <c r="H6" s="68">
        <v>2.035</v>
      </c>
      <c r="I6" s="68">
        <v>2.0739999999999998</v>
      </c>
      <c r="J6" s="68">
        <v>2.2709999999999999</v>
      </c>
      <c r="K6" s="68">
        <v>2.5219999999999998</v>
      </c>
      <c r="L6" s="68">
        <v>2.6579999999999999</v>
      </c>
      <c r="M6" s="68">
        <v>2.73</v>
      </c>
      <c r="N6" s="68">
        <v>2.885</v>
      </c>
      <c r="O6" s="68">
        <v>3.0379999999999998</v>
      </c>
      <c r="P6" s="68">
        <v>3.235</v>
      </c>
      <c r="Q6" s="68">
        <v>3.6240000000000001</v>
      </c>
      <c r="R6" s="68">
        <v>3.9729999999999999</v>
      </c>
      <c r="S6" s="68">
        <v>3.9670000000000001</v>
      </c>
      <c r="T6" s="68">
        <v>3.875</v>
      </c>
      <c r="U6" s="68">
        <v>3.7589999999999999</v>
      </c>
      <c r="V6" s="68">
        <v>3.735</v>
      </c>
      <c r="W6" s="68">
        <v>3.83</v>
      </c>
      <c r="X6" s="68">
        <v>4.0179999999999998</v>
      </c>
      <c r="Y6" s="68">
        <v>4.1230000000000002</v>
      </c>
      <c r="Z6" s="68">
        <v>4.3419999999999996</v>
      </c>
      <c r="AA6" s="68">
        <v>4.7060000000000004</v>
      </c>
      <c r="AB6" s="68">
        <v>5.3319999999999999</v>
      </c>
      <c r="AC6" s="68">
        <v>5.6260000000000003</v>
      </c>
    </row>
    <row r="7" spans="2:29" ht="12.75" customHeight="1">
      <c r="B7" s="65" t="s">
        <v>109</v>
      </c>
      <c r="C7" s="63"/>
      <c r="D7" s="68">
        <v>1.335</v>
      </c>
      <c r="E7" s="68">
        <v>1.599</v>
      </c>
      <c r="F7" s="68">
        <v>1.21</v>
      </c>
      <c r="G7" s="68">
        <v>1.268</v>
      </c>
      <c r="H7" s="68">
        <v>1.1379999999999999</v>
      </c>
      <c r="I7" s="68">
        <v>1.0960000000000001</v>
      </c>
      <c r="J7" s="68">
        <v>1.415</v>
      </c>
      <c r="K7" s="68">
        <v>1.468</v>
      </c>
      <c r="L7" s="68">
        <v>1.7270000000000001</v>
      </c>
      <c r="M7" s="68">
        <v>1.726</v>
      </c>
      <c r="N7" s="68">
        <v>1.8620000000000001</v>
      </c>
      <c r="O7" s="68">
        <v>1.722</v>
      </c>
      <c r="P7" s="68">
        <v>1.8959999999999999</v>
      </c>
      <c r="Q7" s="68">
        <v>2.31</v>
      </c>
      <c r="R7" s="68">
        <v>2.9169999999999998</v>
      </c>
      <c r="S7" s="68">
        <v>3.205</v>
      </c>
      <c r="T7" s="68">
        <v>2.515</v>
      </c>
      <c r="U7" s="68">
        <v>2.548</v>
      </c>
      <c r="V7" s="68">
        <v>2.145</v>
      </c>
      <c r="W7" s="68">
        <v>2.125</v>
      </c>
      <c r="X7" s="68">
        <v>1.988</v>
      </c>
      <c r="Y7" s="68">
        <v>1.9179999999999999</v>
      </c>
      <c r="Z7" s="68">
        <v>1.776</v>
      </c>
      <c r="AA7" s="68">
        <v>1.889</v>
      </c>
      <c r="AB7" s="68">
        <v>1.845</v>
      </c>
      <c r="AC7" s="68">
        <v>1.772</v>
      </c>
    </row>
    <row r="8" spans="2:29" ht="12.75" customHeight="1">
      <c r="B8" s="65" t="s">
        <v>127</v>
      </c>
      <c r="C8" s="63"/>
      <c r="D8" s="68" t="s">
        <v>158</v>
      </c>
      <c r="E8" s="68" t="s">
        <v>158</v>
      </c>
      <c r="F8" s="68" t="s">
        <v>158</v>
      </c>
      <c r="G8" s="68" t="s">
        <v>158</v>
      </c>
      <c r="H8" s="68">
        <v>0.04</v>
      </c>
      <c r="I8" s="68" t="s">
        <v>158</v>
      </c>
      <c r="J8" s="68" t="s">
        <v>158</v>
      </c>
      <c r="K8" s="68" t="s">
        <v>158</v>
      </c>
      <c r="L8" s="68" t="s">
        <v>158</v>
      </c>
      <c r="M8" s="68" t="s">
        <v>158</v>
      </c>
      <c r="N8" s="68">
        <v>0.001</v>
      </c>
      <c r="O8" s="68">
        <v>0.002</v>
      </c>
      <c r="P8" s="68" t="s">
        <v>158</v>
      </c>
      <c r="Q8" s="68">
        <v>0.002</v>
      </c>
      <c r="R8" s="68">
        <v>0.014</v>
      </c>
      <c r="S8" s="68">
        <v>0.014</v>
      </c>
      <c r="T8" s="68">
        <v>0.01</v>
      </c>
      <c r="U8" s="68">
        <v>0.0080000000000000002</v>
      </c>
      <c r="V8" s="68">
        <v>0.0089999999999999993</v>
      </c>
      <c r="W8" s="68">
        <v>0.0070000000000000001</v>
      </c>
      <c r="X8" s="68">
        <v>0.0089999999999999993</v>
      </c>
      <c r="Y8" s="68">
        <v>0.01</v>
      </c>
      <c r="Z8" s="68">
        <v>0.0080000000000000002</v>
      </c>
      <c r="AA8" s="68">
        <v>0.012</v>
      </c>
      <c r="AB8" s="68">
        <v>0.017000000000000001</v>
      </c>
      <c r="AC8" s="68">
        <v>0.017999999999999999</v>
      </c>
    </row>
    <row r="9" spans="2:29" ht="12.75" customHeight="1">
      <c r="B9" s="65" t="s">
        <v>111</v>
      </c>
      <c r="C9" s="63"/>
      <c r="D9" s="68">
        <v>43.435</v>
      </c>
      <c r="E9" s="68">
        <v>50.438000000000002</v>
      </c>
      <c r="F9" s="68">
        <v>48.877000000000002</v>
      </c>
      <c r="G9" s="68">
        <v>54.765</v>
      </c>
      <c r="H9" s="68">
        <v>58.165999999999997</v>
      </c>
      <c r="I9" s="68">
        <v>59.353999999999999</v>
      </c>
      <c r="J9" s="68">
        <v>66.637</v>
      </c>
      <c r="K9" s="68">
        <v>74.173000000000002</v>
      </c>
      <c r="L9" s="68">
        <v>80.974999999999994</v>
      </c>
      <c r="M9" s="68">
        <v>88.629000000000005</v>
      </c>
      <c r="N9" s="68">
        <v>91.186000000000007</v>
      </c>
      <c r="O9" s="68">
        <v>88.832999999999998</v>
      </c>
      <c r="P9" s="68">
        <v>97.001999999999995</v>
      </c>
      <c r="Q9" s="68">
        <v>103.252</v>
      </c>
      <c r="R9" s="68">
        <v>114.81100000000001</v>
      </c>
      <c r="S9" s="68">
        <v>114.217</v>
      </c>
      <c r="T9" s="68">
        <v>116.306</v>
      </c>
      <c r="U9" s="68">
        <v>120.669</v>
      </c>
      <c r="V9" s="68">
        <v>120.727</v>
      </c>
      <c r="W9" s="68">
        <v>125.23699999999999</v>
      </c>
      <c r="X9" s="68">
        <v>126.968</v>
      </c>
      <c r="Y9" s="68">
        <v>133.28200000000001</v>
      </c>
      <c r="Z9" s="68">
        <v>139.10499999999999</v>
      </c>
      <c r="AA9" s="68">
        <v>145.71199999999999</v>
      </c>
      <c r="AB9" s="68">
        <v>159.672</v>
      </c>
      <c r="AC9" s="68">
        <v>180.43</v>
      </c>
    </row>
    <row r="10" spans="2:29" ht="12.75" customHeight="1">
      <c r="B10" s="65" t="s">
        <v>112</v>
      </c>
      <c r="C10" s="63"/>
      <c r="D10" s="68">
        <v>0.024</v>
      </c>
      <c r="E10" s="68">
        <v>0.056000000000000001</v>
      </c>
      <c r="F10" s="68">
        <v>0.129</v>
      </c>
      <c r="G10" s="68">
        <v>0.16400000000000001</v>
      </c>
      <c r="H10" s="68">
        <v>0.058999999999999997</v>
      </c>
      <c r="I10" s="68">
        <v>0.017000000000000001</v>
      </c>
      <c r="J10" s="68">
        <v>0.012999999999999999</v>
      </c>
      <c r="K10" s="68">
        <v>0.0060000000000000001</v>
      </c>
      <c r="L10" s="68">
        <v>0.0040000000000000001</v>
      </c>
      <c r="M10" s="68">
        <v>0.0030000000000000001</v>
      </c>
      <c r="N10" s="68">
        <v>0.001</v>
      </c>
      <c r="O10" s="68" t="s">
        <v>158</v>
      </c>
      <c r="P10" s="68">
        <v>0.002</v>
      </c>
      <c r="Q10" s="68">
        <v>0.001</v>
      </c>
      <c r="R10" s="68">
        <v>0.001</v>
      </c>
      <c r="S10" s="68" t="s">
        <v>158</v>
      </c>
      <c r="T10" s="68">
        <v>0.001</v>
      </c>
      <c r="U10" s="68" t="s">
        <v>158</v>
      </c>
      <c r="V10" s="68" t="s">
        <v>158</v>
      </c>
      <c r="W10" s="68" t="s">
        <v>158</v>
      </c>
      <c r="X10" s="68" t="s">
        <v>158</v>
      </c>
      <c r="Y10" s="68" t="s">
        <v>158</v>
      </c>
      <c r="Z10" s="68">
        <v>0.001</v>
      </c>
      <c r="AA10" s="68" t="s">
        <v>158</v>
      </c>
      <c r="AB10" s="68" t="s">
        <v>158</v>
      </c>
      <c r="AC10" s="68" t="s">
        <v>158</v>
      </c>
    </row>
    <row r="11" spans="2:29" ht="12.75" customHeight="1">
      <c r="B11" s="65" t="s">
        <v>113</v>
      </c>
      <c r="C11" s="63"/>
      <c r="D11" s="68" t="s">
        <v>158</v>
      </c>
      <c r="E11" s="68" t="s">
        <v>158</v>
      </c>
      <c r="F11" s="68" t="s">
        <v>158</v>
      </c>
      <c r="G11" s="68" t="s">
        <v>158</v>
      </c>
      <c r="H11" s="68" t="s">
        <v>158</v>
      </c>
      <c r="I11" s="68" t="s">
        <v>158</v>
      </c>
      <c r="J11" s="68" t="s">
        <v>158</v>
      </c>
      <c r="K11" s="68" t="s">
        <v>158</v>
      </c>
      <c r="L11" s="68" t="s">
        <v>158</v>
      </c>
      <c r="M11" s="68" t="s">
        <v>158</v>
      </c>
      <c r="N11" s="68" t="s">
        <v>158</v>
      </c>
      <c r="O11" s="68" t="s">
        <v>158</v>
      </c>
      <c r="P11" s="68" t="s">
        <v>158</v>
      </c>
      <c r="Q11" s="68" t="s">
        <v>158</v>
      </c>
      <c r="R11" s="68" t="s">
        <v>158</v>
      </c>
      <c r="S11" s="68" t="s">
        <v>158</v>
      </c>
      <c r="T11" s="68" t="s">
        <v>158</v>
      </c>
      <c r="U11" s="68" t="s">
        <v>158</v>
      </c>
      <c r="V11" s="68" t="s">
        <v>158</v>
      </c>
      <c r="W11" s="68" t="s">
        <v>158</v>
      </c>
      <c r="X11" s="68" t="s">
        <v>158</v>
      </c>
      <c r="Y11" s="68" t="s">
        <v>158</v>
      </c>
      <c r="Z11" s="68" t="s">
        <v>158</v>
      </c>
      <c r="AA11" s="68" t="s">
        <v>158</v>
      </c>
      <c r="AB11" s="68" t="s">
        <v>158</v>
      </c>
      <c r="AC11" s="68" t="s">
        <v>158</v>
      </c>
    </row>
    <row r="12" spans="2:29" ht="12.75" customHeight="1">
      <c r="B12" s="65" t="s">
        <v>114</v>
      </c>
      <c r="C12" s="63"/>
      <c r="D12" s="68">
        <v>1.0009999999999999</v>
      </c>
      <c r="E12" s="68">
        <v>0.50800000000000001</v>
      </c>
      <c r="F12" s="68">
        <v>0.715</v>
      </c>
      <c r="G12" s="68">
        <v>0.925</v>
      </c>
      <c r="H12" s="68">
        <v>0.79600000000000004</v>
      </c>
      <c r="I12" s="68">
        <v>0.66900000000000004</v>
      </c>
      <c r="J12" s="68">
        <v>0.56000000000000005</v>
      </c>
      <c r="K12" s="68">
        <v>0.86599999999999999</v>
      </c>
      <c r="L12" s="68">
        <v>0.60199999999999998</v>
      </c>
      <c r="M12" s="68">
        <v>0.66900000000000004</v>
      </c>
      <c r="N12" s="68">
        <v>0.79700000000000004</v>
      </c>
      <c r="O12" s="68">
        <v>0.465</v>
      </c>
      <c r="P12" s="68">
        <v>0.46300000000000002</v>
      </c>
      <c r="Q12" s="68">
        <v>0.76100000000000001</v>
      </c>
      <c r="R12" s="68">
        <v>1.129</v>
      </c>
      <c r="S12" s="68">
        <v>0.95199999999999996</v>
      </c>
      <c r="T12" s="68">
        <v>0.81799999999999995</v>
      </c>
      <c r="U12" s="68">
        <v>0.624</v>
      </c>
      <c r="V12" s="68">
        <v>0.252</v>
      </c>
      <c r="W12" s="68">
        <v>0.55200000000000005</v>
      </c>
      <c r="X12" s="68">
        <v>0.42699999999999999</v>
      </c>
      <c r="Y12" s="68">
        <v>0.34699999999999998</v>
      </c>
      <c r="Z12" s="68">
        <v>0.325</v>
      </c>
      <c r="AA12" s="68">
        <v>0.40600000000000003</v>
      </c>
      <c r="AB12" s="68">
        <v>0.75800000000000001</v>
      </c>
      <c r="AC12" s="68">
        <v>0.685</v>
      </c>
    </row>
    <row r="13" spans="2:29" ht="12.75" customHeight="1">
      <c r="B13" s="65" t="s">
        <v>128</v>
      </c>
      <c r="C13" s="63"/>
      <c r="D13" s="68" t="s">
        <v>158</v>
      </c>
      <c r="E13" s="68" t="s">
        <v>158</v>
      </c>
      <c r="F13" s="68" t="s">
        <v>158</v>
      </c>
      <c r="G13" s="68" t="s">
        <v>158</v>
      </c>
      <c r="H13" s="68">
        <v>0.13700000000000001</v>
      </c>
      <c r="I13" s="68">
        <v>0.0089999999999999993</v>
      </c>
      <c r="J13" s="68" t="s">
        <v>158</v>
      </c>
      <c r="K13" s="68">
        <v>0.042999999999999997</v>
      </c>
      <c r="L13" s="68">
        <v>0.035000000000000003</v>
      </c>
      <c r="M13" s="68">
        <v>0.060999999999999999</v>
      </c>
      <c r="N13" s="68" t="s">
        <v>158</v>
      </c>
      <c r="O13" s="68" t="s">
        <v>158</v>
      </c>
      <c r="P13" s="68" t="s">
        <v>158</v>
      </c>
      <c r="Q13" s="68" t="s">
        <v>158</v>
      </c>
      <c r="R13" s="68" t="s">
        <v>158</v>
      </c>
      <c r="S13" s="68">
        <v>0.0030000000000000001</v>
      </c>
      <c r="T13" s="68" t="s">
        <v>158</v>
      </c>
      <c r="U13" s="68" t="s">
        <v>158</v>
      </c>
      <c r="V13" s="68" t="s">
        <v>158</v>
      </c>
      <c r="W13" s="68" t="s">
        <v>158</v>
      </c>
      <c r="X13" s="68" t="s">
        <v>158</v>
      </c>
      <c r="Y13" s="68" t="s">
        <v>158</v>
      </c>
      <c r="Z13" s="68" t="s">
        <v>158</v>
      </c>
      <c r="AA13" s="68" t="s">
        <v>158</v>
      </c>
      <c r="AB13" s="68" t="s">
        <v>158</v>
      </c>
      <c r="AC13" s="68">
        <v>1.409</v>
      </c>
    </row>
    <row r="14" spans="2:29" ht="12.75" customHeight="1" thickBot="1">
      <c r="B14" s="95" t="s">
        <v>118</v>
      </c>
      <c r="C14" s="70"/>
      <c r="D14" s="97">
        <v>30.775</v>
      </c>
      <c r="E14" s="97">
        <v>36.03</v>
      </c>
      <c r="F14" s="97">
        <v>43.535</v>
      </c>
      <c r="G14" s="97">
        <v>47.014000000000003</v>
      </c>
      <c r="H14" s="97">
        <v>49.557000000000002</v>
      </c>
      <c r="I14" s="97">
        <v>52.259</v>
      </c>
      <c r="J14" s="97">
        <v>56.785999999999994</v>
      </c>
      <c r="K14" s="97">
        <v>63.435</v>
      </c>
      <c r="L14" s="97">
        <v>64.782000000000011</v>
      </c>
      <c r="M14" s="97">
        <v>67.852999999999994</v>
      </c>
      <c r="N14" s="97">
        <v>73.092000000000013</v>
      </c>
      <c r="O14" s="97">
        <v>79.056000000000012</v>
      </c>
      <c r="P14" s="97">
        <v>84.801999999999992</v>
      </c>
      <c r="Q14" s="97">
        <v>90.805</v>
      </c>
      <c r="R14" s="97">
        <v>98.949000000000012</v>
      </c>
      <c r="S14" s="97">
        <v>102.027</v>
      </c>
      <c r="T14" s="97">
        <v>104.185</v>
      </c>
      <c r="U14" s="97">
        <v>103.913</v>
      </c>
      <c r="V14" s="97">
        <v>101.742</v>
      </c>
      <c r="W14" s="97">
        <v>110.42500000000001</v>
      </c>
      <c r="X14" s="97">
        <v>116.72800000000001</v>
      </c>
      <c r="Y14" s="97">
        <v>122.246</v>
      </c>
      <c r="Z14" s="97">
        <v>130.352</v>
      </c>
      <c r="AA14" s="97">
        <v>142.20999999999998</v>
      </c>
      <c r="AB14" s="97">
        <v>154.328</v>
      </c>
      <c r="AC14" s="97">
        <v>170.18899999999999</v>
      </c>
    </row>
    <row r="15" spans="2:29" ht="12.75" customHeight="1">
      <c r="B15" s="72" t="s">
        <v>73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</row>
    <row r="16" ht="12.75" customHeight="1">
      <c r="B16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C13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20.2857142857143" style="56" customWidth="1"/>
    <col min="3" max="4" width="6.42857142857143" style="56" customWidth="1"/>
    <col min="5" max="14" width="6.42857142857143" style="91" customWidth="1"/>
    <col min="15" max="16384" width="6.42857142857143" style="56"/>
  </cols>
  <sheetData>
    <row r="1" spans="2:14" s="108" customFormat="1" ht="12.75" customHeight="1">
      <c r="B1" s="105"/>
      <c r="C1" s="105"/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2:29" s="108" customFormat="1" ht="15" customHeight="1">
      <c r="B2" s="109" t="s">
        <v>131</v>
      </c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111"/>
      <c r="C3" s="111"/>
      <c r="D3" s="111"/>
      <c r="E3" s="112"/>
      <c r="F3" s="112"/>
      <c r="G3" s="112"/>
      <c r="H3" s="112"/>
      <c r="I3" s="112"/>
      <c r="J3" s="112"/>
      <c r="K3" s="112"/>
      <c r="L3" s="112"/>
      <c r="M3" s="110"/>
      <c r="N3" s="110"/>
      <c r="O3" s="110"/>
      <c r="P3" s="110"/>
      <c r="Q3" s="110"/>
      <c r="R3" s="110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</row>
    <row r="4" spans="2:29" ht="15" customHeight="1">
      <c r="B4" s="114"/>
      <c r="C4" s="115"/>
      <c r="D4" s="116">
        <v>1995</v>
      </c>
      <c r="E4" s="116">
        <v>1996</v>
      </c>
      <c r="F4" s="116">
        <v>1997</v>
      </c>
      <c r="G4" s="116">
        <v>1998</v>
      </c>
      <c r="H4" s="116">
        <v>1999</v>
      </c>
      <c r="I4" s="116">
        <v>2000</v>
      </c>
      <c r="J4" s="116">
        <v>2001</v>
      </c>
      <c r="K4" s="116">
        <v>2002</v>
      </c>
      <c r="L4" s="116">
        <v>2003</v>
      </c>
      <c r="M4" s="116">
        <v>2004</v>
      </c>
      <c r="N4" s="116">
        <v>2005</v>
      </c>
      <c r="O4" s="116">
        <v>2006</v>
      </c>
      <c r="P4" s="116">
        <v>2007</v>
      </c>
      <c r="Q4" s="116">
        <v>2008</v>
      </c>
      <c r="R4" s="116">
        <v>2009</v>
      </c>
      <c r="S4" s="116">
        <v>2010</v>
      </c>
      <c r="T4" s="116">
        <v>2011</v>
      </c>
      <c r="U4" s="116">
        <v>2012</v>
      </c>
      <c r="V4" s="116">
        <v>2013</v>
      </c>
      <c r="W4" s="116">
        <v>2014</v>
      </c>
      <c r="X4" s="116">
        <v>2015</v>
      </c>
      <c r="Y4" s="116">
        <v>2016</v>
      </c>
      <c r="Z4" s="116">
        <v>2017</v>
      </c>
      <c r="AA4" s="116">
        <v>2018</v>
      </c>
      <c r="AB4" s="116">
        <v>2019</v>
      </c>
      <c r="AC4" s="116">
        <v>2020</v>
      </c>
    </row>
    <row r="5" spans="2:29" ht="12.75" customHeight="1">
      <c r="B5" s="117" t="s">
        <v>132</v>
      </c>
      <c r="C5" s="118"/>
      <c r="D5" s="64">
        <v>-197.483</v>
      </c>
      <c r="E5" s="64">
        <v>-54.966999999999999</v>
      </c>
      <c r="F5" s="64">
        <v>-62.578000000000003</v>
      </c>
      <c r="G5" s="64">
        <v>-89.997</v>
      </c>
      <c r="H5" s="64">
        <v>-70.477000000000004</v>
      </c>
      <c r="I5" s="64">
        <v>-85.325</v>
      </c>
      <c r="J5" s="64">
        <v>-148.54599999999999</v>
      </c>
      <c r="K5" s="64">
        <v>-170.91399999999999</v>
      </c>
      <c r="L5" s="64">
        <v>-193.63300000000001</v>
      </c>
      <c r="M5" s="64">
        <v>-72.962999999999994</v>
      </c>
      <c r="N5" s="64">
        <v>-99.441000000000003</v>
      </c>
      <c r="O5" s="64">
        <v>-75.918999999999997</v>
      </c>
      <c r="P5" s="64">
        <v>-24.888000000000002</v>
      </c>
      <c r="Q5" s="64">
        <v>-79.41</v>
      </c>
      <c r="R5" s="64">
        <v>-213.982</v>
      </c>
      <c r="S5" s="64">
        <v>-165.78399999999999</v>
      </c>
      <c r="T5" s="64">
        <v>-109.697</v>
      </c>
      <c r="U5" s="64">
        <v>-159.34899999999999</v>
      </c>
      <c r="V5" s="64">
        <v>-53.189</v>
      </c>
      <c r="W5" s="64">
        <v>-90.195999999999998</v>
      </c>
      <c r="X5" s="64">
        <v>-29.779</v>
      </c>
      <c r="Y5" s="64">
        <v>34.143000000000001</v>
      </c>
      <c r="Z5" s="64">
        <v>76.733000000000004</v>
      </c>
      <c r="AA5" s="64">
        <v>49.387999999999998</v>
      </c>
      <c r="AB5" s="64">
        <v>17.859000000000002</v>
      </c>
      <c r="AC5" s="64">
        <v>-347.95100000000002</v>
      </c>
    </row>
    <row r="6" spans="2:29" ht="12.75" customHeight="1">
      <c r="B6" s="119" t="s">
        <v>133</v>
      </c>
      <c r="C6" s="120"/>
      <c r="D6" s="121">
        <v>-224.29</v>
      </c>
      <c r="E6" s="121">
        <v>-92.602000000000004</v>
      </c>
      <c r="F6" s="121">
        <v>-51.389000000000003</v>
      </c>
      <c r="G6" s="121">
        <v>-98.727999999999994</v>
      </c>
      <c r="H6" s="121">
        <v>-73.655</v>
      </c>
      <c r="I6" s="121">
        <v>-76.119</v>
      </c>
      <c r="J6" s="121">
        <v>-134.733</v>
      </c>
      <c r="K6" s="121">
        <v>-154.697</v>
      </c>
      <c r="L6" s="121">
        <v>-177.36799999999999</v>
      </c>
      <c r="M6" s="121">
        <v>-69.346999999999994</v>
      </c>
      <c r="N6" s="121">
        <v>-96.543999999999997</v>
      </c>
      <c r="O6" s="121">
        <v>-76.305000000000007</v>
      </c>
      <c r="P6" s="121">
        <v>-51.865</v>
      </c>
      <c r="Q6" s="121">
        <v>-81.762</v>
      </c>
      <c r="R6" s="121">
        <v>-178.602</v>
      </c>
      <c r="S6" s="121">
        <v>-141.87700000000001</v>
      </c>
      <c r="T6" s="121">
        <v>-91.503</v>
      </c>
      <c r="U6" s="121">
        <v>-150.429</v>
      </c>
      <c r="V6" s="121">
        <v>-66.239000000000004</v>
      </c>
      <c r="W6" s="121">
        <v>-95.177999999999997</v>
      </c>
      <c r="X6" s="121">
        <v>-57.680999999999997</v>
      </c>
      <c r="Y6" s="121">
        <v>-20.420999999999999</v>
      </c>
      <c r="Z6" s="121">
        <v>26.626000000000001</v>
      </c>
      <c r="AA6" s="121">
        <v>9.1829999999999998</v>
      </c>
      <c r="AB6" s="121">
        <v>-31.128</v>
      </c>
      <c r="AC6" s="121">
        <v>-360.86399999999998</v>
      </c>
    </row>
    <row r="7" spans="2:29" ht="12.75" customHeight="1">
      <c r="B7" s="119" t="s">
        <v>134</v>
      </c>
      <c r="C7" s="120"/>
      <c r="D7" s="121">
        <v>31.155999999999999</v>
      </c>
      <c r="E7" s="121">
        <v>42.055</v>
      </c>
      <c r="F7" s="121">
        <v>-10.038</v>
      </c>
      <c r="G7" s="121">
        <v>9.8780000000000001</v>
      </c>
      <c r="H7" s="121">
        <v>2.6539999999999999</v>
      </c>
      <c r="I7" s="121">
        <v>-13.089</v>
      </c>
      <c r="J7" s="121">
        <v>-11.132</v>
      </c>
      <c r="K7" s="121">
        <v>-10.032999999999999</v>
      </c>
      <c r="L7" s="121">
        <v>-11.760999999999999</v>
      </c>
      <c r="M7" s="121">
        <v>-1.0629999999999999</v>
      </c>
      <c r="N7" s="121">
        <v>-2.8029999999999999</v>
      </c>
      <c r="O7" s="121">
        <v>-11.417</v>
      </c>
      <c r="P7" s="121">
        <v>10.865</v>
      </c>
      <c r="Q7" s="121">
        <v>-7.69</v>
      </c>
      <c r="R7" s="121">
        <v>-24.731000000000002</v>
      </c>
      <c r="S7" s="121">
        <v>-15.188000000000001</v>
      </c>
      <c r="T7" s="121">
        <v>-11.268000000000001</v>
      </c>
      <c r="U7" s="121">
        <v>-2.0920000000000001</v>
      </c>
      <c r="V7" s="121">
        <v>12.135</v>
      </c>
      <c r="W7" s="121">
        <v>7.675</v>
      </c>
      <c r="X7" s="121">
        <v>25.989000000000001</v>
      </c>
      <c r="Y7" s="121">
        <v>49.677999999999997</v>
      </c>
      <c r="Z7" s="121">
        <v>41.925</v>
      </c>
      <c r="AA7" s="121">
        <v>23.559000000000001</v>
      </c>
      <c r="AB7" s="121">
        <v>37.595999999999997</v>
      </c>
      <c r="AC7" s="121">
        <v>14.532999999999999</v>
      </c>
    </row>
    <row r="8" spans="2:29" ht="12.75" customHeight="1" thickBot="1">
      <c r="B8" s="122" t="s">
        <v>135</v>
      </c>
      <c r="C8" s="123"/>
      <c r="D8" s="124">
        <v>-4.3490000000000002</v>
      </c>
      <c r="E8" s="124">
        <v>-4.42</v>
      </c>
      <c r="F8" s="124">
        <v>-1.151</v>
      </c>
      <c r="G8" s="124">
        <v>-1.147</v>
      </c>
      <c r="H8" s="124">
        <v>0.52400000000000002</v>
      </c>
      <c r="I8" s="124">
        <v>3.883</v>
      </c>
      <c r="J8" s="124">
        <v>-2.681</v>
      </c>
      <c r="K8" s="124">
        <v>-6.1840000000000002</v>
      </c>
      <c r="L8" s="124">
        <v>-4.5039999999999996</v>
      </c>
      <c r="M8" s="124">
        <v>-2.5529999999999999</v>
      </c>
      <c r="N8" s="124">
        <v>-0.094</v>
      </c>
      <c r="O8" s="124">
        <v>11.803000000000001</v>
      </c>
      <c r="P8" s="124">
        <v>16.111999999999998</v>
      </c>
      <c r="Q8" s="124">
        <v>10.042</v>
      </c>
      <c r="R8" s="124">
        <v>-10.648999999999999</v>
      </c>
      <c r="S8" s="124">
        <v>-8.7189999999999994</v>
      </c>
      <c r="T8" s="124">
        <v>-6.9260000000000002</v>
      </c>
      <c r="U8" s="124">
        <v>-6.8280000000000003</v>
      </c>
      <c r="V8" s="124">
        <v>0.915</v>
      </c>
      <c r="W8" s="124">
        <v>-2.6930000000000001</v>
      </c>
      <c r="X8" s="124">
        <v>1.913</v>
      </c>
      <c r="Y8" s="124">
        <v>4.8860000000000001</v>
      </c>
      <c r="Z8" s="124">
        <v>8.1820000000000004</v>
      </c>
      <c r="AA8" s="124">
        <v>16.646000000000001</v>
      </c>
      <c r="AB8" s="124">
        <v>11.391</v>
      </c>
      <c r="AC8" s="124">
        <v>-1.62</v>
      </c>
    </row>
    <row r="9" spans="2:29" ht="12.75" customHeight="1">
      <c r="B9" s="72" t="s">
        <v>73</v>
      </c>
      <c r="C9" s="119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</row>
    <row r="10" spans="2:4" ht="12.75" customHeight="1">
      <c r="B10" s="72" t="s">
        <v>159</v>
      </c>
      <c r="C10" s="72"/>
      <c r="D10" s="72"/>
    </row>
    <row r="11" spans="2:4" ht="12.75" customHeight="1">
      <c r="B11" s="55"/>
      <c r="C11" s="55"/>
      <c r="D11" s="55"/>
    </row>
    <row r="12" spans="2:4" ht="12.75" customHeight="1">
      <c r="B12" s="55"/>
      <c r="C12" s="55"/>
      <c r="D12" s="55"/>
    </row>
    <row r="13" spans="2:4" ht="12.75" customHeight="1">
      <c r="B13" s="55"/>
      <c r="C13" s="55"/>
      <c r="D13" s="55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31">
      <selection pane="topLeft" activeCell="O22" sqref="O22"/>
    </sheetView>
  </sheetViews>
  <sheetFormatPr defaultColWidth="7.140625" defaultRowHeight="12.75" customHeight="1"/>
  <cols>
    <col min="1" max="1" width="2.71428571428571" style="17" customWidth="1"/>
    <col min="2" max="2" width="41.7142857142857" style="17" customWidth="1"/>
    <col min="3" max="3" width="7.14285714285714" style="129" customWidth="1"/>
    <col min="4" max="9" width="7.14285714285714" style="129"/>
    <col min="10" max="16384" width="7.14285714285714" style="17"/>
  </cols>
  <sheetData>
    <row r="2" spans="2:9" ht="12.75" customHeight="1">
      <c r="B2" s="18" t="s">
        <v>26</v>
      </c>
      <c r="I2" s="20" t="s">
        <v>28</v>
      </c>
    </row>
    <row r="3" spans="2:9" ht="1.5" customHeight="1" thickBot="1">
      <c r="B3" s="31"/>
      <c r="C3" s="130"/>
      <c r="D3" s="130"/>
      <c r="E3" s="130"/>
      <c r="F3" s="130"/>
      <c r="G3" s="130"/>
      <c r="H3" s="130"/>
      <c r="I3" s="130"/>
    </row>
    <row r="4" spans="2:9" ht="15" customHeight="1">
      <c r="B4" s="161"/>
      <c r="C4" s="214" t="s">
        <v>0</v>
      </c>
      <c r="D4" s="162">
        <v>2020</v>
      </c>
      <c r="E4" s="163">
        <v>2020</v>
      </c>
      <c r="F4" s="163">
        <v>2021</v>
      </c>
      <c r="G4" s="163">
        <v>2022</v>
      </c>
      <c r="H4" s="163">
        <v>2023</v>
      </c>
      <c r="I4" s="163">
        <v>2024</v>
      </c>
    </row>
    <row r="5" spans="2:9" ht="9" customHeight="1">
      <c r="B5" s="164"/>
      <c r="C5" s="215"/>
      <c r="D5" s="165" t="s">
        <v>4</v>
      </c>
      <c r="E5" s="211" t="s">
        <v>5</v>
      </c>
      <c r="F5" s="211">
        <v>0</v>
      </c>
      <c r="G5" s="211">
        <v>0</v>
      </c>
      <c r="H5" s="211">
        <v>0</v>
      </c>
      <c r="I5" s="211">
        <v>0</v>
      </c>
    </row>
    <row r="6" spans="2:9" ht="12.75" customHeight="1">
      <c r="B6" s="5" t="s">
        <v>180</v>
      </c>
      <c r="C6" s="166" t="s">
        <v>181</v>
      </c>
      <c r="D6" s="167">
        <v>5426.74</v>
      </c>
      <c r="E6" s="132">
        <v>-5.6023037599999999</v>
      </c>
      <c r="F6" s="132">
        <v>3.0862176200000002</v>
      </c>
      <c r="G6" s="132">
        <v>3.7327932499999998</v>
      </c>
      <c r="H6" s="132">
        <v>1.92507421</v>
      </c>
      <c r="I6" s="132">
        <v>2.0535927699999998</v>
      </c>
    </row>
    <row r="7" spans="2:9" ht="12.75" customHeight="1">
      <c r="B7" s="168" t="s">
        <v>182</v>
      </c>
      <c r="C7" s="169" t="s">
        <v>181</v>
      </c>
      <c r="D7" s="170">
        <v>5652.4009999999998</v>
      </c>
      <c r="E7" s="171">
        <v>-1.6769398200000001</v>
      </c>
      <c r="F7" s="171">
        <v>4.9453990399999999</v>
      </c>
      <c r="G7" s="171">
        <v>5.4819810499999999</v>
      </c>
      <c r="H7" s="171">
        <v>3.9821562300000002</v>
      </c>
      <c r="I7" s="171">
        <v>4.0322443200000002</v>
      </c>
    </row>
    <row r="8" spans="2:9" ht="12.75" customHeight="1">
      <c r="B8" s="212" t="s">
        <v>6</v>
      </c>
      <c r="C8" s="213"/>
      <c r="D8" s="172"/>
      <c r="E8" s="132"/>
      <c r="F8" s="132"/>
      <c r="G8" s="132"/>
      <c r="H8" s="132"/>
      <c r="I8" s="132"/>
    </row>
    <row r="9" spans="2:9" ht="12.75" customHeight="1">
      <c r="B9" s="5" t="s">
        <v>183</v>
      </c>
      <c r="C9" s="166" t="s">
        <v>184</v>
      </c>
      <c r="D9" s="167">
        <v>2580.1410000000001</v>
      </c>
      <c r="E9" s="132">
        <v>-5.1559272700000003</v>
      </c>
      <c r="F9" s="132">
        <v>0.1397911</v>
      </c>
      <c r="G9" s="132">
        <v>5.6605248799999996</v>
      </c>
      <c r="H9" s="132">
        <v>1.8287442</v>
      </c>
      <c r="I9" s="132">
        <v>2.17919894</v>
      </c>
    </row>
    <row r="10" spans="2:9" ht="12.75" customHeight="1">
      <c r="B10" s="5" t="s">
        <v>185</v>
      </c>
      <c r="C10" s="166" t="s">
        <v>184</v>
      </c>
      <c r="D10" s="167">
        <v>1173.078</v>
      </c>
      <c r="E10" s="132">
        <v>3.4875247200000001</v>
      </c>
      <c r="F10" s="132">
        <v>3.4370533700000001</v>
      </c>
      <c r="G10" s="132">
        <v>0.91329979999999999</v>
      </c>
      <c r="H10" s="132">
        <v>1.0877554899999999</v>
      </c>
      <c r="I10" s="132">
        <v>1.4501553700000001</v>
      </c>
    </row>
    <row r="11" spans="2:9" ht="12.75" customHeight="1">
      <c r="B11" s="5" t="s">
        <v>186</v>
      </c>
      <c r="C11" s="166" t="s">
        <v>187</v>
      </c>
      <c r="D11" s="167">
        <v>1386.752</v>
      </c>
      <c r="E11" s="132">
        <v>-8.1045731199999995</v>
      </c>
      <c r="F11" s="132">
        <v>3.7894530199999998</v>
      </c>
      <c r="G11" s="132">
        <v>4.5129830100000001</v>
      </c>
      <c r="H11" s="132">
        <v>4.61150298</v>
      </c>
      <c r="I11" s="132">
        <v>1.23354626</v>
      </c>
    </row>
    <row r="12" spans="2:9" ht="12.75" customHeight="1">
      <c r="B12" s="5" t="s">
        <v>188</v>
      </c>
      <c r="C12" s="166" t="s">
        <v>189</v>
      </c>
      <c r="D12" s="167">
        <v>-44.173999999999999</v>
      </c>
      <c r="E12" s="132">
        <v>-0.77894331999999999</v>
      </c>
      <c r="F12" s="132">
        <v>0.060000009999999999</v>
      </c>
      <c r="G12" s="132">
        <v>0.04545457</v>
      </c>
      <c r="H12" s="132">
        <v>0.050068729999999999</v>
      </c>
      <c r="I12" s="132">
        <v>0.066210950000000005</v>
      </c>
    </row>
    <row r="13" spans="2:9" ht="12.75" customHeight="1">
      <c r="B13" s="5" t="s">
        <v>190</v>
      </c>
      <c r="C13" s="166" t="s">
        <v>191</v>
      </c>
      <c r="D13" s="167">
        <v>4022.75</v>
      </c>
      <c r="E13" s="132">
        <v>-5.9360331200000003</v>
      </c>
      <c r="F13" s="132">
        <v>4.9728961800000002</v>
      </c>
      <c r="G13" s="132">
        <v>5.7462091099999997</v>
      </c>
      <c r="H13" s="132">
        <v>3.8090456700000002</v>
      </c>
      <c r="I13" s="132">
        <v>3.6617415800000002</v>
      </c>
    </row>
    <row r="14" spans="2:9" ht="12.75" customHeight="1">
      <c r="B14" s="168" t="s">
        <v>192</v>
      </c>
      <c r="C14" s="169" t="s">
        <v>193</v>
      </c>
      <c r="D14" s="170">
        <v>3691.8069999999998</v>
      </c>
      <c r="E14" s="171">
        <v>-6.0732343999999996</v>
      </c>
      <c r="F14" s="171">
        <v>4.9002646900000002</v>
      </c>
      <c r="G14" s="171">
        <v>6.6362024399999999</v>
      </c>
      <c r="H14" s="171">
        <v>4.6719459399999996</v>
      </c>
      <c r="I14" s="171">
        <v>3.3685645599999998</v>
      </c>
    </row>
    <row r="15" spans="2:9" ht="12.75" customHeight="1">
      <c r="B15" s="212" t="s">
        <v>12</v>
      </c>
      <c r="C15" s="213"/>
      <c r="D15" s="172"/>
      <c r="E15" s="132"/>
      <c r="F15" s="132"/>
      <c r="G15" s="132"/>
      <c r="H15" s="132"/>
      <c r="I15" s="132"/>
    </row>
    <row r="16" spans="2:9" ht="12.75" customHeight="1">
      <c r="B16" s="5" t="s">
        <v>194</v>
      </c>
      <c r="C16" s="166"/>
      <c r="D16" s="172" t="s">
        <v>158</v>
      </c>
      <c r="E16" s="132">
        <v>-3.8796153100000002</v>
      </c>
      <c r="F16" s="132">
        <v>1.7672080699999999</v>
      </c>
      <c r="G16" s="132">
        <v>3.9390406200000001</v>
      </c>
      <c r="H16" s="132">
        <v>2.2758260400000001</v>
      </c>
      <c r="I16" s="132">
        <v>1.65325272</v>
      </c>
    </row>
    <row r="17" spans="2:9" ht="12.75" customHeight="1">
      <c r="B17" s="5" t="s">
        <v>195</v>
      </c>
      <c r="C17" s="166" t="s">
        <v>189</v>
      </c>
      <c r="D17" s="172" t="s">
        <v>158</v>
      </c>
      <c r="E17" s="132">
        <v>-1.4591380300000001</v>
      </c>
      <c r="F17" s="132">
        <v>0.92884447000000003</v>
      </c>
      <c r="G17" s="132">
        <v>-0.01278669</v>
      </c>
      <c r="H17" s="132">
        <v>-0.014134239999999999</v>
      </c>
      <c r="I17" s="132">
        <v>0.0058827799999999998</v>
      </c>
    </row>
    <row r="18" spans="2:9" ht="12.75" customHeight="1" thickBot="1">
      <c r="B18" s="29" t="s">
        <v>196</v>
      </c>
      <c r="C18" s="173" t="s">
        <v>197</v>
      </c>
      <c r="D18" s="174" t="s">
        <v>158</v>
      </c>
      <c r="E18" s="136">
        <v>-0.26355042000000001</v>
      </c>
      <c r="F18" s="136">
        <v>0.39016507</v>
      </c>
      <c r="G18" s="136">
        <v>-0.19346067</v>
      </c>
      <c r="H18" s="136">
        <v>-0.33661759000000002</v>
      </c>
      <c r="I18" s="136">
        <v>0.39445727000000003</v>
      </c>
    </row>
    <row r="19" spans="2:9" ht="25.5" customHeight="1">
      <c r="B19" s="210" t="s">
        <v>198</v>
      </c>
      <c r="C19" s="210"/>
      <c r="D19" s="210"/>
      <c r="E19" s="210"/>
      <c r="F19" s="210"/>
      <c r="G19" s="210"/>
      <c r="H19" s="210"/>
      <c r="I19" s="210"/>
    </row>
    <row r="20" spans="2:9" ht="12.75" customHeight="1">
      <c r="B20" s="175" t="s">
        <v>199</v>
      </c>
      <c r="C20" s="131"/>
      <c r="D20" s="132"/>
      <c r="E20" s="132"/>
      <c r="F20" s="132"/>
      <c r="G20" s="132"/>
      <c r="H20" s="132"/>
      <c r="I20" s="132"/>
    </row>
    <row r="22" spans="2:9" ht="12.75" customHeight="1">
      <c r="B22" s="18" t="s">
        <v>8</v>
      </c>
      <c r="I22" s="20" t="s">
        <v>50</v>
      </c>
    </row>
    <row r="23" spans="2:9" ht="1.5" customHeight="1" thickBot="1">
      <c r="B23" s="32"/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</row>
    <row r="24" spans="2:9" ht="15" customHeight="1">
      <c r="B24" s="161"/>
      <c r="C24" s="214"/>
      <c r="D24" s="162">
        <v>2020</v>
      </c>
      <c r="E24" s="163">
        <v>2020</v>
      </c>
      <c r="F24" s="163">
        <v>2021</v>
      </c>
      <c r="G24" s="163">
        <v>2022</v>
      </c>
      <c r="H24" s="163">
        <v>2023</v>
      </c>
      <c r="I24" s="163">
        <v>2024</v>
      </c>
    </row>
    <row r="25" spans="2:9" ht="9" customHeight="1">
      <c r="B25" s="164"/>
      <c r="C25" s="215"/>
      <c r="D25" s="165" t="s">
        <v>4</v>
      </c>
      <c r="E25" s="211" t="s">
        <v>5</v>
      </c>
      <c r="F25" s="211">
        <v>0</v>
      </c>
      <c r="G25" s="211">
        <v>0</v>
      </c>
      <c r="H25" s="211">
        <v>0</v>
      </c>
      <c r="I25" s="211">
        <v>0</v>
      </c>
    </row>
    <row r="26" spans="2:9" ht="12.75" customHeight="1">
      <c r="B26" s="5" t="s">
        <v>200</v>
      </c>
      <c r="C26" s="176"/>
      <c r="D26" s="172">
        <v>113.69686527</v>
      </c>
      <c r="E26" s="132">
        <v>4.1583259999999997</v>
      </c>
      <c r="F26" s="132">
        <v>1.80352084</v>
      </c>
      <c r="G26" s="132">
        <v>1.6862438</v>
      </c>
      <c r="H26" s="132">
        <v>2.0182296100000001</v>
      </c>
      <c r="I26" s="132">
        <v>1.9388357599999999</v>
      </c>
    </row>
    <row r="27" spans="2:9" ht="12.75" customHeight="1">
      <c r="B27" s="5" t="s">
        <v>201</v>
      </c>
      <c r="C27" s="176"/>
      <c r="D27" s="172">
        <v>111.37287723</v>
      </c>
      <c r="E27" s="132">
        <v>2.8451545899999999</v>
      </c>
      <c r="F27" s="132">
        <v>2.11120815</v>
      </c>
      <c r="G27" s="132">
        <v>2.21589312</v>
      </c>
      <c r="H27" s="132">
        <v>2.0859507100000001</v>
      </c>
      <c r="I27" s="132">
        <v>1.96326789</v>
      </c>
    </row>
    <row r="28" spans="2:9" ht="12.75" customHeight="1">
      <c r="B28" s="5" t="s">
        <v>202</v>
      </c>
      <c r="C28" s="176"/>
      <c r="D28" s="172">
        <v>111.40</v>
      </c>
      <c r="E28" s="132">
        <v>3.30</v>
      </c>
      <c r="F28" s="132">
        <v>2.3862956299999998</v>
      </c>
      <c r="G28" s="132">
        <v>2.2795353299999999</v>
      </c>
      <c r="H28" s="132">
        <v>2.0572898099999999</v>
      </c>
      <c r="I28" s="132">
        <v>1.87583118</v>
      </c>
    </row>
    <row r="29" spans="2:9" ht="12.75" customHeight="1">
      <c r="B29" s="5" t="s">
        <v>203</v>
      </c>
      <c r="C29" s="176"/>
      <c r="D29" s="172">
        <v>122.92259095</v>
      </c>
      <c r="E29" s="132">
        <v>5.0570682400000004</v>
      </c>
      <c r="F29" s="132">
        <v>3.3377565699999998</v>
      </c>
      <c r="G29" s="132">
        <v>1.3980175100000001</v>
      </c>
      <c r="H29" s="132">
        <v>1.2646115</v>
      </c>
      <c r="I29" s="132">
        <v>1.3068024499999999</v>
      </c>
    </row>
    <row r="30" spans="2:9" ht="12.75" customHeight="1">
      <c r="B30" s="5" t="s">
        <v>204</v>
      </c>
      <c r="C30" s="176"/>
      <c r="D30" s="172">
        <v>109.98508556</v>
      </c>
      <c r="E30" s="132">
        <v>2.41992758</v>
      </c>
      <c r="F30" s="132">
        <v>2.2736907099999999</v>
      </c>
      <c r="G30" s="132">
        <v>2.04396193</v>
      </c>
      <c r="H30" s="132">
        <v>2.0332495900000001</v>
      </c>
      <c r="I30" s="132">
        <v>1.9890328500000001</v>
      </c>
    </row>
    <row r="31" spans="2:9" ht="12.75" customHeight="1">
      <c r="B31" s="5" t="s">
        <v>205</v>
      </c>
      <c r="C31" s="176"/>
      <c r="D31" s="172">
        <v>98.114469580000005</v>
      </c>
      <c r="E31" s="132">
        <v>0.45812058</v>
      </c>
      <c r="F31" s="132">
        <v>-1.04281918</v>
      </c>
      <c r="G31" s="132">
        <v>-0.13256678999999999</v>
      </c>
      <c r="H31" s="132">
        <v>0.17243668000000001</v>
      </c>
      <c r="I31" s="132">
        <v>0.43105619000000001</v>
      </c>
    </row>
    <row r="32" spans="2:9" ht="12.75" customHeight="1" thickBot="1">
      <c r="B32" s="29" t="s">
        <v>206</v>
      </c>
      <c r="C32" s="177"/>
      <c r="D32" s="174">
        <v>96.118391419999995</v>
      </c>
      <c r="E32" s="136">
        <v>-1.10508172</v>
      </c>
      <c r="F32" s="136">
        <v>-0.57634348999999996</v>
      </c>
      <c r="G32" s="136">
        <v>0.11617716</v>
      </c>
      <c r="H32" s="136">
        <v>-0.13636957</v>
      </c>
      <c r="I32" s="136">
        <v>0.15174135999999999</v>
      </c>
    </row>
    <row r="33" spans="2:9" ht="12.75" customHeight="1">
      <c r="B33" s="175" t="s">
        <v>207</v>
      </c>
      <c r="C33" s="134"/>
      <c r="D33" s="132"/>
      <c r="E33" s="132"/>
      <c r="F33" s="132"/>
      <c r="G33" s="132"/>
      <c r="H33" s="132"/>
      <c r="I33" s="132"/>
    </row>
    <row r="35" spans="2:9" ht="12.75" customHeight="1">
      <c r="B35" s="18" t="s">
        <v>27</v>
      </c>
      <c r="I35" s="20" t="s">
        <v>29</v>
      </c>
    </row>
    <row r="36" spans="2:9" ht="1.5" customHeight="1" thickBot="1">
      <c r="B36" s="31">
        <v>0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</row>
    <row r="37" spans="2:9" ht="15" customHeight="1">
      <c r="B37" s="161"/>
      <c r="C37" s="214" t="s">
        <v>0</v>
      </c>
      <c r="D37" s="162">
        <v>2020</v>
      </c>
      <c r="E37" s="163">
        <v>2020</v>
      </c>
      <c r="F37" s="163">
        <v>2021</v>
      </c>
      <c r="G37" s="163">
        <v>2022</v>
      </c>
      <c r="H37" s="163">
        <v>2023</v>
      </c>
      <c r="I37" s="163">
        <v>2024</v>
      </c>
    </row>
    <row r="38" spans="2:9" ht="9" customHeight="1">
      <c r="B38" s="164"/>
      <c r="C38" s="215"/>
      <c r="D38" s="165" t="s">
        <v>4</v>
      </c>
      <c r="E38" s="211" t="s">
        <v>5</v>
      </c>
      <c r="F38" s="211">
        <v>0</v>
      </c>
      <c r="G38" s="211">
        <v>0</v>
      </c>
      <c r="H38" s="211">
        <v>0</v>
      </c>
      <c r="I38" s="211">
        <v>0</v>
      </c>
    </row>
    <row r="39" spans="2:9" ht="12.75" customHeight="1">
      <c r="B39" s="5" t="s">
        <v>208</v>
      </c>
      <c r="C39" s="166"/>
      <c r="D39" s="167">
        <v>5351.0029100000002</v>
      </c>
      <c r="E39" s="132">
        <v>-1.4738378999999999</v>
      </c>
      <c r="F39" s="132">
        <v>-1.0890686000000001</v>
      </c>
      <c r="G39" s="132">
        <v>0.11639434</v>
      </c>
      <c r="H39" s="132">
        <v>0.30306083</v>
      </c>
      <c r="I39" s="132">
        <v>0.14984144999999999</v>
      </c>
    </row>
    <row r="40" spans="2:9" ht="12.75" customHeight="1">
      <c r="B40" s="5" t="s">
        <v>209</v>
      </c>
      <c r="C40" s="166"/>
      <c r="D40" s="172">
        <v>9.1305160000000001</v>
      </c>
      <c r="E40" s="132">
        <v>-5.9529838899999996</v>
      </c>
      <c r="F40" s="132">
        <v>0.50822522999999997</v>
      </c>
      <c r="G40" s="132">
        <v>2.6796275000000001</v>
      </c>
      <c r="H40" s="132">
        <v>1.70626582</v>
      </c>
      <c r="I40" s="132">
        <v>0.6479163</v>
      </c>
    </row>
    <row r="41" spans="2:9" ht="12.75" customHeight="1">
      <c r="B41" s="5" t="s">
        <v>210</v>
      </c>
      <c r="C41" s="166"/>
      <c r="D41" s="172">
        <v>2.55045571</v>
      </c>
      <c r="E41" s="132">
        <v>2.55045571</v>
      </c>
      <c r="F41" s="132">
        <v>3.6459099300000002</v>
      </c>
      <c r="G41" s="132">
        <v>3.66112612</v>
      </c>
      <c r="H41" s="132">
        <v>3.5334370100000001</v>
      </c>
      <c r="I41" s="132">
        <v>3.4608105999999998</v>
      </c>
    </row>
    <row r="42" spans="2:9" ht="12.75" customHeight="1">
      <c r="B42" s="5" t="s">
        <v>211</v>
      </c>
      <c r="C42" s="166"/>
      <c r="D42" s="167">
        <v>1014.15381215</v>
      </c>
      <c r="E42" s="132">
        <v>-4.1902229599999998</v>
      </c>
      <c r="F42" s="132">
        <v>4.2212586099999996</v>
      </c>
      <c r="G42" s="132">
        <v>3.6121945200000001</v>
      </c>
      <c r="H42" s="132">
        <v>1.6171125500000001</v>
      </c>
      <c r="I42" s="132">
        <v>1.9009029799999999</v>
      </c>
    </row>
    <row r="43" spans="2:9" ht="12.75" customHeight="1">
      <c r="B43" s="5" t="s">
        <v>212</v>
      </c>
      <c r="C43" s="166"/>
      <c r="D43" s="167">
        <v>594.35195119000002</v>
      </c>
      <c r="E43" s="132">
        <v>0.37287745999999999</v>
      </c>
      <c r="F43" s="132">
        <v>2.5649566300000002</v>
      </c>
      <c r="G43" s="132">
        <v>1.02568131</v>
      </c>
      <c r="H43" s="132">
        <v>0.21513757999999999</v>
      </c>
      <c r="I43" s="132">
        <v>1.39662749</v>
      </c>
    </row>
    <row r="44" spans="2:9" ht="12.75" customHeight="1">
      <c r="B44" s="5" t="s">
        <v>213</v>
      </c>
      <c r="C44" s="166" t="s">
        <v>214</v>
      </c>
      <c r="D44" s="167">
        <v>2596.6320000000001</v>
      </c>
      <c r="E44" s="132">
        <v>1.3419070500000001</v>
      </c>
      <c r="F44" s="132">
        <v>-0.0042865200000000003</v>
      </c>
      <c r="G44" s="132">
        <v>1.66280015</v>
      </c>
      <c r="H44" s="132">
        <v>2.9067193800000002</v>
      </c>
      <c r="I44" s="132">
        <v>3.1328575500000002</v>
      </c>
    </row>
    <row r="45" spans="2:9" ht="12.75" customHeight="1" thickBot="1">
      <c r="B45" s="29" t="s">
        <v>215</v>
      </c>
      <c r="C45" s="173"/>
      <c r="D45" s="178">
        <v>564.18556617000002</v>
      </c>
      <c r="E45" s="136">
        <v>2.8998688100000001</v>
      </c>
      <c r="F45" s="136">
        <v>1.02257266</v>
      </c>
      <c r="G45" s="136">
        <v>1.49335335</v>
      </c>
      <c r="H45" s="136">
        <v>2.56610798</v>
      </c>
      <c r="I45" s="136">
        <v>2.9686510899999998</v>
      </c>
    </row>
    <row r="46" spans="2:9" ht="26.25" customHeight="1">
      <c r="B46" s="210" t="s">
        <v>216</v>
      </c>
      <c r="C46" s="210">
        <v>0</v>
      </c>
      <c r="D46" s="210">
        <v>0</v>
      </c>
      <c r="E46" s="210">
        <v>0</v>
      </c>
      <c r="F46" s="210">
        <v>0</v>
      </c>
      <c r="G46" s="210">
        <v>0</v>
      </c>
      <c r="H46" s="210">
        <v>0</v>
      </c>
      <c r="I46" s="210">
        <v>0</v>
      </c>
    </row>
    <row r="47" spans="2:9" ht="12.75" customHeight="1">
      <c r="B47" s="175" t="s">
        <v>217</v>
      </c>
      <c r="C47" s="131"/>
      <c r="D47" s="144"/>
      <c r="E47" s="132"/>
      <c r="F47" s="132"/>
      <c r="G47" s="132"/>
      <c r="H47" s="132"/>
      <c r="I47" s="132"/>
    </row>
    <row r="48" spans="2:9" ht="12.75" customHeight="1">
      <c r="B48" s="5"/>
      <c r="C48" s="133"/>
      <c r="D48" s="132"/>
      <c r="E48" s="132"/>
      <c r="F48" s="132"/>
      <c r="G48" s="132"/>
      <c r="H48" s="132"/>
      <c r="I48" s="132"/>
    </row>
    <row r="49" spans="2:9" ht="12.75" customHeight="1">
      <c r="B49" s="18" t="s">
        <v>7</v>
      </c>
      <c r="I49" s="24" t="s">
        <v>16</v>
      </c>
    </row>
    <row r="50" spans="2:9" ht="1.5" customHeight="1" thickBot="1">
      <c r="B50" s="33">
        <v>0</v>
      </c>
      <c r="C50" s="130">
        <v>0</v>
      </c>
      <c r="D50" s="130">
        <v>0</v>
      </c>
      <c r="E50" s="130">
        <v>0</v>
      </c>
      <c r="F50" s="130">
        <v>0</v>
      </c>
      <c r="G50" s="130">
        <v>0</v>
      </c>
      <c r="H50" s="130">
        <v>0</v>
      </c>
      <c r="I50" s="130">
        <v>0</v>
      </c>
    </row>
    <row r="51" spans="2:9" ht="15" customHeight="1">
      <c r="B51" s="179"/>
      <c r="C51" s="180"/>
      <c r="D51" s="181" t="s">
        <v>0</v>
      </c>
      <c r="E51" s="157">
        <v>2020</v>
      </c>
      <c r="F51" s="157">
        <v>2021</v>
      </c>
      <c r="G51" s="157">
        <v>2022</v>
      </c>
      <c r="H51" s="157">
        <v>2023</v>
      </c>
      <c r="I51" s="157">
        <v>2024</v>
      </c>
    </row>
    <row r="52" spans="2:9" ht="12.75" customHeight="1">
      <c r="B52" s="5" t="s">
        <v>218</v>
      </c>
      <c r="C52" s="133"/>
      <c r="D52" s="166" t="s">
        <v>219</v>
      </c>
      <c r="E52" s="132">
        <v>3.0095352399999999</v>
      </c>
      <c r="F52" s="132">
        <v>0.93912183999999999</v>
      </c>
      <c r="G52" s="132">
        <v>0.36166635000000003</v>
      </c>
      <c r="H52" s="132">
        <v>0.2045071</v>
      </c>
      <c r="I52" s="132">
        <v>0.57477723999999997</v>
      </c>
    </row>
    <row r="53" spans="2:9" ht="12.75" customHeight="1">
      <c r="B53" s="40" t="s">
        <v>220</v>
      </c>
      <c r="C53" s="134"/>
      <c r="D53" s="166"/>
      <c r="E53" s="137">
        <v>6.9027126699999997</v>
      </c>
      <c r="F53" s="137">
        <v>6.57557963</v>
      </c>
      <c r="G53" s="137">
        <v>5.8809926800000003</v>
      </c>
      <c r="H53" s="137">
        <v>5.54320184</v>
      </c>
      <c r="I53" s="137">
        <v>5.9133827300000004</v>
      </c>
    </row>
    <row r="54" spans="2:9" ht="12.75" customHeight="1">
      <c r="B54" s="40" t="s">
        <v>221</v>
      </c>
      <c r="C54" s="134"/>
      <c r="D54" s="166"/>
      <c r="E54" s="137">
        <v>-5.1442740899999997</v>
      </c>
      <c r="F54" s="137">
        <v>-6.9971774</v>
      </c>
      <c r="G54" s="137">
        <v>-7.0011097299999996</v>
      </c>
      <c r="H54" s="137">
        <v>-7.0096468200000004</v>
      </c>
      <c r="I54" s="137">
        <v>-7.1811764599999997</v>
      </c>
    </row>
    <row r="55" spans="2:9" ht="12.75" customHeight="1">
      <c r="B55" s="40" t="s">
        <v>222</v>
      </c>
      <c r="C55" s="134"/>
      <c r="D55" s="166"/>
      <c r="E55" s="137">
        <v>1.12944924</v>
      </c>
      <c r="F55" s="137">
        <v>1.2448046500000001</v>
      </c>
      <c r="G55" s="137">
        <v>1.3718926300000001</v>
      </c>
      <c r="H55" s="137">
        <v>1.56526974</v>
      </c>
      <c r="I55" s="137">
        <v>1.7409848299999999</v>
      </c>
    </row>
    <row r="56" spans="2:9" ht="12.75" customHeight="1">
      <c r="B56" s="5" t="s">
        <v>223</v>
      </c>
      <c r="C56" s="133"/>
      <c r="D56" s="166" t="s">
        <v>219</v>
      </c>
      <c r="E56" s="132">
        <v>9.1653440699999997</v>
      </c>
      <c r="F56" s="132">
        <v>9.7358783800000008</v>
      </c>
      <c r="G56" s="132">
        <v>6.2689852200000002</v>
      </c>
      <c r="H56" s="132">
        <v>5.5948590500000002</v>
      </c>
      <c r="I56" s="132">
        <v>5.8180036700000004</v>
      </c>
    </row>
    <row r="57" spans="2:9" ht="12.75" customHeight="1">
      <c r="B57" s="5" t="s">
        <v>224</v>
      </c>
      <c r="C57" s="133"/>
      <c r="D57" s="166" t="s">
        <v>219</v>
      </c>
      <c r="E57" s="132">
        <v>-6.1558088299999998</v>
      </c>
      <c r="F57" s="132">
        <v>-8.7967565299999997</v>
      </c>
      <c r="G57" s="132">
        <v>-5.9073188700000001</v>
      </c>
      <c r="H57" s="132">
        <v>-5.3903519500000003</v>
      </c>
      <c r="I57" s="132">
        <v>-5.24322643</v>
      </c>
    </row>
    <row r="58" spans="2:9" ht="12.75" customHeight="1" thickBot="1">
      <c r="B58" s="29" t="s">
        <v>225</v>
      </c>
      <c r="C58" s="135"/>
      <c r="D58" s="173"/>
      <c r="E58" s="136">
        <v>0</v>
      </c>
      <c r="F58" s="136">
        <v>0</v>
      </c>
      <c r="G58" s="136">
        <v>0</v>
      </c>
      <c r="H58" s="136">
        <v>0</v>
      </c>
      <c r="I58" s="136">
        <v>0</v>
      </c>
    </row>
    <row r="59" spans="2:9" ht="12.75" customHeight="1">
      <c r="B59" s="210" t="s">
        <v>226</v>
      </c>
      <c r="C59" s="210">
        <v>0</v>
      </c>
      <c r="D59" s="210">
        <v>0</v>
      </c>
      <c r="E59" s="210">
        <v>0</v>
      </c>
      <c r="F59" s="210">
        <v>0</v>
      </c>
      <c r="G59" s="210">
        <v>0</v>
      </c>
      <c r="H59" s="210">
        <v>0</v>
      </c>
      <c r="I59" s="210">
        <v>0</v>
      </c>
    </row>
    <row r="60" ht="12.75" customHeight="1">
      <c r="B60" s="175" t="s">
        <v>227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C23"/>
  <sheetViews>
    <sheetView showGridLines="0" zoomScale="120" zoomScaleNormal="120" workbookViewId="0" topLeftCell="A1">
      <selection pane="topLeft" activeCell="AB2" sqref="AB2"/>
    </sheetView>
  </sheetViews>
  <sheetFormatPr defaultColWidth="6.42578125" defaultRowHeight="12.75" customHeight="1"/>
  <cols>
    <col min="1" max="1" width="2.85714285714286" style="56" customWidth="1"/>
    <col min="2" max="2" width="31.8571428571429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9" ht="15" customHeight="1">
      <c r="B2" s="54" t="s">
        <v>136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 t="s">
        <v>60</v>
      </c>
    </row>
    <row r="3" spans="2:29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2:29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</row>
    <row r="5" spans="2:29" ht="12.75" customHeight="1">
      <c r="B5" s="82" t="s">
        <v>137</v>
      </c>
      <c r="C5" s="63"/>
      <c r="D5" s="83">
        <v>216.645</v>
      </c>
      <c r="E5" s="83">
        <v>211.77699999999999</v>
      </c>
      <c r="F5" s="83">
        <v>240.34100000000001</v>
      </c>
      <c r="G5" s="83">
        <v>300.976</v>
      </c>
      <c r="H5" s="83">
        <v>342.08300000000003</v>
      </c>
      <c r="I5" s="83">
        <v>405.41800000000001</v>
      </c>
      <c r="J5" s="83">
        <v>585.615</v>
      </c>
      <c r="K5" s="83">
        <v>695.13300000000004</v>
      </c>
      <c r="L5" s="83">
        <v>795.04</v>
      </c>
      <c r="M5" s="83">
        <v>873.49300000000005</v>
      </c>
      <c r="N5" s="83">
        <v>910.18299999999999</v>
      </c>
      <c r="O5" s="83">
        <v>973.10699999999997</v>
      </c>
      <c r="P5" s="83">
        <v>1054.633</v>
      </c>
      <c r="Q5" s="83">
        <v>1136.7739999999999</v>
      </c>
      <c r="R5" s="83">
        <v>1319.002</v>
      </c>
      <c r="S5" s="83">
        <v>1480.097</v>
      </c>
      <c r="T5" s="83">
        <v>1613.65</v>
      </c>
      <c r="U5" s="83">
        <v>1805.307</v>
      </c>
      <c r="V5" s="83">
        <v>1840.2470000000001</v>
      </c>
      <c r="W5" s="83">
        <v>1818.8879999999999</v>
      </c>
      <c r="X5" s="83">
        <v>1836.047</v>
      </c>
      <c r="Y5" s="83">
        <v>1754.7370000000001</v>
      </c>
      <c r="Z5" s="83">
        <v>1749.6769999999999</v>
      </c>
      <c r="AA5" s="83">
        <v>1734.6020000000001</v>
      </c>
      <c r="AB5" s="83">
        <v>1739.932</v>
      </c>
      <c r="AC5" s="83">
        <v>2153.0320000000002</v>
      </c>
    </row>
    <row r="6" spans="2:29" ht="12.75" customHeight="1">
      <c r="B6" s="99" t="s">
        <v>138</v>
      </c>
      <c r="C6" s="63"/>
      <c r="D6" s="68" t="s">
        <v>158</v>
      </c>
      <c r="E6" s="68" t="s">
        <v>158</v>
      </c>
      <c r="F6" s="68" t="s">
        <v>158</v>
      </c>
      <c r="G6" s="68" t="s">
        <v>158</v>
      </c>
      <c r="H6" s="68" t="s">
        <v>158</v>
      </c>
      <c r="I6" s="68" t="s">
        <v>158</v>
      </c>
      <c r="J6" s="68">
        <v>7.1630000000000003</v>
      </c>
      <c r="K6" s="68">
        <v>24.416</v>
      </c>
      <c r="L6" s="68">
        <v>12.128</v>
      </c>
      <c r="M6" s="68">
        <v>13.608000000000001</v>
      </c>
      <c r="N6" s="68">
        <v>11.051</v>
      </c>
      <c r="O6" s="68">
        <v>7.907</v>
      </c>
      <c r="P6" s="68">
        <v>8.8239999999999998</v>
      </c>
      <c r="Q6" s="68">
        <v>9.7029999999999994</v>
      </c>
      <c r="R6" s="68">
        <v>11.018000000000001</v>
      </c>
      <c r="S6" s="68">
        <v>11.494</v>
      </c>
      <c r="T6" s="68">
        <v>14.398</v>
      </c>
      <c r="U6" s="68">
        <v>9.2029999999999994</v>
      </c>
      <c r="V6" s="68">
        <v>8.7200000000000006</v>
      </c>
      <c r="W6" s="68">
        <v>13.622999999999999</v>
      </c>
      <c r="X6" s="68">
        <v>6.9779999999999998</v>
      </c>
      <c r="Y6" s="68">
        <v>9.145</v>
      </c>
      <c r="Z6" s="68">
        <v>5.8869999999999996</v>
      </c>
      <c r="AA6" s="68">
        <v>8.6519999999999992</v>
      </c>
      <c r="AB6" s="68">
        <v>5.1180000000000003</v>
      </c>
      <c r="AC6" s="68">
        <v>10.879</v>
      </c>
    </row>
    <row r="7" spans="2:29" ht="12.75" customHeight="1">
      <c r="B7" s="65" t="s">
        <v>139</v>
      </c>
      <c r="C7" s="63"/>
      <c r="D7" s="68">
        <v>132.96799999999999</v>
      </c>
      <c r="E7" s="68">
        <v>147.84100000000001</v>
      </c>
      <c r="F7" s="68">
        <v>160.46600000000001</v>
      </c>
      <c r="G7" s="68">
        <v>196.515</v>
      </c>
      <c r="H7" s="68">
        <v>232.191</v>
      </c>
      <c r="I7" s="68">
        <v>275.49700000000001</v>
      </c>
      <c r="J7" s="68">
        <v>355.15100000000001</v>
      </c>
      <c r="K7" s="68">
        <v>427.87299999999999</v>
      </c>
      <c r="L7" s="68">
        <v>541.48699999999997</v>
      </c>
      <c r="M7" s="68">
        <v>642.88</v>
      </c>
      <c r="N7" s="68">
        <v>710.35299999999995</v>
      </c>
      <c r="O7" s="68">
        <v>799.29200000000003</v>
      </c>
      <c r="P7" s="68">
        <v>888.90</v>
      </c>
      <c r="Q7" s="68">
        <v>967.08199999999999</v>
      </c>
      <c r="R7" s="68">
        <v>1125.0540000000001</v>
      </c>
      <c r="S7" s="68">
        <v>1280.259</v>
      </c>
      <c r="T7" s="68">
        <v>1408.153</v>
      </c>
      <c r="U7" s="68">
        <v>1603.4760000000001</v>
      </c>
      <c r="V7" s="68">
        <v>1639.1030000000001</v>
      </c>
      <c r="W7" s="68">
        <v>1622.9559999999999</v>
      </c>
      <c r="X7" s="68">
        <v>1648.33</v>
      </c>
      <c r="Y7" s="68">
        <v>1592.89</v>
      </c>
      <c r="Z7" s="68">
        <v>1602.348</v>
      </c>
      <c r="AA7" s="68">
        <v>1553.6969999999999</v>
      </c>
      <c r="AB7" s="68">
        <v>1595.69</v>
      </c>
      <c r="AC7" s="68">
        <v>2011.76</v>
      </c>
    </row>
    <row r="8" spans="2:29" ht="12.75" customHeight="1">
      <c r="B8" s="99" t="s">
        <v>140</v>
      </c>
      <c r="C8" s="63"/>
      <c r="D8" s="68">
        <v>83.677000000000007</v>
      </c>
      <c r="E8" s="68">
        <v>63.936</v>
      </c>
      <c r="F8" s="68">
        <v>79.875</v>
      </c>
      <c r="G8" s="68">
        <v>104.461</v>
      </c>
      <c r="H8" s="68">
        <v>109.892</v>
      </c>
      <c r="I8" s="68">
        <v>129.92099999999999</v>
      </c>
      <c r="J8" s="68">
        <v>223.30099999999999</v>
      </c>
      <c r="K8" s="68">
        <v>242.84399999999999</v>
      </c>
      <c r="L8" s="68">
        <v>241.425</v>
      </c>
      <c r="M8" s="68">
        <v>217.005</v>
      </c>
      <c r="N8" s="68">
        <v>188.779</v>
      </c>
      <c r="O8" s="68">
        <v>165.90799999999999</v>
      </c>
      <c r="P8" s="68">
        <v>156.90899999999999</v>
      </c>
      <c r="Q8" s="68">
        <v>159.989</v>
      </c>
      <c r="R8" s="68">
        <v>182.93</v>
      </c>
      <c r="S8" s="68">
        <v>188.34399999999999</v>
      </c>
      <c r="T8" s="68">
        <v>191.09899999999999</v>
      </c>
      <c r="U8" s="68">
        <v>192.62799999999999</v>
      </c>
      <c r="V8" s="68">
        <v>192.42400000000001</v>
      </c>
      <c r="W8" s="68">
        <v>182.309</v>
      </c>
      <c r="X8" s="68">
        <v>180.739</v>
      </c>
      <c r="Y8" s="68">
        <v>152.702</v>
      </c>
      <c r="Z8" s="68">
        <v>141.44200000000001</v>
      </c>
      <c r="AA8" s="68">
        <v>172.25299999999999</v>
      </c>
      <c r="AB8" s="68">
        <v>139.124</v>
      </c>
      <c r="AC8" s="68">
        <v>130.393</v>
      </c>
    </row>
    <row r="9" spans="2:29" ht="12.75" customHeight="1">
      <c r="B9" s="82" t="s">
        <v>141</v>
      </c>
      <c r="C9" s="63"/>
      <c r="D9" s="83">
        <v>199.15199999999999</v>
      </c>
      <c r="E9" s="83">
        <v>188.50</v>
      </c>
      <c r="F9" s="83">
        <v>214.04599999999999</v>
      </c>
      <c r="G9" s="83">
        <v>272.22199999999998</v>
      </c>
      <c r="H9" s="83">
        <v>315.63400000000001</v>
      </c>
      <c r="I9" s="83">
        <v>377.79599999999999</v>
      </c>
      <c r="J9" s="83">
        <v>554.66399999999999</v>
      </c>
      <c r="K9" s="83">
        <v>654.86599999999999</v>
      </c>
      <c r="L9" s="83">
        <v>747.525</v>
      </c>
      <c r="M9" s="83">
        <v>811.20799999999997</v>
      </c>
      <c r="N9" s="83">
        <v>839.54399999999998</v>
      </c>
      <c r="O9" s="83">
        <v>892.92399999999998</v>
      </c>
      <c r="P9" s="83">
        <v>971.50800000000004</v>
      </c>
      <c r="Q9" s="83">
        <v>1049.26</v>
      </c>
      <c r="R9" s="83">
        <v>1223.672</v>
      </c>
      <c r="S9" s="83">
        <v>1383.375</v>
      </c>
      <c r="T9" s="83">
        <v>1513.402</v>
      </c>
      <c r="U9" s="83">
        <v>1697.866</v>
      </c>
      <c r="V9" s="83">
        <v>1733.973</v>
      </c>
      <c r="W9" s="83">
        <v>1713.502</v>
      </c>
      <c r="X9" s="83">
        <v>1740.133</v>
      </c>
      <c r="Y9" s="83">
        <v>1714.021</v>
      </c>
      <c r="Z9" s="83">
        <v>1734.3710000000001</v>
      </c>
      <c r="AA9" s="83">
        <v>1752.0540000000001</v>
      </c>
      <c r="AB9" s="83">
        <v>1792.48</v>
      </c>
      <c r="AC9" s="83">
        <v>2226.2800000000002</v>
      </c>
    </row>
    <row r="10" spans="2:29" ht="12.75" customHeight="1">
      <c r="B10" s="99" t="s">
        <v>138</v>
      </c>
      <c r="C10" s="63"/>
      <c r="D10" s="68" t="s">
        <v>158</v>
      </c>
      <c r="E10" s="68" t="s">
        <v>158</v>
      </c>
      <c r="F10" s="68" t="s">
        <v>158</v>
      </c>
      <c r="G10" s="68" t="s">
        <v>158</v>
      </c>
      <c r="H10" s="68" t="s">
        <v>158</v>
      </c>
      <c r="I10" s="68" t="s">
        <v>158</v>
      </c>
      <c r="J10" s="68">
        <v>7.1630000000000003</v>
      </c>
      <c r="K10" s="68">
        <v>24.416</v>
      </c>
      <c r="L10" s="68">
        <v>12.245</v>
      </c>
      <c r="M10" s="68">
        <v>13.935</v>
      </c>
      <c r="N10" s="68">
        <v>11.387</v>
      </c>
      <c r="O10" s="68">
        <v>8.2309999999999999</v>
      </c>
      <c r="P10" s="68">
        <v>9.1530000000000005</v>
      </c>
      <c r="Q10" s="68">
        <v>9.7349999999999994</v>
      </c>
      <c r="R10" s="68">
        <v>11.055</v>
      </c>
      <c r="S10" s="68">
        <v>11.538</v>
      </c>
      <c r="T10" s="68">
        <v>14.443</v>
      </c>
      <c r="U10" s="68">
        <v>9.2509999999999994</v>
      </c>
      <c r="V10" s="68">
        <v>12.191000000000001</v>
      </c>
      <c r="W10" s="68">
        <v>18.931000000000001</v>
      </c>
      <c r="X10" s="68">
        <v>16.832000000000001</v>
      </c>
      <c r="Y10" s="68">
        <v>54.970999999999997</v>
      </c>
      <c r="Z10" s="68">
        <v>73.638999999999996</v>
      </c>
      <c r="AA10" s="68">
        <v>108.616</v>
      </c>
      <c r="AB10" s="68">
        <v>139.67599999999999</v>
      </c>
      <c r="AC10" s="68">
        <v>169.36799999999999</v>
      </c>
    </row>
    <row r="11" spans="2:29" ht="12.75" customHeight="1">
      <c r="B11" s="65" t="s">
        <v>139</v>
      </c>
      <c r="C11" s="63"/>
      <c r="D11" s="68">
        <v>124.236</v>
      </c>
      <c r="E11" s="68">
        <v>135.91499999999999</v>
      </c>
      <c r="F11" s="68">
        <v>145.75200000000001</v>
      </c>
      <c r="G11" s="68">
        <v>184.98599999999999</v>
      </c>
      <c r="H11" s="68">
        <v>222.36600000000001</v>
      </c>
      <c r="I11" s="68">
        <v>267.74</v>
      </c>
      <c r="J11" s="68">
        <v>347.665</v>
      </c>
      <c r="K11" s="68">
        <v>415.262</v>
      </c>
      <c r="L11" s="68">
        <v>530.31399999999996</v>
      </c>
      <c r="M11" s="68">
        <v>619.87099999999998</v>
      </c>
      <c r="N11" s="68">
        <v>685.52300000000002</v>
      </c>
      <c r="O11" s="68">
        <v>774.68100000000004</v>
      </c>
      <c r="P11" s="68">
        <v>863.88199999999995</v>
      </c>
      <c r="Q11" s="68">
        <v>942.59699999999998</v>
      </c>
      <c r="R11" s="68">
        <v>1109.2249999999999</v>
      </c>
      <c r="S11" s="68">
        <v>1265.204</v>
      </c>
      <c r="T11" s="68">
        <v>1394.305</v>
      </c>
      <c r="U11" s="68">
        <v>1591.6079999999999</v>
      </c>
      <c r="V11" s="68">
        <v>1627.3320000000001</v>
      </c>
      <c r="W11" s="68">
        <v>1612.925</v>
      </c>
      <c r="X11" s="68">
        <v>1638.2829999999999</v>
      </c>
      <c r="Y11" s="68">
        <v>1581.229</v>
      </c>
      <c r="Z11" s="68">
        <v>1590.521</v>
      </c>
      <c r="AA11" s="68">
        <v>1542.0920000000001</v>
      </c>
      <c r="AB11" s="68">
        <v>1584.249</v>
      </c>
      <c r="AC11" s="68">
        <v>2000.5409999999999</v>
      </c>
    </row>
    <row r="12" spans="2:29" ht="12.75" customHeight="1">
      <c r="B12" s="99" t="s">
        <v>140</v>
      </c>
      <c r="C12" s="63"/>
      <c r="D12" s="68">
        <v>74.915999999999997</v>
      </c>
      <c r="E12" s="68">
        <v>52.585</v>
      </c>
      <c r="F12" s="68">
        <v>68.293999999999997</v>
      </c>
      <c r="G12" s="68">
        <v>87.236000000000004</v>
      </c>
      <c r="H12" s="68">
        <v>93.268000000000001</v>
      </c>
      <c r="I12" s="68">
        <v>110.056</v>
      </c>
      <c r="J12" s="68">
        <v>199.83600000000001</v>
      </c>
      <c r="K12" s="68">
        <v>215.18799999999999</v>
      </c>
      <c r="L12" s="68">
        <v>204.96600000000001</v>
      </c>
      <c r="M12" s="68">
        <v>177.40199999999999</v>
      </c>
      <c r="N12" s="68">
        <v>142.63399999999999</v>
      </c>
      <c r="O12" s="68">
        <v>110.012</v>
      </c>
      <c r="P12" s="68">
        <v>98.472999999999999</v>
      </c>
      <c r="Q12" s="68">
        <v>96.927999999999997</v>
      </c>
      <c r="R12" s="68">
        <v>103.392</v>
      </c>
      <c r="S12" s="68">
        <v>106.633</v>
      </c>
      <c r="T12" s="68">
        <v>104.654</v>
      </c>
      <c r="U12" s="68">
        <v>97.007000000000005</v>
      </c>
      <c r="V12" s="68">
        <v>94.45</v>
      </c>
      <c r="W12" s="68">
        <v>81.646000000000001</v>
      </c>
      <c r="X12" s="68">
        <v>85.018000000000001</v>
      </c>
      <c r="Y12" s="68">
        <v>77.820999999999998</v>
      </c>
      <c r="Z12" s="68">
        <v>70.210999999999999</v>
      </c>
      <c r="AA12" s="68">
        <v>101.346</v>
      </c>
      <c r="AB12" s="68">
        <v>68.555000000000007</v>
      </c>
      <c r="AC12" s="68">
        <v>56.371000000000002</v>
      </c>
    </row>
    <row r="13" spans="2:29" ht="12.75" customHeight="1">
      <c r="B13" s="82" t="s">
        <v>142</v>
      </c>
      <c r="C13" s="63"/>
      <c r="D13" s="83">
        <v>20.795999999999999</v>
      </c>
      <c r="E13" s="83">
        <v>28.04</v>
      </c>
      <c r="F13" s="83">
        <v>32.654000000000003</v>
      </c>
      <c r="G13" s="83">
        <v>36.595999999999997</v>
      </c>
      <c r="H13" s="83">
        <v>34.963999999999999</v>
      </c>
      <c r="I13" s="83">
        <v>36.265999999999998</v>
      </c>
      <c r="J13" s="83">
        <v>39.582999999999998</v>
      </c>
      <c r="K13" s="83">
        <v>48.515</v>
      </c>
      <c r="L13" s="83">
        <v>57.959000000000003</v>
      </c>
      <c r="M13" s="83">
        <v>71.271000000000001</v>
      </c>
      <c r="N13" s="83">
        <v>78.912999999999997</v>
      </c>
      <c r="O13" s="83">
        <v>87.161000000000001</v>
      </c>
      <c r="P13" s="83">
        <v>88.521000000000001</v>
      </c>
      <c r="Q13" s="83">
        <v>91.962000000000003</v>
      </c>
      <c r="R13" s="83">
        <v>99.225</v>
      </c>
      <c r="S13" s="83">
        <v>100.69</v>
      </c>
      <c r="T13" s="83">
        <v>103.262</v>
      </c>
      <c r="U13" s="83">
        <v>112.764</v>
      </c>
      <c r="V13" s="83">
        <v>116.41</v>
      </c>
      <c r="W13" s="83">
        <v>116.241</v>
      </c>
      <c r="X13" s="83">
        <v>110.705</v>
      </c>
      <c r="Y13" s="83">
        <v>89.299000000000007</v>
      </c>
      <c r="Z13" s="83">
        <v>84.911000000000001</v>
      </c>
      <c r="AA13" s="83">
        <v>83.971000000000004</v>
      </c>
      <c r="AB13" s="83">
        <v>84.36</v>
      </c>
      <c r="AC13" s="83">
        <v>86.805999999999997</v>
      </c>
    </row>
    <row r="14" spans="2:29" ht="12.75" customHeight="1">
      <c r="B14" s="99" t="s">
        <v>138</v>
      </c>
      <c r="C14" s="63"/>
      <c r="D14" s="68" t="s">
        <v>158</v>
      </c>
      <c r="E14" s="68" t="s">
        <v>158</v>
      </c>
      <c r="F14" s="68" t="s">
        <v>158</v>
      </c>
      <c r="G14" s="68" t="s">
        <v>158</v>
      </c>
      <c r="H14" s="68" t="s">
        <v>158</v>
      </c>
      <c r="I14" s="68" t="s">
        <v>158</v>
      </c>
      <c r="J14" s="68" t="s">
        <v>158</v>
      </c>
      <c r="K14" s="68" t="s">
        <v>158</v>
      </c>
      <c r="L14" s="68" t="s">
        <v>158</v>
      </c>
      <c r="M14" s="68" t="s">
        <v>158</v>
      </c>
      <c r="N14" s="68" t="s">
        <v>158</v>
      </c>
      <c r="O14" s="68" t="s">
        <v>158</v>
      </c>
      <c r="P14" s="68" t="s">
        <v>158</v>
      </c>
      <c r="Q14" s="68" t="s">
        <v>158</v>
      </c>
      <c r="R14" s="68" t="s">
        <v>158</v>
      </c>
      <c r="S14" s="68" t="s">
        <v>158</v>
      </c>
      <c r="T14" s="68" t="s">
        <v>158</v>
      </c>
      <c r="U14" s="68" t="s">
        <v>158</v>
      </c>
      <c r="V14" s="68" t="s">
        <v>158</v>
      </c>
      <c r="W14" s="68" t="s">
        <v>158</v>
      </c>
      <c r="X14" s="68" t="s">
        <v>158</v>
      </c>
      <c r="Y14" s="68" t="s">
        <v>158</v>
      </c>
      <c r="Z14" s="68" t="s">
        <v>158</v>
      </c>
      <c r="AA14" s="68" t="s">
        <v>158</v>
      </c>
      <c r="AB14" s="68" t="s">
        <v>158</v>
      </c>
      <c r="AC14" s="68" t="s">
        <v>158</v>
      </c>
    </row>
    <row r="15" spans="2:29" ht="12.75" customHeight="1">
      <c r="B15" s="65" t="s">
        <v>139</v>
      </c>
      <c r="C15" s="63"/>
      <c r="D15" s="68">
        <v>8.7319999999999993</v>
      </c>
      <c r="E15" s="68">
        <v>11.95</v>
      </c>
      <c r="F15" s="68">
        <v>14.785</v>
      </c>
      <c r="G15" s="68">
        <v>12.09</v>
      </c>
      <c r="H15" s="68">
        <v>10.143000000000001</v>
      </c>
      <c r="I15" s="68">
        <v>8.2170000000000005</v>
      </c>
      <c r="J15" s="68">
        <v>7.6539999999999999</v>
      </c>
      <c r="K15" s="68">
        <v>12.891</v>
      </c>
      <c r="L15" s="68">
        <v>12.196999999999999</v>
      </c>
      <c r="M15" s="68">
        <v>23.681999999999999</v>
      </c>
      <c r="N15" s="68">
        <v>25.530999999999999</v>
      </c>
      <c r="O15" s="68">
        <v>25.251999999999999</v>
      </c>
      <c r="P15" s="68">
        <v>25.718</v>
      </c>
      <c r="Q15" s="68">
        <v>25.603999999999999</v>
      </c>
      <c r="R15" s="68">
        <v>17.085</v>
      </c>
      <c r="S15" s="68">
        <v>16.986999999999998</v>
      </c>
      <c r="T15" s="68">
        <v>15.04</v>
      </c>
      <c r="U15" s="68">
        <v>15.395</v>
      </c>
      <c r="V15" s="68">
        <v>16.16</v>
      </c>
      <c r="W15" s="68">
        <v>13.395</v>
      </c>
      <c r="X15" s="68">
        <v>13.007999999999999</v>
      </c>
      <c r="Y15" s="68">
        <v>12.954000000000001</v>
      </c>
      <c r="Z15" s="68">
        <v>12.837999999999999</v>
      </c>
      <c r="AA15" s="68">
        <v>12.364000000000001</v>
      </c>
      <c r="AB15" s="68">
        <v>12.21</v>
      </c>
      <c r="AC15" s="68">
        <v>12.061999999999999</v>
      </c>
    </row>
    <row r="16" spans="2:29" ht="12.75" customHeight="1">
      <c r="B16" s="99" t="s">
        <v>140</v>
      </c>
      <c r="C16" s="63"/>
      <c r="D16" s="68">
        <v>12.064</v>
      </c>
      <c r="E16" s="68">
        <v>16.09</v>
      </c>
      <c r="F16" s="68">
        <v>17.869</v>
      </c>
      <c r="G16" s="68">
        <v>24.506</v>
      </c>
      <c r="H16" s="68">
        <v>24.821000000000002</v>
      </c>
      <c r="I16" s="68">
        <v>28.048999999999999</v>
      </c>
      <c r="J16" s="68">
        <v>31.928999999999998</v>
      </c>
      <c r="K16" s="68">
        <v>35.624000000000002</v>
      </c>
      <c r="L16" s="68">
        <v>45.762</v>
      </c>
      <c r="M16" s="68">
        <v>47.588999999999999</v>
      </c>
      <c r="N16" s="68">
        <v>53.381999999999998</v>
      </c>
      <c r="O16" s="68">
        <v>61.908999999999999</v>
      </c>
      <c r="P16" s="68">
        <v>62.802999999999997</v>
      </c>
      <c r="Q16" s="68">
        <v>66.358000000000004</v>
      </c>
      <c r="R16" s="68">
        <v>82.14</v>
      </c>
      <c r="S16" s="68">
        <v>83.703000000000003</v>
      </c>
      <c r="T16" s="68">
        <v>88.221999999999994</v>
      </c>
      <c r="U16" s="68">
        <v>97.369</v>
      </c>
      <c r="V16" s="68">
        <v>100.25</v>
      </c>
      <c r="W16" s="68">
        <v>102.846</v>
      </c>
      <c r="X16" s="68">
        <v>97.697000000000003</v>
      </c>
      <c r="Y16" s="68">
        <v>76.345</v>
      </c>
      <c r="Z16" s="68">
        <v>72.072999999999993</v>
      </c>
      <c r="AA16" s="68">
        <v>71.606999999999999</v>
      </c>
      <c r="AB16" s="68">
        <v>72.150000000000006</v>
      </c>
      <c r="AC16" s="68">
        <v>74.744</v>
      </c>
    </row>
    <row r="17" spans="2:29" ht="12.75" customHeight="1">
      <c r="B17" s="82" t="s">
        <v>143</v>
      </c>
      <c r="C17" s="63"/>
      <c r="D17" s="83">
        <v>0.60299999999999998</v>
      </c>
      <c r="E17" s="83">
        <v>1.897</v>
      </c>
      <c r="F17" s="83">
        <v>2.4159999999999999</v>
      </c>
      <c r="G17" s="83">
        <v>1.742</v>
      </c>
      <c r="H17" s="83">
        <v>1.1890000000000001</v>
      </c>
      <c r="I17" s="83">
        <v>0.748</v>
      </c>
      <c r="J17" s="83">
        <v>0.49</v>
      </c>
      <c r="K17" s="83">
        <v>0.39300000000000002</v>
      </c>
      <c r="L17" s="83">
        <v>0.315</v>
      </c>
      <c r="M17" s="83">
        <v>0.23400000000000001</v>
      </c>
      <c r="N17" s="83">
        <v>0.27500000000000002</v>
      </c>
      <c r="O17" s="83">
        <v>0.191</v>
      </c>
      <c r="P17" s="83">
        <v>0.058999999999999997</v>
      </c>
      <c r="Q17" s="83">
        <v>0.096000000000000002</v>
      </c>
      <c r="R17" s="83">
        <v>0.052999999999999999</v>
      </c>
      <c r="S17" s="83">
        <v>0.039</v>
      </c>
      <c r="T17" s="83">
        <v>0.20100000000000001</v>
      </c>
      <c r="U17" s="83">
        <v>0.183</v>
      </c>
      <c r="V17" s="83">
        <v>1.8819999999999999</v>
      </c>
      <c r="W17" s="83">
        <v>1.07</v>
      </c>
      <c r="X17" s="83">
        <v>0.63</v>
      </c>
      <c r="Y17" s="83">
        <v>0.094</v>
      </c>
      <c r="Z17" s="83">
        <v>0.29499999999999998</v>
      </c>
      <c r="AA17" s="83">
        <v>0.252</v>
      </c>
      <c r="AB17" s="83">
        <v>0.114</v>
      </c>
      <c r="AC17" s="83">
        <v>0.74</v>
      </c>
    </row>
    <row r="18" spans="2:29" ht="12.75" customHeight="1">
      <c r="B18" s="99" t="s">
        <v>138</v>
      </c>
      <c r="C18" s="63"/>
      <c r="D18" s="68" t="s">
        <v>158</v>
      </c>
      <c r="E18" s="68" t="s">
        <v>158</v>
      </c>
      <c r="F18" s="68" t="s">
        <v>158</v>
      </c>
      <c r="G18" s="68" t="s">
        <v>158</v>
      </c>
      <c r="H18" s="68" t="s">
        <v>158</v>
      </c>
      <c r="I18" s="68" t="s">
        <v>158</v>
      </c>
      <c r="J18" s="68" t="s">
        <v>158</v>
      </c>
      <c r="K18" s="68" t="s">
        <v>158</v>
      </c>
      <c r="L18" s="68" t="s">
        <v>158</v>
      </c>
      <c r="M18" s="68" t="s">
        <v>158</v>
      </c>
      <c r="N18" s="68" t="s">
        <v>158</v>
      </c>
      <c r="O18" s="68" t="s">
        <v>158</v>
      </c>
      <c r="P18" s="68" t="s">
        <v>158</v>
      </c>
      <c r="Q18" s="68" t="s">
        <v>158</v>
      </c>
      <c r="R18" s="68" t="s">
        <v>158</v>
      </c>
      <c r="S18" s="68" t="s">
        <v>158</v>
      </c>
      <c r="T18" s="68" t="s">
        <v>158</v>
      </c>
      <c r="U18" s="68" t="s">
        <v>158</v>
      </c>
      <c r="V18" s="68" t="s">
        <v>158</v>
      </c>
      <c r="W18" s="68" t="s">
        <v>158</v>
      </c>
      <c r="X18" s="68" t="s">
        <v>158</v>
      </c>
      <c r="Y18" s="68" t="s">
        <v>158</v>
      </c>
      <c r="Z18" s="68" t="s">
        <v>158</v>
      </c>
      <c r="AA18" s="68" t="s">
        <v>158</v>
      </c>
      <c r="AB18" s="68" t="s">
        <v>158</v>
      </c>
      <c r="AC18" s="68" t="s">
        <v>158</v>
      </c>
    </row>
    <row r="19" spans="2:29" ht="12.75" customHeight="1">
      <c r="B19" s="65" t="s">
        <v>139</v>
      </c>
      <c r="C19" s="63"/>
      <c r="D19" s="68" t="s">
        <v>158</v>
      </c>
      <c r="E19" s="68" t="s">
        <v>158</v>
      </c>
      <c r="F19" s="68" t="s">
        <v>158</v>
      </c>
      <c r="G19" s="68" t="s">
        <v>158</v>
      </c>
      <c r="H19" s="68" t="s">
        <v>158</v>
      </c>
      <c r="I19" s="68" t="s">
        <v>158</v>
      </c>
      <c r="J19" s="68" t="s">
        <v>158</v>
      </c>
      <c r="K19" s="68" t="s">
        <v>158</v>
      </c>
      <c r="L19" s="68" t="s">
        <v>158</v>
      </c>
      <c r="M19" s="68" t="s">
        <v>158</v>
      </c>
      <c r="N19" s="68" t="s">
        <v>158</v>
      </c>
      <c r="O19" s="68" t="s">
        <v>158</v>
      </c>
      <c r="P19" s="68" t="s">
        <v>158</v>
      </c>
      <c r="Q19" s="68" t="s">
        <v>158</v>
      </c>
      <c r="R19" s="68" t="s">
        <v>158</v>
      </c>
      <c r="S19" s="68" t="s">
        <v>158</v>
      </c>
      <c r="T19" s="68" t="s">
        <v>158</v>
      </c>
      <c r="U19" s="68" t="s">
        <v>158</v>
      </c>
      <c r="V19" s="68" t="s">
        <v>158</v>
      </c>
      <c r="W19" s="68" t="s">
        <v>158</v>
      </c>
      <c r="X19" s="68" t="s">
        <v>158</v>
      </c>
      <c r="Y19" s="68" t="s">
        <v>158</v>
      </c>
      <c r="Z19" s="68" t="s">
        <v>158</v>
      </c>
      <c r="AA19" s="68" t="s">
        <v>158</v>
      </c>
      <c r="AB19" s="68" t="s">
        <v>158</v>
      </c>
      <c r="AC19" s="68" t="s">
        <v>158</v>
      </c>
    </row>
    <row r="20" spans="2:29" ht="12.75" customHeight="1" thickBot="1">
      <c r="B20" s="69" t="s">
        <v>140</v>
      </c>
      <c r="C20" s="70"/>
      <c r="D20" s="97">
        <v>0.60299999999999998</v>
      </c>
      <c r="E20" s="97">
        <v>1.897</v>
      </c>
      <c r="F20" s="97">
        <v>2.4159999999999999</v>
      </c>
      <c r="G20" s="97">
        <v>1.742</v>
      </c>
      <c r="H20" s="97">
        <v>1.1890000000000001</v>
      </c>
      <c r="I20" s="97">
        <v>0.748</v>
      </c>
      <c r="J20" s="97">
        <v>0.49</v>
      </c>
      <c r="K20" s="97">
        <v>0.39300000000000002</v>
      </c>
      <c r="L20" s="97">
        <v>0.315</v>
      </c>
      <c r="M20" s="97">
        <v>0.23400000000000001</v>
      </c>
      <c r="N20" s="97">
        <v>0.27500000000000002</v>
      </c>
      <c r="O20" s="97">
        <v>0.191</v>
      </c>
      <c r="P20" s="97">
        <v>0.058999999999999997</v>
      </c>
      <c r="Q20" s="97">
        <v>0.096000000000000002</v>
      </c>
      <c r="R20" s="97">
        <v>0.052999999999999999</v>
      </c>
      <c r="S20" s="97">
        <v>0.039</v>
      </c>
      <c r="T20" s="97">
        <v>0.20100000000000001</v>
      </c>
      <c r="U20" s="97">
        <v>0.183</v>
      </c>
      <c r="V20" s="97">
        <v>1.8819999999999999</v>
      </c>
      <c r="W20" s="97">
        <v>1.07</v>
      </c>
      <c r="X20" s="97">
        <v>0.63</v>
      </c>
      <c r="Y20" s="97">
        <v>0.094</v>
      </c>
      <c r="Z20" s="97">
        <v>0.29499999999999998</v>
      </c>
      <c r="AA20" s="97">
        <v>0.252</v>
      </c>
      <c r="AB20" s="97">
        <v>0.114</v>
      </c>
      <c r="AC20" s="97">
        <v>0.74</v>
      </c>
    </row>
    <row r="21" spans="2:29" ht="12.75" customHeight="1">
      <c r="B21" s="72" t="s">
        <v>73</v>
      </c>
      <c r="C21" s="73"/>
      <c r="D21" s="73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</row>
    <row r="22" spans="2:4" s="72" customFormat="1" ht="12.75" customHeight="1">
      <c r="B22" s="72" t="s">
        <v>144</v>
      </c>
      <c r="C22" s="55"/>
      <c r="D22" s="55"/>
    </row>
    <row r="23" ht="12.75" customHeight="1">
      <c r="B23" s="72" t="s">
        <v>159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31">
      <selection pane="topLeft" activeCell="L29" sqref="L29"/>
    </sheetView>
  </sheetViews>
  <sheetFormatPr defaultColWidth="7.140625" defaultRowHeight="12.75" customHeight="1"/>
  <cols>
    <col min="1" max="1" width="2.71428571428571" style="4" customWidth="1"/>
    <col min="2" max="2" width="41.7142857142857" style="4" customWidth="1"/>
    <col min="3" max="9" width="7.14285714285714" style="138" customWidth="1"/>
    <col min="10" max="16384" width="7.14285714285714" style="4"/>
  </cols>
  <sheetData>
    <row r="2" spans="2:9" ht="12.75" customHeight="1">
      <c r="B2" s="8" t="s">
        <v>53</v>
      </c>
      <c r="I2" s="20" t="s">
        <v>30</v>
      </c>
    </row>
    <row r="3" spans="2:9" ht="1.5" customHeight="1" thickBot="1">
      <c r="B3" s="30"/>
      <c r="C3" s="139"/>
      <c r="D3" s="139"/>
      <c r="E3" s="139"/>
      <c r="F3" s="139"/>
      <c r="G3" s="139"/>
      <c r="H3" s="139"/>
      <c r="I3" s="139"/>
    </row>
    <row r="4" spans="2:9" ht="15" customHeight="1">
      <c r="B4" s="161"/>
      <c r="C4" s="214" t="s">
        <v>0</v>
      </c>
      <c r="D4" s="162">
        <v>2020</v>
      </c>
      <c r="E4" s="163">
        <v>2020</v>
      </c>
      <c r="F4" s="163">
        <v>2021</v>
      </c>
      <c r="G4" s="163">
        <v>2022</v>
      </c>
      <c r="H4" s="163">
        <v>2023</v>
      </c>
      <c r="I4" s="163">
        <v>2024</v>
      </c>
    </row>
    <row r="5" spans="2:9" ht="9" customHeight="1">
      <c r="B5" s="164"/>
      <c r="C5" s="215"/>
      <c r="D5" s="165" t="s">
        <v>4</v>
      </c>
      <c r="E5" s="211" t="s">
        <v>16</v>
      </c>
      <c r="F5" s="211"/>
      <c r="G5" s="211"/>
      <c r="H5" s="211"/>
      <c r="I5" s="211"/>
    </row>
    <row r="6" spans="2:9" ht="12.75" customHeight="1">
      <c r="B6" s="212" t="s">
        <v>51</v>
      </c>
      <c r="C6" s="213"/>
      <c r="D6" s="167"/>
      <c r="E6" s="132"/>
      <c r="F6" s="132"/>
      <c r="G6" s="132"/>
      <c r="H6" s="132"/>
      <c r="I6" s="132"/>
    </row>
    <row r="7" spans="2:9" ht="12.75" customHeight="1">
      <c r="B7" s="5" t="s">
        <v>228</v>
      </c>
      <c r="C7" s="166" t="s">
        <v>229</v>
      </c>
      <c r="D7" s="167">
        <v>-347.95100000000002</v>
      </c>
      <c r="E7" s="132">
        <v>-6.1558088299999998</v>
      </c>
      <c r="F7" s="132">
        <v>-8.7967565299999997</v>
      </c>
      <c r="G7" s="132">
        <v>-5.9073188700000001</v>
      </c>
      <c r="H7" s="132">
        <v>-5.3903519500000003</v>
      </c>
      <c r="I7" s="132">
        <v>-5.24322643</v>
      </c>
    </row>
    <row r="8" spans="2:9" ht="12.75" customHeight="1">
      <c r="B8" s="5" t="s">
        <v>230</v>
      </c>
      <c r="C8" s="166" t="s">
        <v>231</v>
      </c>
      <c r="D8" s="167">
        <v>-360.86399999999998</v>
      </c>
      <c r="E8" s="132">
        <v>-6.3842604200000004</v>
      </c>
      <c r="F8" s="132">
        <v>-8.7076605399999991</v>
      </c>
      <c r="G8" s="132">
        <v>-5.95526424</v>
      </c>
      <c r="H8" s="132">
        <v>-5.4979401299999999</v>
      </c>
      <c r="I8" s="132">
        <v>-5.3909665899999997</v>
      </c>
    </row>
    <row r="9" spans="2:9" ht="12.75" customHeight="1">
      <c r="B9" s="5" t="s">
        <v>232</v>
      </c>
      <c r="C9" s="166" t="s">
        <v>233</v>
      </c>
      <c r="D9" s="167" t="s">
        <v>158</v>
      </c>
      <c r="E9" s="132" t="s">
        <v>158</v>
      </c>
      <c r="F9" s="132" t="s">
        <v>158</v>
      </c>
      <c r="G9" s="132" t="s">
        <v>158</v>
      </c>
      <c r="H9" s="132" t="s">
        <v>158</v>
      </c>
      <c r="I9" s="132" t="s">
        <v>158</v>
      </c>
    </row>
    <row r="10" spans="2:9" ht="12.75" customHeight="1">
      <c r="B10" s="5" t="s">
        <v>234</v>
      </c>
      <c r="C10" s="166" t="s">
        <v>235</v>
      </c>
      <c r="D10" s="167">
        <v>14.532999999999999</v>
      </c>
      <c r="E10" s="132">
        <v>0.25711198000000002</v>
      </c>
      <c r="F10" s="132">
        <v>0.0099300699999999992</v>
      </c>
      <c r="G10" s="132">
        <v>0.079908939999999998</v>
      </c>
      <c r="H10" s="132">
        <v>0.10758818000000001</v>
      </c>
      <c r="I10" s="132">
        <v>0.14774016000000001</v>
      </c>
    </row>
    <row r="11" spans="2:9" ht="12.75" customHeight="1">
      <c r="B11" s="168" t="s">
        <v>236</v>
      </c>
      <c r="C11" s="169" t="s">
        <v>237</v>
      </c>
      <c r="D11" s="170">
        <v>-1.62</v>
      </c>
      <c r="E11" s="171">
        <v>-0.028660390000000001</v>
      </c>
      <c r="F11" s="171">
        <v>-0.099026069999999994</v>
      </c>
      <c r="G11" s="171">
        <v>-0.031963579999999998</v>
      </c>
      <c r="H11" s="171">
        <v>0</v>
      </c>
      <c r="I11" s="171">
        <v>0</v>
      </c>
    </row>
    <row r="12" spans="2:9" ht="12.75" customHeight="1">
      <c r="B12" s="217" t="s">
        <v>1</v>
      </c>
      <c r="C12" s="218"/>
      <c r="D12" s="182"/>
      <c r="E12" s="140"/>
      <c r="F12" s="140"/>
      <c r="G12" s="140"/>
      <c r="H12" s="140"/>
      <c r="I12" s="140"/>
    </row>
    <row r="13" spans="2:9" ht="12.75" customHeight="1">
      <c r="B13" s="5" t="s">
        <v>238</v>
      </c>
      <c r="C13" s="166" t="s">
        <v>239</v>
      </c>
      <c r="D13" s="167">
        <v>2336.6880000000001</v>
      </c>
      <c r="E13" s="132">
        <v>41.339742170000001</v>
      </c>
      <c r="F13" s="132">
        <v>39.847530509999999</v>
      </c>
      <c r="G13" s="132">
        <v>39.76566579</v>
      </c>
      <c r="H13" s="132">
        <v>39.67257</v>
      </c>
      <c r="I13" s="132">
        <v>38.423920500000001</v>
      </c>
    </row>
    <row r="14" spans="2:9" ht="12.75" customHeight="1">
      <c r="B14" s="5" t="s">
        <v>240</v>
      </c>
      <c r="C14" s="166" t="s">
        <v>241</v>
      </c>
      <c r="D14" s="167">
        <v>2684.6390000000001</v>
      </c>
      <c r="E14" s="132">
        <v>47.49555101</v>
      </c>
      <c r="F14" s="132">
        <v>48.644287040000002</v>
      </c>
      <c r="G14" s="132">
        <v>45.672984659999997</v>
      </c>
      <c r="H14" s="132">
        <v>45.062921950000003</v>
      </c>
      <c r="I14" s="132">
        <v>43.66714692</v>
      </c>
    </row>
    <row r="15" spans="2:9" ht="12.75" customHeight="1">
      <c r="B15" s="5" t="s">
        <v>242</v>
      </c>
      <c r="C15" s="166" t="s">
        <v>219</v>
      </c>
      <c r="D15" s="167">
        <v>-347.95100000000002</v>
      </c>
      <c r="E15" s="132">
        <v>-6.1558088299999998</v>
      </c>
      <c r="F15" s="132">
        <v>-8.7967565299999997</v>
      </c>
      <c r="G15" s="132">
        <v>-5.9073188700000001</v>
      </c>
      <c r="H15" s="132">
        <v>-5.3903519500000003</v>
      </c>
      <c r="I15" s="132">
        <v>-5.24322643</v>
      </c>
    </row>
    <row r="16" spans="2:9" ht="12.75" customHeight="1">
      <c r="B16" s="5" t="s">
        <v>243</v>
      </c>
      <c r="C16" s="166" t="s">
        <v>244</v>
      </c>
      <c r="D16" s="167">
        <v>43.399000000000001</v>
      </c>
      <c r="E16" s="132">
        <v>0.76779761000000002</v>
      </c>
      <c r="F16" s="132">
        <v>0.77323839999999999</v>
      </c>
      <c r="G16" s="132">
        <v>0.75917884999999996</v>
      </c>
      <c r="H16" s="132">
        <v>0.77763972999999997</v>
      </c>
      <c r="I16" s="132">
        <v>0.83189022999999995</v>
      </c>
    </row>
    <row r="17" spans="2:9" ht="12.75" customHeight="1">
      <c r="B17" s="5" t="s">
        <v>245</v>
      </c>
      <c r="C17" s="166"/>
      <c r="D17" s="167">
        <v>-304.55200000000002</v>
      </c>
      <c r="E17" s="132">
        <v>-5.3880112200000001</v>
      </c>
      <c r="F17" s="132">
        <v>-8.0235181400000002</v>
      </c>
      <c r="G17" s="132">
        <v>-5.1481400199999996</v>
      </c>
      <c r="H17" s="132">
        <v>-4.6127122099999998</v>
      </c>
      <c r="I17" s="132">
        <v>-4.4113362</v>
      </c>
    </row>
    <row r="18" spans="2:9" ht="12.75" customHeight="1">
      <c r="B18" s="168" t="s">
        <v>246</v>
      </c>
      <c r="C18" s="169"/>
      <c r="D18" s="170">
        <v>-130.32605000000001</v>
      </c>
      <c r="E18" s="171">
        <v>-2.30567594</v>
      </c>
      <c r="F18" s="171">
        <v>-1.8189849300000001</v>
      </c>
      <c r="G18" s="171">
        <v>0</v>
      </c>
      <c r="H18" s="171">
        <v>0</v>
      </c>
      <c r="I18" s="171">
        <v>0</v>
      </c>
    </row>
    <row r="19" spans="2:9" ht="12.75" customHeight="1">
      <c r="B19" s="217" t="s">
        <v>17</v>
      </c>
      <c r="C19" s="218"/>
      <c r="D19" s="182"/>
      <c r="E19" s="140"/>
      <c r="F19" s="140"/>
      <c r="G19" s="140"/>
      <c r="H19" s="140"/>
      <c r="I19" s="140"/>
    </row>
    <row r="20" spans="2:9" ht="12.75" customHeight="1">
      <c r="B20" s="5" t="s">
        <v>247</v>
      </c>
      <c r="C20" s="166"/>
      <c r="D20" s="167">
        <v>1108.1590000000001</v>
      </c>
      <c r="E20" s="132">
        <v>19.605102330000001</v>
      </c>
      <c r="F20" s="132">
        <v>17.811035189999998</v>
      </c>
      <c r="G20" s="132">
        <v>17.633354860000001</v>
      </c>
      <c r="H20" s="132">
        <v>17.603280430000002</v>
      </c>
      <c r="I20" s="132">
        <v>17.323729019999998</v>
      </c>
    </row>
    <row r="21" spans="2:9" ht="12.75" customHeight="1">
      <c r="B21" s="5" t="s">
        <v>248</v>
      </c>
      <c r="C21" s="166" t="s">
        <v>249</v>
      </c>
      <c r="D21" s="167">
        <v>650.85199999999998</v>
      </c>
      <c r="E21" s="132">
        <v>11.514611220000001</v>
      </c>
      <c r="F21" s="132">
        <v>11.61873832</v>
      </c>
      <c r="G21" s="132">
        <v>11.5668343</v>
      </c>
      <c r="H21" s="132">
        <v>11.45917088</v>
      </c>
      <c r="I21" s="132">
        <v>11.24069705</v>
      </c>
    </row>
    <row r="22" spans="2:9" ht="12.75" customHeight="1">
      <c r="B22" s="5" t="s">
        <v>250</v>
      </c>
      <c r="C22" s="166" t="s">
        <v>251</v>
      </c>
      <c r="D22" s="167">
        <v>457.27199999999999</v>
      </c>
      <c r="E22" s="132">
        <v>8.0898719000000003</v>
      </c>
      <c r="F22" s="132">
        <v>6.19207266</v>
      </c>
      <c r="G22" s="132">
        <v>6.0662936199999997</v>
      </c>
      <c r="H22" s="132">
        <v>6.14388515</v>
      </c>
      <c r="I22" s="132">
        <v>6.0828000199999996</v>
      </c>
    </row>
    <row r="23" spans="2:9" ht="12.75" customHeight="1">
      <c r="B23" s="5" t="s">
        <v>252</v>
      </c>
      <c r="C23" s="166" t="s">
        <v>253</v>
      </c>
      <c r="D23" s="167">
        <v>0.035000000000000003</v>
      </c>
      <c r="E23" s="132">
        <v>0.00061921000000000003</v>
      </c>
      <c r="F23" s="132">
        <v>0.00022421</v>
      </c>
      <c r="G23" s="132">
        <v>0.00022693999999999999</v>
      </c>
      <c r="H23" s="132">
        <v>0.00022440000000000001</v>
      </c>
      <c r="I23" s="132">
        <v>0.00023195</v>
      </c>
    </row>
    <row r="24" spans="2:9" ht="12.75" customHeight="1">
      <c r="B24" s="5" t="s">
        <v>254</v>
      </c>
      <c r="C24" s="166" t="s">
        <v>255</v>
      </c>
      <c r="D24" s="167">
        <v>909.41700000000003</v>
      </c>
      <c r="E24" s="132">
        <v>16.089038980000002</v>
      </c>
      <c r="F24" s="132">
        <v>16.23199121</v>
      </c>
      <c r="G24" s="132">
        <v>15.62951337</v>
      </c>
      <c r="H24" s="132">
        <v>15.39550972</v>
      </c>
      <c r="I24" s="132">
        <v>15.194479469999999</v>
      </c>
    </row>
    <row r="25" spans="2:9" ht="12.75" customHeight="1">
      <c r="B25" s="5" t="s">
        <v>256</v>
      </c>
      <c r="C25" s="166" t="s">
        <v>257</v>
      </c>
      <c r="D25" s="167">
        <v>37.06</v>
      </c>
      <c r="E25" s="132">
        <v>0.65565057999999998</v>
      </c>
      <c r="F25" s="132">
        <v>0.65073188000000004</v>
      </c>
      <c r="G25" s="132">
        <v>0.58749962</v>
      </c>
      <c r="H25" s="132">
        <v>0.60976562999999995</v>
      </c>
      <c r="I25" s="132">
        <v>0.59267221999999997</v>
      </c>
    </row>
    <row r="26" spans="2:9" ht="12.75" customHeight="1">
      <c r="B26" s="5" t="s">
        <v>258</v>
      </c>
      <c r="C26" s="166"/>
      <c r="D26" s="167">
        <v>282.05200000000002</v>
      </c>
      <c r="E26" s="132">
        <v>4.9899502900000003</v>
      </c>
      <c r="F26" s="132">
        <v>5.1537722300000004</v>
      </c>
      <c r="G26" s="132">
        <v>5.9152979400000003</v>
      </c>
      <c r="H26" s="132">
        <v>6.0640142299999997</v>
      </c>
      <c r="I26" s="132">
        <v>5.3130397800000004</v>
      </c>
    </row>
    <row r="27" spans="2:9" ht="12.75" customHeight="1">
      <c r="B27" s="5" t="s">
        <v>259</v>
      </c>
      <c r="C27" s="166" t="s">
        <v>239</v>
      </c>
      <c r="D27" s="167">
        <v>2336.6880000000001</v>
      </c>
      <c r="E27" s="132">
        <v>41.339742170000001</v>
      </c>
      <c r="F27" s="132">
        <v>39.847530509999999</v>
      </c>
      <c r="G27" s="132">
        <v>39.76566579</v>
      </c>
      <c r="H27" s="132">
        <v>39.67257</v>
      </c>
      <c r="I27" s="132">
        <v>38.423920500000001</v>
      </c>
    </row>
    <row r="28" spans="2:9" ht="12.75" customHeight="1">
      <c r="B28" s="168" t="s">
        <v>260</v>
      </c>
      <c r="C28" s="169"/>
      <c r="D28" s="170">
        <v>2017.576</v>
      </c>
      <c r="E28" s="171">
        <v>35.694141299999998</v>
      </c>
      <c r="F28" s="171">
        <v>34.043026400000002</v>
      </c>
      <c r="G28" s="171">
        <v>33.262868230000002</v>
      </c>
      <c r="H28" s="171">
        <v>32.998790149999998</v>
      </c>
      <c r="I28" s="171">
        <v>32.518208489999999</v>
      </c>
    </row>
    <row r="29" spans="2:9" ht="12.75" customHeight="1">
      <c r="B29" s="217" t="s">
        <v>18</v>
      </c>
      <c r="C29" s="218"/>
      <c r="D29" s="182"/>
      <c r="E29" s="140"/>
      <c r="F29" s="140"/>
      <c r="G29" s="140"/>
      <c r="H29" s="140"/>
      <c r="I29" s="140"/>
    </row>
    <row r="30" spans="2:9" ht="12.75" customHeight="1">
      <c r="B30" s="5" t="s">
        <v>261</v>
      </c>
      <c r="C30" s="166" t="s">
        <v>262</v>
      </c>
      <c r="D30" s="167">
        <v>978.70</v>
      </c>
      <c r="E30" s="132">
        <v>17.314765879999999</v>
      </c>
      <c r="F30" s="132">
        <v>17.525634520000001</v>
      </c>
      <c r="G30" s="132">
        <v>16.896091030000001</v>
      </c>
      <c r="H30" s="132">
        <v>16.55626474</v>
      </c>
      <c r="I30" s="132">
        <v>16.267753970000001</v>
      </c>
    </row>
    <row r="31" spans="2:9" ht="12.75" customHeight="1">
      <c r="B31" s="13" t="s">
        <v>263</v>
      </c>
      <c r="C31" s="166" t="s">
        <v>214</v>
      </c>
      <c r="D31" s="185">
        <v>632.97400000000005</v>
      </c>
      <c r="E31" s="137">
        <v>11.198320860000001</v>
      </c>
      <c r="F31" s="137">
        <v>11.210618419999999</v>
      </c>
      <c r="G31" s="137">
        <v>10.89369366</v>
      </c>
      <c r="H31" s="137">
        <v>10.633650490000001</v>
      </c>
      <c r="I31" s="137">
        <v>10.425924739999999</v>
      </c>
    </row>
    <row r="32" spans="2:9" ht="12.75" customHeight="1">
      <c r="B32" s="13" t="s">
        <v>264</v>
      </c>
      <c r="C32" s="166" t="s">
        <v>265</v>
      </c>
      <c r="D32" s="185">
        <v>345.726</v>
      </c>
      <c r="E32" s="137">
        <v>6.1164450300000004</v>
      </c>
      <c r="F32" s="137">
        <v>6.3150161000000002</v>
      </c>
      <c r="G32" s="137">
        <v>6.0023973799999997</v>
      </c>
      <c r="H32" s="137">
        <v>5.9226142499999996</v>
      </c>
      <c r="I32" s="137">
        <v>5.84182924</v>
      </c>
    </row>
    <row r="33" spans="2:9" ht="12.75" customHeight="1">
      <c r="B33" s="5" t="s">
        <v>266</v>
      </c>
      <c r="C33" s="166"/>
      <c r="D33" s="167">
        <v>1017.029</v>
      </c>
      <c r="E33" s="132">
        <v>17.992867100000002</v>
      </c>
      <c r="F33" s="132">
        <v>18.349327370000001</v>
      </c>
      <c r="G33" s="132">
        <v>17.75851647</v>
      </c>
      <c r="H33" s="132">
        <v>17.4648124</v>
      </c>
      <c r="I33" s="132">
        <v>17.17106811</v>
      </c>
    </row>
    <row r="34" spans="2:9" ht="12.75" customHeight="1">
      <c r="B34" s="41" t="s">
        <v>267</v>
      </c>
      <c r="C34" s="166"/>
      <c r="D34" s="167">
        <v>28.526334030000001</v>
      </c>
      <c r="E34" s="132">
        <v>0.50467640000000002</v>
      </c>
      <c r="F34" s="132">
        <v>0.38124486000000002</v>
      </c>
      <c r="G34" s="132">
        <v>0.32788235999999998</v>
      </c>
      <c r="H34" s="132">
        <v>0.29309800000000003</v>
      </c>
      <c r="I34" s="132">
        <v>0.27898373999999998</v>
      </c>
    </row>
    <row r="35" spans="2:9" s="19" customFormat="1" ht="12.75" customHeight="1">
      <c r="B35" s="13" t="s">
        <v>268</v>
      </c>
      <c r="C35" s="166" t="s">
        <v>269</v>
      </c>
      <c r="D35" s="185">
        <v>195.58</v>
      </c>
      <c r="E35" s="137">
        <v>3.4601225200000001</v>
      </c>
      <c r="F35" s="137">
        <v>3.65816505</v>
      </c>
      <c r="G35" s="137">
        <v>3.4501954000000001</v>
      </c>
      <c r="H35" s="137">
        <v>3.4007473099999999</v>
      </c>
      <c r="I35" s="137">
        <v>3.3510973800000001</v>
      </c>
    </row>
    <row r="36" spans="2:9" ht="12.75" customHeight="1">
      <c r="B36" s="13" t="s">
        <v>270</v>
      </c>
      <c r="C36" s="166" t="s">
        <v>271</v>
      </c>
      <c r="D36" s="185">
        <v>821.44899999999996</v>
      </c>
      <c r="E36" s="137">
        <v>14.532744579999999</v>
      </c>
      <c r="F36" s="137">
        <v>14.69116232</v>
      </c>
      <c r="G36" s="137">
        <v>14.30832107</v>
      </c>
      <c r="H36" s="137">
        <v>14.06406509</v>
      </c>
      <c r="I36" s="137">
        <v>13.81997073</v>
      </c>
    </row>
    <row r="37" spans="2:9" ht="12.75" customHeight="1">
      <c r="B37" s="5" t="s">
        <v>272</v>
      </c>
      <c r="C37" s="166" t="s">
        <v>244</v>
      </c>
      <c r="D37" s="167">
        <v>43.399000000000001</v>
      </c>
      <c r="E37" s="132">
        <v>0.76779761000000002</v>
      </c>
      <c r="F37" s="132">
        <v>0.77323839999999999</v>
      </c>
      <c r="G37" s="132">
        <v>0.75917884999999996</v>
      </c>
      <c r="H37" s="132">
        <v>0.77763972999999997</v>
      </c>
      <c r="I37" s="132">
        <v>0.83189022999999995</v>
      </c>
    </row>
    <row r="38" spans="2:9" ht="12.75" customHeight="1">
      <c r="B38" s="5" t="s">
        <v>273</v>
      </c>
      <c r="C38" s="166" t="s">
        <v>274</v>
      </c>
      <c r="D38" s="167">
        <v>173.137</v>
      </c>
      <c r="E38" s="132">
        <v>3.0630700100000001</v>
      </c>
      <c r="F38" s="132">
        <v>2.9033260900000002</v>
      </c>
      <c r="G38" s="132">
        <v>2.09185285</v>
      </c>
      <c r="H38" s="132">
        <v>1.99162471</v>
      </c>
      <c r="I38" s="132">
        <v>1.9527188099999999</v>
      </c>
    </row>
    <row r="39" spans="2:9" ht="12.75" customHeight="1">
      <c r="B39" s="5" t="s">
        <v>275</v>
      </c>
      <c r="C39" s="166" t="s">
        <v>187</v>
      </c>
      <c r="D39" s="167">
        <v>277.459</v>
      </c>
      <c r="E39" s="132">
        <v>4.90869278</v>
      </c>
      <c r="F39" s="132">
        <v>5.3098068700000001</v>
      </c>
      <c r="G39" s="132">
        <v>5.52852078</v>
      </c>
      <c r="H39" s="132">
        <v>5.6968057400000003</v>
      </c>
      <c r="I39" s="132">
        <v>4.9343755199999997</v>
      </c>
    </row>
    <row r="40" spans="2:9" ht="12.75" customHeight="1">
      <c r="B40" s="5" t="s">
        <v>276</v>
      </c>
      <c r="C40" s="166" t="s">
        <v>277</v>
      </c>
      <c r="D40" s="167">
        <v>63.279000000000003</v>
      </c>
      <c r="E40" s="132">
        <v>1.11950656</v>
      </c>
      <c r="F40" s="132">
        <v>1.56785905</v>
      </c>
      <c r="G40" s="132">
        <v>0.56482295000000005</v>
      </c>
      <c r="H40" s="132">
        <v>0.54862411</v>
      </c>
      <c r="I40" s="132">
        <v>0.53263327999999999</v>
      </c>
    </row>
    <row r="41" spans="2:9" ht="12.75" customHeight="1">
      <c r="B41" s="5" t="s">
        <v>278</v>
      </c>
      <c r="C41" s="166"/>
      <c r="D41" s="167">
        <v>131.636</v>
      </c>
      <c r="E41" s="132">
        <v>2.3288510499999999</v>
      </c>
      <c r="F41" s="132">
        <v>2.21509475</v>
      </c>
      <c r="G41" s="132">
        <v>2.07400172</v>
      </c>
      <c r="H41" s="132">
        <v>2.0271505099999998</v>
      </c>
      <c r="I41" s="132">
        <v>1.976707</v>
      </c>
    </row>
    <row r="42" spans="2:9" ht="12.75" customHeight="1">
      <c r="B42" s="5" t="s">
        <v>279</v>
      </c>
      <c r="C42" s="166" t="s">
        <v>241</v>
      </c>
      <c r="D42" s="167">
        <v>2684.6390000000001</v>
      </c>
      <c r="E42" s="132">
        <v>47.49555101</v>
      </c>
      <c r="F42" s="132">
        <v>48.644287040000002</v>
      </c>
      <c r="G42" s="132">
        <v>45.672984659999997</v>
      </c>
      <c r="H42" s="132">
        <v>45.062921950000003</v>
      </c>
      <c r="I42" s="132">
        <v>43.66714692</v>
      </c>
    </row>
    <row r="43" spans="2:9" ht="12.75" customHeight="1" thickBot="1">
      <c r="B43" s="208" t="s">
        <v>280</v>
      </c>
      <c r="C43" s="173" t="s">
        <v>184</v>
      </c>
      <c r="D43" s="209">
        <v>1232.4010000000001</v>
      </c>
      <c r="E43" s="154">
        <v>21.803141709999998</v>
      </c>
      <c r="F43" s="154">
        <v>22.21852183</v>
      </c>
      <c r="G43" s="154">
        <v>21.553348759999999</v>
      </c>
      <c r="H43" s="154">
        <v>21.218378489999999</v>
      </c>
      <c r="I43" s="154">
        <v>20.962136690000001</v>
      </c>
    </row>
    <row r="44" spans="2:9" ht="12.75" customHeight="1">
      <c r="B44" s="175" t="s">
        <v>281</v>
      </c>
      <c r="C44" s="131"/>
      <c r="D44" s="131"/>
      <c r="E44" s="131"/>
      <c r="F44" s="131"/>
      <c r="G44" s="131"/>
      <c r="H44" s="131"/>
      <c r="I44" s="131"/>
    </row>
    <row r="45" spans="2:9" ht="12.75" customHeight="1">
      <c r="B45" s="175" t="s">
        <v>282</v>
      </c>
      <c r="C45" s="183"/>
      <c r="D45" s="131"/>
      <c r="E45" s="131"/>
      <c r="F45" s="131"/>
      <c r="G45" s="131"/>
      <c r="H45" s="131"/>
      <c r="I45" s="131"/>
    </row>
    <row r="46" spans="2:9" ht="12.75" customHeight="1">
      <c r="B46" s="184" t="s">
        <v>227</v>
      </c>
      <c r="C46" s="141"/>
      <c r="D46" s="141"/>
      <c r="E46" s="141"/>
      <c r="F46" s="141"/>
      <c r="G46" s="141"/>
      <c r="H46" s="141"/>
      <c r="I46" s="141"/>
    </row>
    <row r="48" spans="3:9" ht="12.75" customHeight="1">
      <c r="C48" s="4"/>
      <c r="D48" s="4"/>
      <c r="E48" s="4"/>
      <c r="F48" s="4"/>
      <c r="G48" s="4"/>
      <c r="H48" s="4"/>
      <c r="I48" s="4"/>
    </row>
    <row r="49" spans="3:9" ht="1.5" customHeight="1">
      <c r="C49" s="4"/>
      <c r="D49" s="4"/>
      <c r="E49" s="4"/>
      <c r="F49" s="4"/>
      <c r="G49" s="4"/>
      <c r="H49" s="4"/>
      <c r="I49" s="4"/>
    </row>
    <row r="50" spans="3:9" ht="15" customHeight="1">
      <c r="C50" s="4"/>
      <c r="D50" s="4"/>
      <c r="E50" s="4"/>
      <c r="F50" s="4"/>
      <c r="G50" s="4"/>
      <c r="H50" s="4"/>
      <c r="I50" s="4"/>
    </row>
    <row r="51" spans="3:9" ht="9" customHeight="1">
      <c r="C51" s="4"/>
      <c r="D51" s="4"/>
      <c r="E51" s="4"/>
      <c r="F51" s="4"/>
      <c r="G51" s="4"/>
      <c r="H51" s="4"/>
      <c r="I51" s="4"/>
    </row>
    <row r="52" spans="3:9" ht="12.75" customHeight="1">
      <c r="C52" s="4"/>
      <c r="D52" s="4"/>
      <c r="E52" s="4"/>
      <c r="F52" s="4"/>
      <c r="G52" s="4"/>
      <c r="H52" s="4"/>
      <c r="I52" s="4"/>
    </row>
    <row r="53" spans="3:9" ht="12.75" customHeight="1">
      <c r="C53" s="4"/>
      <c r="D53" s="4"/>
      <c r="E53" s="4"/>
      <c r="F53" s="4"/>
      <c r="G53" s="4"/>
      <c r="H53" s="4"/>
      <c r="I53" s="4"/>
    </row>
    <row r="54" spans="3:9" ht="12.75" customHeight="1">
      <c r="C54" s="4"/>
      <c r="D54" s="4"/>
      <c r="E54" s="4"/>
      <c r="F54" s="4"/>
      <c r="G54" s="4"/>
      <c r="H54" s="4"/>
      <c r="I54" s="4"/>
    </row>
    <row r="55" spans="2:9" ht="12.75" customHeight="1">
      <c r="B55" s="46"/>
      <c r="C55" s="131"/>
      <c r="D55" s="144"/>
      <c r="E55" s="132"/>
      <c r="F55" s="132"/>
      <c r="G55" s="132"/>
      <c r="H55" s="132"/>
      <c r="I55" s="132"/>
    </row>
    <row r="56" spans="2:9" ht="12.75" customHeight="1">
      <c r="B56" s="8" t="s">
        <v>25</v>
      </c>
      <c r="E56" s="142"/>
      <c r="F56" s="143"/>
      <c r="G56" s="143"/>
      <c r="H56" s="143"/>
      <c r="I56" s="143"/>
    </row>
    <row r="57" spans="2:9" ht="12.75" customHeight="1">
      <c r="B57" s="8"/>
      <c r="I57" s="20" t="s">
        <v>30</v>
      </c>
    </row>
    <row r="58" spans="2:9" ht="1.5" customHeight="1" thickBot="1">
      <c r="B58" s="30"/>
      <c r="C58" s="139"/>
      <c r="D58" s="139"/>
      <c r="E58" s="139"/>
      <c r="F58" s="139"/>
      <c r="G58" s="139"/>
      <c r="H58" s="139"/>
      <c r="I58" s="139"/>
    </row>
    <row r="59" spans="2:9" ht="15" customHeight="1">
      <c r="B59" s="161"/>
      <c r="C59" s="214"/>
      <c r="D59" s="162">
        <v>2020</v>
      </c>
      <c r="E59" s="163">
        <v>2020</v>
      </c>
      <c r="F59" s="163">
        <v>2021</v>
      </c>
      <c r="G59" s="163">
        <v>2022</v>
      </c>
      <c r="H59" s="163">
        <v>2023</v>
      </c>
      <c r="I59" s="163">
        <v>2024</v>
      </c>
    </row>
    <row r="60" spans="2:9" ht="9" customHeight="1">
      <c r="B60" s="164"/>
      <c r="C60" s="215"/>
      <c r="D60" s="165" t="s">
        <v>4</v>
      </c>
      <c r="E60" s="211" t="s">
        <v>16</v>
      </c>
      <c r="F60" s="211"/>
      <c r="G60" s="211"/>
      <c r="H60" s="211"/>
      <c r="I60" s="211"/>
    </row>
    <row r="61" spans="2:9" ht="12.75" customHeight="1">
      <c r="B61" s="5" t="s">
        <v>283</v>
      </c>
      <c r="C61" s="166"/>
      <c r="D61" s="167">
        <v>65.116</v>
      </c>
      <c r="E61" s="132">
        <v>1.15200602</v>
      </c>
      <c r="F61" s="132">
        <v>1.41913757</v>
      </c>
      <c r="G61" s="132">
        <v>1.44171944</v>
      </c>
      <c r="H61" s="132">
        <v>1.54376242</v>
      </c>
      <c r="I61" s="132">
        <v>0.84423040999999999</v>
      </c>
    </row>
    <row r="62" spans="2:9" ht="12.75" customHeight="1">
      <c r="B62" s="34" t="s">
        <v>284</v>
      </c>
      <c r="C62" s="166"/>
      <c r="D62" s="185">
        <v>16.465</v>
      </c>
      <c r="E62" s="137">
        <v>0.29129213999999998</v>
      </c>
      <c r="F62" s="137">
        <v>0.31348345</v>
      </c>
      <c r="G62" s="137">
        <v>0.35159932999999999</v>
      </c>
      <c r="H62" s="137">
        <v>0.33813429</v>
      </c>
      <c r="I62" s="137">
        <v>0.20683623000000001</v>
      </c>
    </row>
    <row r="63" spans="2:9" ht="12.75" customHeight="1">
      <c r="B63" s="34" t="s">
        <v>285</v>
      </c>
      <c r="C63" s="166"/>
      <c r="D63" s="185">
        <v>48.651000000000003</v>
      </c>
      <c r="E63" s="137">
        <v>0.86071388000000004</v>
      </c>
      <c r="F63" s="137">
        <v>1.1056541200000001</v>
      </c>
      <c r="G63" s="137">
        <v>1.09012011</v>
      </c>
      <c r="H63" s="137">
        <v>1.20562813</v>
      </c>
      <c r="I63" s="137">
        <v>0.63739418000000003</v>
      </c>
    </row>
    <row r="64" spans="2:9" ht="12.75" customHeight="1">
      <c r="B64" s="5" t="s">
        <v>286</v>
      </c>
      <c r="C64" s="166"/>
      <c r="D64" s="167">
        <v>17.164698569999999</v>
      </c>
      <c r="E64" s="132">
        <v>0.30367093000000001</v>
      </c>
      <c r="F64" s="132">
        <v>-0.099649409999999994</v>
      </c>
      <c r="G64" s="132">
        <v>-0.033548910000000001</v>
      </c>
      <c r="H64" s="132">
        <v>-0.0222276</v>
      </c>
      <c r="I64" s="132">
        <v>-0.00275391</v>
      </c>
    </row>
    <row r="65" spans="2:9" ht="12.75" customHeight="1">
      <c r="B65" s="5" t="s">
        <v>287</v>
      </c>
      <c r="C65" s="166"/>
      <c r="D65" s="167">
        <v>-41.007199999999997</v>
      </c>
      <c r="E65" s="132">
        <v>-0.72548285000000001</v>
      </c>
      <c r="F65" s="132">
        <v>-1.2412476299999999</v>
      </c>
      <c r="G65" s="132">
        <v>0.22566284</v>
      </c>
      <c r="H65" s="132">
        <v>0.16476362</v>
      </c>
      <c r="I65" s="132">
        <v>-0.035753119999999999</v>
      </c>
    </row>
    <row r="66" spans="2:9" ht="12.75" customHeight="1" thickBot="1">
      <c r="B66" s="29" t="s">
        <v>288</v>
      </c>
      <c r="C66" s="173"/>
      <c r="D66" s="178" t="s">
        <v>158</v>
      </c>
      <c r="E66" s="132" t="s">
        <v>158</v>
      </c>
      <c r="F66" s="132" t="s">
        <v>158</v>
      </c>
      <c r="G66" s="132" t="s">
        <v>158</v>
      </c>
      <c r="H66" s="132" t="s">
        <v>158</v>
      </c>
      <c r="I66" s="132" t="s">
        <v>158</v>
      </c>
    </row>
    <row r="67" spans="2:9" ht="33.75" customHeight="1">
      <c r="B67" s="216" t="s">
        <v>289</v>
      </c>
      <c r="C67" s="216"/>
      <c r="D67" s="216"/>
      <c r="E67" s="216"/>
      <c r="F67" s="216"/>
      <c r="G67" s="216"/>
      <c r="H67" s="216"/>
      <c r="I67" s="216"/>
    </row>
    <row r="68" spans="2:9" ht="12.75" customHeight="1">
      <c r="B68" s="46" t="s">
        <v>290</v>
      </c>
      <c r="C68" s="134"/>
      <c r="D68" s="134"/>
      <c r="E68" s="134"/>
      <c r="F68" s="134"/>
      <c r="G68" s="134"/>
      <c r="H68" s="134"/>
      <c r="I68" s="134"/>
    </row>
    <row r="69" spans="2:9" ht="12.75" customHeight="1">
      <c r="B69" s="175"/>
      <c r="C69" s="134"/>
      <c r="D69" s="134"/>
      <c r="E69" s="134"/>
      <c r="F69" s="134"/>
      <c r="G69" s="134"/>
      <c r="H69" s="134"/>
      <c r="I69" s="134"/>
    </row>
    <row r="72" spans="5:9" ht="12.75" customHeight="1">
      <c r="E72" s="143"/>
      <c r="F72" s="143"/>
      <c r="G72" s="143"/>
      <c r="H72" s="143"/>
      <c r="I72" s="143"/>
    </row>
  </sheetData>
  <mergeCells count="9">
    <mergeCell ref="C59:C60"/>
    <mergeCell ref="E60:I60"/>
    <mergeCell ref="B67:I67"/>
    <mergeCell ref="B29:C29"/>
    <mergeCell ref="E5:I5"/>
    <mergeCell ref="B12:C12"/>
    <mergeCell ref="C4:C5"/>
    <mergeCell ref="B6:C6"/>
    <mergeCell ref="B19:C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tabSelected="1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6" customWidth="1"/>
  </cols>
  <sheetData>
    <row r="2" spans="2:5" ht="12.75">
      <c r="B2" s="2" t="s">
        <v>54</v>
      </c>
      <c r="C2" s="145"/>
      <c r="E2" s="20" t="s">
        <v>16</v>
      </c>
    </row>
    <row r="3" spans="2:5" ht="1.5" customHeight="1" thickBot="1">
      <c r="B3" s="28"/>
      <c r="C3" s="147"/>
      <c r="D3" s="148"/>
      <c r="E3" s="149"/>
    </row>
    <row r="4" spans="2:5" ht="15" customHeight="1">
      <c r="B4" s="179"/>
      <c r="C4" s="181" t="s">
        <v>2</v>
      </c>
      <c r="D4" s="157">
        <v>2019</v>
      </c>
      <c r="E4" s="157">
        <v>2024</v>
      </c>
    </row>
    <row r="5" spans="2:5" ht="12.75" customHeight="1">
      <c r="B5" s="5" t="s">
        <v>291</v>
      </c>
      <c r="C5" s="166">
        <v>1</v>
      </c>
      <c r="D5" s="132">
        <v>4.3714998200000004</v>
      </c>
      <c r="E5" s="132">
        <v>4.3713880700000001</v>
      </c>
    </row>
    <row r="6" spans="2:5" ht="12.75" customHeight="1">
      <c r="B6" s="5" t="s">
        <v>292</v>
      </c>
      <c r="C6" s="166">
        <v>2</v>
      </c>
      <c r="D6" s="132">
        <v>0.86534506</v>
      </c>
      <c r="E6" s="132">
        <v>1.41973993</v>
      </c>
    </row>
    <row r="7" spans="2:5" ht="12.75" customHeight="1">
      <c r="B7" s="5" t="s">
        <v>293</v>
      </c>
      <c r="C7" s="166">
        <v>3</v>
      </c>
      <c r="D7" s="132">
        <v>1.9153197900000001</v>
      </c>
      <c r="E7" s="132">
        <v>1.9203078099999999</v>
      </c>
    </row>
    <row r="8" spans="2:5" ht="12.75" customHeight="1">
      <c r="B8" s="5" t="s">
        <v>294</v>
      </c>
      <c r="C8" s="166">
        <v>4</v>
      </c>
      <c r="D8" s="132">
        <v>6.15959317</v>
      </c>
      <c r="E8" s="132">
        <v>6.15924899</v>
      </c>
    </row>
    <row r="9" spans="2:5" ht="12.75" customHeight="1">
      <c r="B9" s="5" t="s">
        <v>295</v>
      </c>
      <c r="C9" s="166">
        <v>5</v>
      </c>
      <c r="D9" s="132">
        <v>0.83977453000000002</v>
      </c>
      <c r="E9" s="132">
        <v>0.82325499999999996</v>
      </c>
    </row>
    <row r="10" spans="2:5" ht="12.75" customHeight="1">
      <c r="B10" s="5" t="s">
        <v>296</v>
      </c>
      <c r="C10" s="166">
        <v>6</v>
      </c>
      <c r="D10" s="132">
        <v>0.66464248000000004</v>
      </c>
      <c r="E10" s="132">
        <v>0.65090654000000003</v>
      </c>
    </row>
    <row r="11" spans="2:5" ht="12.75" customHeight="1">
      <c r="B11" s="5" t="s">
        <v>297</v>
      </c>
      <c r="C11" s="166">
        <v>7</v>
      </c>
      <c r="D11" s="132">
        <v>7.60650257</v>
      </c>
      <c r="E11" s="132">
        <v>7.9809964400000002</v>
      </c>
    </row>
    <row r="12" spans="2:5" ht="12.75" customHeight="1">
      <c r="B12" s="5" t="s">
        <v>298</v>
      </c>
      <c r="C12" s="166">
        <v>8</v>
      </c>
      <c r="D12" s="132">
        <v>1.4353939600000001</v>
      </c>
      <c r="E12" s="132">
        <v>1.3871962200000001</v>
      </c>
    </row>
    <row r="13" spans="2:5" ht="12.75" customHeight="1">
      <c r="B13" s="5" t="s">
        <v>299</v>
      </c>
      <c r="C13" s="166">
        <v>9</v>
      </c>
      <c r="D13" s="132">
        <v>4.9031407400000004</v>
      </c>
      <c r="E13" s="132">
        <v>5.2438287399999997</v>
      </c>
    </row>
    <row r="14" spans="2:5" ht="12.75" customHeight="1">
      <c r="B14" s="168" t="s">
        <v>300</v>
      </c>
      <c r="C14" s="169">
        <v>10</v>
      </c>
      <c r="D14" s="171">
        <v>12.59487841</v>
      </c>
      <c r="E14" s="171">
        <v>13.710279180000001</v>
      </c>
    </row>
    <row r="15" spans="2:5" ht="12.75" customHeight="1" thickBot="1">
      <c r="B15" s="29" t="s">
        <v>107</v>
      </c>
      <c r="C15" s="173" t="s">
        <v>241</v>
      </c>
      <c r="D15" s="136">
        <v>41.356090530000003</v>
      </c>
      <c r="E15" s="136">
        <v>43.66714692</v>
      </c>
    </row>
    <row r="16" ht="12.75" customHeight="1">
      <c r="B16" s="7" t="s">
        <v>301</v>
      </c>
    </row>
    <row r="17" ht="12.75">
      <c r="B17" s="7" t="s">
        <v>302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B28" sqref="B28"/>
    </sheetView>
  </sheetViews>
  <sheetFormatPr defaultColWidth="7.140625" defaultRowHeight="12.75"/>
  <cols>
    <col min="1" max="1" width="2.71428571428571" style="4" customWidth="1"/>
    <col min="2" max="2" width="41.7142857142857" style="3" customWidth="1"/>
    <col min="3" max="3" width="7.14285714285714" style="3" customWidth="1"/>
    <col min="4" max="7" width="7.14285714285714" style="150" customWidth="1"/>
    <col min="8" max="9" width="7.14285714285714" style="138" customWidth="1"/>
    <col min="10" max="16384" width="7.14285714285714" style="3"/>
  </cols>
  <sheetData>
    <row r="2" spans="2:9" ht="12.75">
      <c r="B2" s="2" t="s">
        <v>55</v>
      </c>
      <c r="C2" s="2"/>
      <c r="I2" s="20" t="s">
        <v>52</v>
      </c>
    </row>
    <row r="3" spans="2:9" ht="1.5" customHeight="1" thickBot="1">
      <c r="B3" s="28"/>
      <c r="C3" s="28"/>
      <c r="D3" s="148"/>
      <c r="E3" s="149"/>
      <c r="F3" s="149"/>
      <c r="G3" s="149"/>
      <c r="H3" s="139"/>
      <c r="I3" s="139"/>
    </row>
    <row r="4" spans="2:9" ht="15" customHeight="1">
      <c r="B4" s="179"/>
      <c r="C4" s="186"/>
      <c r="D4" s="181" t="s">
        <v>0</v>
      </c>
      <c r="E4" s="157">
        <v>2020</v>
      </c>
      <c r="F4" s="157">
        <v>2021</v>
      </c>
      <c r="G4" s="157">
        <v>2022</v>
      </c>
      <c r="H4" s="157">
        <v>2023</v>
      </c>
      <c r="I4" s="157">
        <v>2024</v>
      </c>
    </row>
    <row r="5" spans="2:9" ht="12" customHeight="1">
      <c r="B5" s="5" t="s">
        <v>303</v>
      </c>
      <c r="C5" s="38"/>
      <c r="D5" s="166"/>
      <c r="E5" s="132">
        <v>38.090574250000003</v>
      </c>
      <c r="F5" s="132">
        <v>44.75698826</v>
      </c>
      <c r="G5" s="132">
        <v>48.217138779999999</v>
      </c>
      <c r="H5" s="132">
        <v>51.516378580000001</v>
      </c>
      <c r="I5" s="132">
        <v>54.550178750000001</v>
      </c>
    </row>
    <row r="6" spans="2:9" ht="12" customHeight="1">
      <c r="B6" s="168" t="s">
        <v>304</v>
      </c>
      <c r="C6" s="187"/>
      <c r="D6" s="169"/>
      <c r="E6" s="171">
        <v>7.8245972400000001</v>
      </c>
      <c r="F6" s="171">
        <v>6.6664140099999996</v>
      </c>
      <c r="G6" s="171">
        <v>3.46015052</v>
      </c>
      <c r="H6" s="171">
        <v>3.29923981</v>
      </c>
      <c r="I6" s="171">
        <v>3.0338001600000002</v>
      </c>
    </row>
    <row r="7" spans="1:9" ht="12" customHeight="1">
      <c r="A7" s="9"/>
      <c r="B7" s="212" t="s">
        <v>19</v>
      </c>
      <c r="C7" s="212"/>
      <c r="D7" s="213"/>
      <c r="E7" s="132"/>
      <c r="F7" s="132"/>
      <c r="G7" s="132"/>
      <c r="H7" s="132"/>
      <c r="I7" s="132"/>
    </row>
    <row r="8" spans="2:9" ht="12" customHeight="1">
      <c r="B8" s="5" t="s">
        <v>305</v>
      </c>
      <c r="C8" s="39"/>
      <c r="D8" s="188"/>
      <c r="E8" s="132">
        <v>-5.3880112200000001</v>
      </c>
      <c r="F8" s="132">
        <v>-8.0235181400000002</v>
      </c>
      <c r="G8" s="132">
        <v>-5.1481400199999996</v>
      </c>
      <c r="H8" s="132">
        <v>-4.6127122099999998</v>
      </c>
      <c r="I8" s="132">
        <v>-4.4113362</v>
      </c>
    </row>
    <row r="9" spans="2:9" ht="12" customHeight="1">
      <c r="B9" s="5" t="s">
        <v>306</v>
      </c>
      <c r="C9" s="38"/>
      <c r="D9" s="166" t="s">
        <v>244</v>
      </c>
      <c r="E9" s="132">
        <v>-0.76779761000000002</v>
      </c>
      <c r="F9" s="132">
        <v>-0.77323839999999999</v>
      </c>
      <c r="G9" s="132">
        <v>-0.75917884999999996</v>
      </c>
      <c r="H9" s="132">
        <v>-0.77763972999999997</v>
      </c>
      <c r="I9" s="132">
        <v>-0.83189022999999995</v>
      </c>
    </row>
    <row r="10" spans="2:9" s="4" customFormat="1" ht="12" customHeight="1">
      <c r="B10" s="5" t="s">
        <v>307</v>
      </c>
      <c r="C10" s="39"/>
      <c r="D10" s="188"/>
      <c r="E10" s="132">
        <v>1.15258985</v>
      </c>
      <c r="F10" s="132">
        <v>-0.33537971</v>
      </c>
      <c r="G10" s="132">
        <v>-0.12111267000000001</v>
      </c>
      <c r="H10" s="132">
        <v>-0.24456281999999999</v>
      </c>
      <c r="I10" s="132">
        <v>-0.21267395</v>
      </c>
    </row>
    <row r="11" spans="2:9" s="4" customFormat="1" ht="12" customHeight="1">
      <c r="B11" s="34" t="s">
        <v>308</v>
      </c>
      <c r="C11" s="38"/>
      <c r="D11" s="166"/>
      <c r="E11" s="137">
        <v>-0.79943019000000004</v>
      </c>
      <c r="F11" s="137">
        <v>0</v>
      </c>
      <c r="G11" s="137">
        <v>0</v>
      </c>
      <c r="H11" s="137">
        <v>0</v>
      </c>
      <c r="I11" s="137">
        <v>0</v>
      </c>
    </row>
    <row r="12" spans="2:9" s="4" customFormat="1" ht="12" customHeight="1">
      <c r="B12" s="34" t="s">
        <v>309</v>
      </c>
      <c r="C12" s="38"/>
      <c r="D12" s="166"/>
      <c r="E12" s="137">
        <v>1.7611291200000001</v>
      </c>
      <c r="F12" s="137">
        <v>-0.33547232999999999</v>
      </c>
      <c r="G12" s="137">
        <v>-0.12146158999999999</v>
      </c>
      <c r="H12" s="137">
        <v>-0.24437887</v>
      </c>
      <c r="I12" s="137">
        <v>-0.21274583</v>
      </c>
    </row>
    <row r="13" spans="2:9" s="4" customFormat="1" ht="12" customHeight="1">
      <c r="B13" s="35" t="s">
        <v>310</v>
      </c>
      <c r="C13" s="38"/>
      <c r="D13" s="166"/>
      <c r="E13" s="137">
        <v>0</v>
      </c>
      <c r="F13" s="137">
        <v>0</v>
      </c>
      <c r="G13" s="137">
        <v>0</v>
      </c>
      <c r="H13" s="137">
        <v>0</v>
      </c>
      <c r="I13" s="137">
        <v>0</v>
      </c>
    </row>
    <row r="14" spans="2:9" s="4" customFormat="1" ht="12" customHeight="1">
      <c r="B14" s="34" t="s">
        <v>311</v>
      </c>
      <c r="C14" s="38"/>
      <c r="D14" s="166"/>
      <c r="E14" s="137">
        <v>0.19089091999999999</v>
      </c>
      <c r="F14" s="137">
        <v>9.2620000000000004E-05</v>
      </c>
      <c r="G14" s="137">
        <v>0.00034891000000000002</v>
      </c>
      <c r="H14" s="137">
        <v>-0.00018395</v>
      </c>
      <c r="I14" s="137">
        <v>7.1879999999999996E-05</v>
      </c>
    </row>
    <row r="15" spans="2:9" s="4" customFormat="1" ht="12" customHeight="1">
      <c r="B15" s="168" t="s">
        <v>312</v>
      </c>
      <c r="C15" s="189"/>
      <c r="D15" s="190"/>
      <c r="E15" s="171">
        <v>-2.5368340599999999</v>
      </c>
      <c r="F15" s="171">
        <v>-2.02999931</v>
      </c>
      <c r="G15" s="171">
        <v>-1.6962241600000001</v>
      </c>
      <c r="H15" s="171">
        <v>-1.6127869800000001</v>
      </c>
      <c r="I15" s="171">
        <v>-1.61480727</v>
      </c>
    </row>
    <row r="16" spans="2:9" s="4" customFormat="1" ht="12" customHeight="1">
      <c r="B16" s="5" t="s">
        <v>313</v>
      </c>
      <c r="C16" s="39"/>
      <c r="D16" s="188"/>
      <c r="E16" s="132">
        <v>16.347990880000001</v>
      </c>
      <c r="F16" s="132">
        <v>15.24214329</v>
      </c>
      <c r="G16" s="132">
        <v>14.3285356</v>
      </c>
      <c r="H16" s="132">
        <v>13.53542347</v>
      </c>
      <c r="I16" s="132">
        <v>12.79805054</v>
      </c>
    </row>
    <row r="17" spans="2:9" s="4" customFormat="1" ht="12" customHeight="1">
      <c r="B17" s="5" t="s">
        <v>15</v>
      </c>
      <c r="C17" s="39"/>
      <c r="D17" s="188"/>
      <c r="E17" s="132">
        <v>21.742583369999998</v>
      </c>
      <c r="F17" s="132">
        <v>29.514844960000001</v>
      </c>
      <c r="G17" s="132">
        <v>33.888603179999997</v>
      </c>
      <c r="H17" s="132">
        <v>37.980955119999997</v>
      </c>
      <c r="I17" s="132">
        <v>41.752128210000002</v>
      </c>
    </row>
    <row r="18" spans="2:9" s="4" customFormat="1" ht="12" customHeight="1">
      <c r="B18" s="5" t="s">
        <v>23</v>
      </c>
      <c r="C18" s="39"/>
      <c r="D18" s="188"/>
      <c r="E18" s="132">
        <v>3.3118669399999998</v>
      </c>
      <c r="F18" s="132">
        <v>3.2569474700000001</v>
      </c>
      <c r="G18" s="132">
        <v>3.33699725</v>
      </c>
      <c r="H18" s="132">
        <v>3.1154464000000002</v>
      </c>
      <c r="I18" s="132">
        <v>3.3034699999999999</v>
      </c>
    </row>
    <row r="19" spans="2:9" s="4" customFormat="1" ht="12" customHeight="1">
      <c r="B19" s="5" t="s">
        <v>49</v>
      </c>
      <c r="C19" s="39"/>
      <c r="D19" s="188"/>
      <c r="E19" s="132">
        <v>3.2304855899999998</v>
      </c>
      <c r="F19" s="132">
        <v>3.0630815500000002</v>
      </c>
      <c r="G19" s="132">
        <v>2.90389081</v>
      </c>
      <c r="H19" s="132">
        <v>2.7926818500000001</v>
      </c>
      <c r="I19" s="132">
        <v>2.6844387200000002</v>
      </c>
    </row>
    <row r="20" spans="2:9" s="4" customFormat="1" ht="12" customHeight="1" thickBot="1">
      <c r="B20" s="29" t="s">
        <v>24</v>
      </c>
      <c r="C20" s="42"/>
      <c r="D20" s="191"/>
      <c r="E20" s="136">
        <v>6.20</v>
      </c>
      <c r="F20" s="136">
        <v>6.60</v>
      </c>
      <c r="G20" s="136">
        <v>6.50</v>
      </c>
      <c r="H20" s="136">
        <v>6.50</v>
      </c>
      <c r="I20" s="136">
        <v>6.50</v>
      </c>
    </row>
    <row r="21" spans="1:9" ht="25.5" customHeight="1">
      <c r="A21" s="11"/>
      <c r="B21" s="210" t="s">
        <v>314</v>
      </c>
      <c r="C21" s="210">
        <v>0</v>
      </c>
      <c r="D21" s="210">
        <v>0</v>
      </c>
      <c r="E21" s="210">
        <v>0</v>
      </c>
      <c r="F21" s="210">
        <v>0</v>
      </c>
      <c r="G21" s="210">
        <v>0</v>
      </c>
      <c r="H21" s="210">
        <v>0</v>
      </c>
      <c r="I21" s="210">
        <v>0</v>
      </c>
    </row>
    <row r="22" spans="2:9" ht="12.75">
      <c r="B22" s="47" t="s">
        <v>315</v>
      </c>
      <c r="E22" s="151"/>
      <c r="F22" s="151"/>
      <c r="G22" s="151"/>
      <c r="H22" s="143"/>
      <c r="I22" s="143"/>
    </row>
    <row r="23" spans="2:9" ht="12.75">
      <c r="B23" s="47" t="s">
        <v>316</v>
      </c>
      <c r="E23" s="151"/>
      <c r="F23" s="151"/>
      <c r="G23" s="151"/>
      <c r="H23" s="143"/>
      <c r="I23" s="143"/>
    </row>
    <row r="24" spans="2:9" ht="12.75">
      <c r="B24" s="47" t="s">
        <v>317</v>
      </c>
      <c r="D24" s="151"/>
      <c r="E24" s="151"/>
      <c r="F24" s="151"/>
      <c r="G24" s="151"/>
      <c r="H24" s="143"/>
      <c r="I24" s="143"/>
    </row>
    <row r="25" spans="4:9" ht="12.75">
      <c r="D25" s="146"/>
      <c r="E25" s="146"/>
      <c r="F25" s="146"/>
      <c r="G25" s="146"/>
      <c r="H25" s="146"/>
      <c r="I25" s="146"/>
    </row>
    <row r="26" spans="5:9" ht="12.75">
      <c r="E26" s="152"/>
      <c r="F26" s="152"/>
      <c r="G26" s="152"/>
      <c r="H26" s="152"/>
      <c r="I26" s="152"/>
    </row>
    <row r="27" spans="8:9" ht="12.75">
      <c r="H27" s="150"/>
      <c r="I27" s="150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11</v>
      </c>
      <c r="C2" s="8"/>
      <c r="H2" s="140"/>
      <c r="I2" s="20" t="s">
        <v>31</v>
      </c>
    </row>
    <row r="3" spans="2:9" ht="1.5" customHeight="1" thickBot="1">
      <c r="B3" s="30"/>
      <c r="C3" s="30"/>
      <c r="D3" s="153"/>
      <c r="E3" s="153"/>
      <c r="F3" s="153"/>
      <c r="G3" s="36"/>
      <c r="H3" s="36"/>
      <c r="I3" s="153"/>
    </row>
    <row r="4" spans="2:9" ht="15" customHeight="1">
      <c r="B4" s="179"/>
      <c r="C4" s="179"/>
      <c r="D4" s="181" t="s">
        <v>0</v>
      </c>
      <c r="E4" s="157">
        <v>2020</v>
      </c>
      <c r="F4" s="157">
        <v>2021</v>
      </c>
      <c r="G4" s="157">
        <v>2022</v>
      </c>
      <c r="H4" s="157">
        <v>2023</v>
      </c>
      <c r="I4" s="157">
        <v>2024</v>
      </c>
    </row>
    <row r="5" spans="2:9" ht="12.75" customHeight="1">
      <c r="B5" s="5" t="s">
        <v>318</v>
      </c>
      <c r="C5" s="5"/>
      <c r="D5" s="188"/>
      <c r="E5" s="132">
        <v>-5.6023037599999999</v>
      </c>
      <c r="F5" s="132">
        <v>3.0862176200000002</v>
      </c>
      <c r="G5" s="132">
        <v>3.7327932499999998</v>
      </c>
      <c r="H5" s="132">
        <v>1.92507421</v>
      </c>
      <c r="I5" s="132">
        <v>2.0535927699999998</v>
      </c>
    </row>
    <row r="6" spans="2:9" ht="12.75" customHeight="1">
      <c r="B6" s="5" t="s">
        <v>319</v>
      </c>
      <c r="C6" s="5"/>
      <c r="D6" s="166" t="s">
        <v>219</v>
      </c>
      <c r="E6" s="132">
        <v>-6.1558088299999998</v>
      </c>
      <c r="F6" s="132">
        <v>-8.7967565299999997</v>
      </c>
      <c r="G6" s="132">
        <v>-5.9073188700000001</v>
      </c>
      <c r="H6" s="132">
        <v>-5.3903519500000003</v>
      </c>
      <c r="I6" s="132">
        <v>-5.24322643</v>
      </c>
    </row>
    <row r="7" spans="2:9" ht="12.75" customHeight="1">
      <c r="B7" s="5" t="s">
        <v>320</v>
      </c>
      <c r="C7" s="5"/>
      <c r="D7" s="166" t="s">
        <v>244</v>
      </c>
      <c r="E7" s="132">
        <v>0.76779761000000002</v>
      </c>
      <c r="F7" s="132">
        <v>0.77323839999999999</v>
      </c>
      <c r="G7" s="132">
        <v>0.75917884999999996</v>
      </c>
      <c r="H7" s="132">
        <v>0.77763972999999997</v>
      </c>
      <c r="I7" s="132">
        <v>0.83189022999999995</v>
      </c>
    </row>
    <row r="8" spans="2:9" ht="12.75" customHeight="1">
      <c r="B8" s="5" t="s">
        <v>321</v>
      </c>
      <c r="C8" s="5"/>
      <c r="D8" s="188"/>
      <c r="E8" s="132">
        <v>-2.30567594</v>
      </c>
      <c r="F8" s="132">
        <v>-1.8189849300000001</v>
      </c>
      <c r="G8" s="132">
        <v>0</v>
      </c>
      <c r="H8" s="132">
        <v>0</v>
      </c>
      <c r="I8" s="132">
        <v>0</v>
      </c>
    </row>
    <row r="9" spans="2:9" ht="12.75" customHeight="1">
      <c r="B9" s="34" t="s">
        <v>322</v>
      </c>
      <c r="C9" s="5"/>
      <c r="D9" s="188"/>
      <c r="E9" s="137">
        <v>-0.68466479999999996</v>
      </c>
      <c r="F9" s="137">
        <v>-0.075860579999999997</v>
      </c>
      <c r="G9" s="137">
        <v>0</v>
      </c>
      <c r="H9" s="137">
        <v>0</v>
      </c>
      <c r="I9" s="137">
        <v>0</v>
      </c>
    </row>
    <row r="10" spans="2:9" ht="12.75" customHeight="1">
      <c r="B10" s="192" t="s">
        <v>323</v>
      </c>
      <c r="C10" s="168"/>
      <c r="D10" s="190"/>
      <c r="E10" s="193">
        <v>1.62101114</v>
      </c>
      <c r="F10" s="193">
        <v>1.7431243599999999</v>
      </c>
      <c r="G10" s="193">
        <v>0</v>
      </c>
      <c r="H10" s="193">
        <v>0</v>
      </c>
      <c r="I10" s="193">
        <v>0</v>
      </c>
    </row>
    <row r="11" spans="2:9" ht="12.75" customHeight="1">
      <c r="B11" s="5" t="s">
        <v>324</v>
      </c>
      <c r="C11" s="5"/>
      <c r="D11" s="188"/>
      <c r="E11" s="132">
        <v>1.1344690799999999</v>
      </c>
      <c r="F11" s="132">
        <v>1.30712951</v>
      </c>
      <c r="G11" s="132">
        <v>1.8807961900000001</v>
      </c>
      <c r="H11" s="132">
        <v>2.0385639499999999</v>
      </c>
      <c r="I11" s="132">
        <v>2.0707330399999999</v>
      </c>
    </row>
    <row r="12" spans="2:9" ht="12.75" customHeight="1">
      <c r="B12" s="128" t="s">
        <v>325</v>
      </c>
      <c r="D12" s="166"/>
      <c r="E12" s="137">
        <v>-0.48962654</v>
      </c>
      <c r="F12" s="137">
        <v>-0.22759563999999999</v>
      </c>
      <c r="G12" s="137">
        <v>0.031422369999999998</v>
      </c>
      <c r="H12" s="137">
        <v>0.045836929999999998</v>
      </c>
      <c r="I12" s="137">
        <v>0.01075198</v>
      </c>
    </row>
    <row r="13" spans="2:9" ht="12.75" customHeight="1">
      <c r="B13" s="128" t="s">
        <v>326</v>
      </c>
      <c r="D13" s="166"/>
      <c r="E13" s="137">
        <v>0.65792667000000005</v>
      </c>
      <c r="F13" s="137">
        <v>0.44838271000000002</v>
      </c>
      <c r="G13" s="137">
        <v>0.54837638</v>
      </c>
      <c r="H13" s="137">
        <v>0.59188901999999999</v>
      </c>
      <c r="I13" s="137">
        <v>0.64688546000000002</v>
      </c>
    </row>
    <row r="14" spans="2:9" ht="12.75" customHeight="1">
      <c r="B14" s="128" t="s">
        <v>327</v>
      </c>
      <c r="D14" s="166"/>
      <c r="E14" s="137">
        <v>0.96616895000000003</v>
      </c>
      <c r="F14" s="137">
        <v>1.0863424399999999</v>
      </c>
      <c r="G14" s="137">
        <v>1.3009974399999999</v>
      </c>
      <c r="H14" s="137">
        <v>1.4008379900000001</v>
      </c>
      <c r="I14" s="137">
        <v>1.4130955999999999</v>
      </c>
    </row>
    <row r="15" spans="2:9" ht="12.75" customHeight="1">
      <c r="B15" s="168" t="s">
        <v>328</v>
      </c>
      <c r="C15" s="168"/>
      <c r="D15" s="190"/>
      <c r="E15" s="171">
        <v>-3.0596495500000001</v>
      </c>
      <c r="F15" s="171">
        <v>-1.3675710700000001</v>
      </c>
      <c r="G15" s="171">
        <v>0.43584147000000001</v>
      </c>
      <c r="H15" s="171">
        <v>0.47896685</v>
      </c>
      <c r="I15" s="171">
        <v>0.30219285000000001</v>
      </c>
    </row>
    <row r="16" spans="2:9" ht="12.75" customHeight="1">
      <c r="B16" s="5" t="s">
        <v>329</v>
      </c>
      <c r="C16" s="5"/>
      <c r="D16" s="188"/>
      <c r="E16" s="132">
        <v>-1.11770218</v>
      </c>
      <c r="F16" s="132">
        <v>-0.44780637000000001</v>
      </c>
      <c r="G16" s="132">
        <v>0.13737922</v>
      </c>
      <c r="H16" s="132">
        <v>0.15073822000000001</v>
      </c>
      <c r="I16" s="132">
        <v>0.094070409999999993</v>
      </c>
    </row>
    <row r="17" spans="2:9" ht="12.75" customHeight="1">
      <c r="B17" s="5" t="s">
        <v>330</v>
      </c>
      <c r="C17" s="5"/>
      <c r="D17" s="188"/>
      <c r="E17" s="132">
        <v>-5.0381066600000004</v>
      </c>
      <c r="F17" s="132">
        <v>-8.3489501700000002</v>
      </c>
      <c r="G17" s="132">
        <v>-6.0446980999999997</v>
      </c>
      <c r="H17" s="132">
        <v>-5.5410901700000004</v>
      </c>
      <c r="I17" s="132">
        <v>-5.3372968399999996</v>
      </c>
    </row>
    <row r="18" spans="2:9" ht="12.75" customHeight="1">
      <c r="B18" s="5" t="s">
        <v>331</v>
      </c>
      <c r="C18" s="5"/>
      <c r="D18" s="188"/>
      <c r="E18" s="132">
        <v>-4.2703090399999999</v>
      </c>
      <c r="F18" s="132">
        <v>-7.5757117699999998</v>
      </c>
      <c r="G18" s="132">
        <v>-5.2855192500000001</v>
      </c>
      <c r="H18" s="132">
        <v>-4.7634504299999998</v>
      </c>
      <c r="I18" s="132">
        <v>-4.5054066099999996</v>
      </c>
    </row>
    <row r="19" spans="2:9" ht="12.75" customHeight="1" thickBot="1">
      <c r="B19" s="29" t="s">
        <v>332</v>
      </c>
      <c r="C19" s="29"/>
      <c r="D19" s="191"/>
      <c r="E19" s="136">
        <v>-2.73243071</v>
      </c>
      <c r="F19" s="136">
        <v>-6.5299652300000002</v>
      </c>
      <c r="G19" s="136">
        <v>-6.0446980999999997</v>
      </c>
      <c r="H19" s="136">
        <v>-5.5410901700000004</v>
      </c>
      <c r="I19" s="136">
        <v>-5.3372968399999996</v>
      </c>
    </row>
    <row r="20" spans="2:9" ht="12.75" customHeight="1">
      <c r="B20" s="175" t="s">
        <v>281</v>
      </c>
      <c r="F20" s="137"/>
      <c r="G20" s="137"/>
      <c r="H20" s="137"/>
      <c r="I20" s="137"/>
    </row>
    <row r="21" spans="2:8" ht="12.75" customHeight="1">
      <c r="B21" s="184" t="s">
        <v>227</v>
      </c>
      <c r="F21" s="137"/>
      <c r="G21" s="137"/>
      <c r="H21" s="137"/>
    </row>
    <row r="22" spans="5:9" ht="12.75" customHeight="1">
      <c r="E22" s="132"/>
      <c r="F22" s="132"/>
      <c r="G22" s="132"/>
      <c r="H22" s="132"/>
      <c r="I22" s="132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F28" sqref="F28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4" width="7.14285714285714" style="13" customWidth="1"/>
    <col min="5" max="9" width="7.14285714285714" style="134" customWidth="1"/>
    <col min="10" max="16384" width="7.14285714285714" style="13"/>
  </cols>
  <sheetData>
    <row r="2" spans="2:9" ht="12.75" customHeight="1">
      <c r="B2" s="8" t="s">
        <v>32</v>
      </c>
      <c r="C2" s="8"/>
      <c r="D2" s="8"/>
      <c r="I2" s="20" t="s">
        <v>56</v>
      </c>
    </row>
    <row r="3" spans="2:9" ht="1.5" customHeight="1" thickBot="1">
      <c r="B3" s="29"/>
      <c r="C3" s="29"/>
      <c r="D3" s="29"/>
      <c r="E3" s="153"/>
      <c r="F3" s="153"/>
      <c r="G3" s="153"/>
      <c r="H3" s="153"/>
      <c r="I3" s="36"/>
    </row>
    <row r="4" spans="2:9" ht="15" customHeight="1">
      <c r="B4" s="179"/>
      <c r="C4" s="179"/>
      <c r="D4" s="179"/>
      <c r="E4" s="157"/>
      <c r="F4" s="179"/>
      <c r="G4" s="181" t="s">
        <v>333</v>
      </c>
      <c r="H4" s="157">
        <v>2020</v>
      </c>
      <c r="I4" s="157">
        <v>2021</v>
      </c>
    </row>
    <row r="5" spans="2:9" ht="12.75" customHeight="1">
      <c r="B5" s="5" t="s">
        <v>334</v>
      </c>
      <c r="C5" s="5"/>
      <c r="D5" s="5"/>
      <c r="E5" s="132"/>
      <c r="F5" s="5"/>
      <c r="G5" s="194"/>
      <c r="H5" s="132"/>
      <c r="I5" s="132"/>
    </row>
    <row r="6" spans="2:9" ht="12.75" customHeight="1">
      <c r="B6" s="12" t="s">
        <v>335</v>
      </c>
      <c r="C6" s="12"/>
      <c r="D6" s="12"/>
      <c r="E6" s="132"/>
      <c r="F6" s="12"/>
      <c r="G6" s="194"/>
      <c r="H6" s="132">
        <v>-5.6383247000000001</v>
      </c>
      <c r="I6" s="132">
        <v>3.0550157100000002</v>
      </c>
    </row>
    <row r="7" spans="2:9" ht="12.75" customHeight="1">
      <c r="B7" s="12" t="s">
        <v>336</v>
      </c>
      <c r="C7" s="12"/>
      <c r="D7" s="12"/>
      <c r="E7" s="132"/>
      <c r="F7" s="12"/>
      <c r="G7" s="194"/>
      <c r="H7" s="132">
        <v>-5.6023037599999999</v>
      </c>
      <c r="I7" s="132">
        <v>3.0862176200000002</v>
      </c>
    </row>
    <row r="8" spans="2:9" ht="12.75" customHeight="1">
      <c r="B8" s="192" t="s">
        <v>337</v>
      </c>
      <c r="C8" s="192"/>
      <c r="D8" s="192"/>
      <c r="E8" s="193"/>
      <c r="F8" s="192"/>
      <c r="G8" s="195"/>
      <c r="H8" s="193">
        <v>0.036020940000000001</v>
      </c>
      <c r="I8" s="193">
        <v>0.031201900000000001</v>
      </c>
    </row>
    <row r="9" spans="2:9" ht="12.75" customHeight="1">
      <c r="B9" s="5" t="s">
        <v>338</v>
      </c>
      <c r="C9" s="5"/>
      <c r="D9" s="5"/>
      <c r="E9" s="132"/>
      <c r="F9" s="5"/>
      <c r="G9" s="194"/>
      <c r="H9" s="132"/>
      <c r="I9" s="132"/>
    </row>
    <row r="10" spans="2:9" ht="12.75" customHeight="1">
      <c r="B10" s="12" t="s">
        <v>335</v>
      </c>
      <c r="C10" s="12"/>
      <c r="D10" s="12"/>
      <c r="E10" s="132"/>
      <c r="F10" s="12"/>
      <c r="G10" s="166" t="s">
        <v>219</v>
      </c>
      <c r="H10" s="132">
        <v>-5.1030187800000002</v>
      </c>
      <c r="I10" s="132">
        <v>-4.0841870299999998</v>
      </c>
    </row>
    <row r="11" spans="2:9" ht="12.75" customHeight="1">
      <c r="B11" s="12" t="s">
        <v>336</v>
      </c>
      <c r="C11" s="12"/>
      <c r="D11" s="12"/>
      <c r="E11" s="132"/>
      <c r="F11" s="12"/>
      <c r="G11" s="166" t="s">
        <v>219</v>
      </c>
      <c r="H11" s="132">
        <v>-6.1558088299999998</v>
      </c>
      <c r="I11" s="132">
        <v>-8.7967565299999997</v>
      </c>
    </row>
    <row r="12" spans="2:9" ht="12.75" customHeight="1">
      <c r="B12" s="192" t="s">
        <v>337</v>
      </c>
      <c r="C12" s="192"/>
      <c r="D12" s="192"/>
      <c r="E12" s="193"/>
      <c r="F12" s="192"/>
      <c r="G12" s="169"/>
      <c r="H12" s="193">
        <v>-1.05279005</v>
      </c>
      <c r="I12" s="193">
        <v>-4.7125694999999999</v>
      </c>
    </row>
    <row r="13" spans="2:9" ht="12.75" customHeight="1">
      <c r="B13" s="5" t="s">
        <v>339</v>
      </c>
      <c r="C13" s="5"/>
      <c r="D13" s="5"/>
      <c r="E13" s="132"/>
      <c r="F13" s="5"/>
      <c r="G13" s="194"/>
      <c r="H13" s="132"/>
      <c r="I13" s="132"/>
    </row>
    <row r="14" spans="2:9" ht="12.75" customHeight="1">
      <c r="B14" s="12" t="s">
        <v>335</v>
      </c>
      <c r="C14" s="12"/>
      <c r="D14" s="12"/>
      <c r="E14" s="132"/>
      <c r="F14" s="12"/>
      <c r="G14" s="194"/>
      <c r="H14" s="132">
        <v>36.990278359999998</v>
      </c>
      <c r="I14" s="132">
        <v>40.040503559999998</v>
      </c>
    </row>
    <row r="15" spans="2:9" ht="12.75" customHeight="1">
      <c r="B15" s="12" t="s">
        <v>336</v>
      </c>
      <c r="C15" s="12"/>
      <c r="D15" s="12"/>
      <c r="E15" s="132"/>
      <c r="F15" s="12"/>
      <c r="G15" s="194"/>
      <c r="H15" s="132">
        <v>38.090574250000003</v>
      </c>
      <c r="I15" s="132">
        <v>44.75698826</v>
      </c>
    </row>
    <row r="16" spans="2:9" ht="12.75" customHeight="1" thickBot="1">
      <c r="B16" s="43" t="s">
        <v>337</v>
      </c>
      <c r="C16" s="43"/>
      <c r="D16" s="43"/>
      <c r="E16" s="154"/>
      <c r="F16" s="43"/>
      <c r="G16" s="177"/>
      <c r="H16" s="154">
        <v>1.1002958899999999</v>
      </c>
      <c r="I16" s="154">
        <v>4.7164846999999996</v>
      </c>
    </row>
    <row r="17" spans="2:9" ht="12.75" customHeight="1">
      <c r="B17" s="175" t="s">
        <v>340</v>
      </c>
      <c r="F17" s="137"/>
      <c r="G17" s="137"/>
      <c r="H17" s="137"/>
      <c r="I17" s="137"/>
    </row>
    <row r="18" ht="12.75" customHeight="1">
      <c r="B18" s="184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41"/>
  <sheetViews>
    <sheetView showGridLines="0" zoomScale="120" zoomScaleNormal="120" workbookViewId="0" topLeftCell="A10">
      <selection pane="topLeft" activeCell="M27" sqref="M27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9" width="7.14285714285714" style="134"/>
    <col min="10" max="16384" width="7.14285714285714" style="13"/>
  </cols>
  <sheetData>
    <row r="2" spans="2:9" ht="12.75" customHeight="1">
      <c r="B2" s="8" t="s">
        <v>21</v>
      </c>
      <c r="H2" s="20"/>
      <c r="I2" s="20" t="s">
        <v>33</v>
      </c>
    </row>
    <row r="3" spans="2:9" ht="1.5" customHeight="1" thickBot="1">
      <c r="B3" s="30"/>
      <c r="C3" s="153"/>
      <c r="D3" s="153"/>
      <c r="E3" s="153"/>
      <c r="F3" s="153"/>
      <c r="G3" s="153"/>
      <c r="H3" s="36"/>
      <c r="I3" s="36"/>
    </row>
    <row r="4" spans="2:9" ht="15" customHeight="1">
      <c r="B4" s="156"/>
      <c r="C4" s="157">
        <v>2019</v>
      </c>
      <c r="D4" s="157">
        <v>2020</v>
      </c>
      <c r="E4" s="157">
        <v>2030</v>
      </c>
      <c r="F4" s="157">
        <v>2040</v>
      </c>
      <c r="G4" s="157">
        <v>2050</v>
      </c>
      <c r="H4" s="157">
        <v>2060</v>
      </c>
      <c r="I4" s="157">
        <v>2070</v>
      </c>
    </row>
    <row r="5" spans="2:9" ht="12.75" customHeight="1">
      <c r="B5" s="158" t="s">
        <v>341</v>
      </c>
      <c r="C5" s="132">
        <v>41.356090530000003</v>
      </c>
      <c r="D5" s="132">
        <v>47.49555101</v>
      </c>
      <c r="E5" s="132">
        <v>45.26826896</v>
      </c>
      <c r="F5" s="132">
        <v>47.42226402</v>
      </c>
      <c r="G5" s="132">
        <v>50.383603639999997</v>
      </c>
      <c r="H5" s="132">
        <v>52.427048210000002</v>
      </c>
      <c r="I5" s="132">
        <v>52.190441229999998</v>
      </c>
    </row>
    <row r="6" spans="2:9" ht="12.75" customHeight="1">
      <c r="B6" s="159" t="s">
        <v>342</v>
      </c>
      <c r="C6" s="137">
        <v>18.54094405</v>
      </c>
      <c r="D6" s="137">
        <v>20.610214419999998</v>
      </c>
      <c r="E6" s="137">
        <v>20.569385350000001</v>
      </c>
      <c r="F6" s="137">
        <v>22.256238589999999</v>
      </c>
      <c r="G6" s="137">
        <v>24.473353830000001</v>
      </c>
      <c r="H6" s="137">
        <v>25.655325690000002</v>
      </c>
      <c r="I6" s="137">
        <v>24.740260150000001</v>
      </c>
    </row>
    <row r="7" spans="2:9" ht="12.75" customHeight="1">
      <c r="B7" s="159" t="s">
        <v>343</v>
      </c>
      <c r="C7" s="137">
        <v>7.9944164999999998</v>
      </c>
      <c r="D7" s="137">
        <v>9.4482626300000003</v>
      </c>
      <c r="E7" s="137">
        <v>8.8169128000000008</v>
      </c>
      <c r="F7" s="137">
        <v>9.8177936500000005</v>
      </c>
      <c r="G7" s="137">
        <v>11.4193126</v>
      </c>
      <c r="H7" s="137">
        <v>11.780388759999999</v>
      </c>
      <c r="I7" s="137">
        <v>10.901709479999999</v>
      </c>
    </row>
    <row r="8" spans="2:9" ht="12.75" customHeight="1">
      <c r="B8" s="159" t="s">
        <v>344</v>
      </c>
      <c r="C8" s="137">
        <v>7.9944164999999998</v>
      </c>
      <c r="D8" s="137">
        <v>9.4482626300000003</v>
      </c>
      <c r="E8" s="137">
        <v>8.8169128000000008</v>
      </c>
      <c r="F8" s="137">
        <v>9.8177936500000005</v>
      </c>
      <c r="G8" s="137">
        <v>11.4193126</v>
      </c>
      <c r="H8" s="137">
        <v>11.780388759999999</v>
      </c>
      <c r="I8" s="137">
        <v>10.901709479999999</v>
      </c>
    </row>
    <row r="9" spans="2:9" ht="12.75" customHeight="1">
      <c r="B9" s="159" t="s">
        <v>345</v>
      </c>
      <c r="C9" s="137">
        <v>6.69636634</v>
      </c>
      <c r="D9" s="137">
        <v>7.9286813399999998</v>
      </c>
      <c r="E9" s="137">
        <v>7.4437718100000003</v>
      </c>
      <c r="F9" s="137">
        <v>8.4638914500000002</v>
      </c>
      <c r="G9" s="137">
        <v>10.0795321</v>
      </c>
      <c r="H9" s="137">
        <v>10.428750129999999</v>
      </c>
      <c r="I9" s="137">
        <v>9.5433263400000001</v>
      </c>
    </row>
    <row r="10" spans="2:9" ht="12.75" customHeight="1">
      <c r="B10" s="159" t="s">
        <v>346</v>
      </c>
      <c r="C10" s="137">
        <v>1.2980501600000001</v>
      </c>
      <c r="D10" s="137">
        <v>1.5195812799999999</v>
      </c>
      <c r="E10" s="137">
        <v>1.37314099</v>
      </c>
      <c r="F10" s="137">
        <v>1.3539022000000001</v>
      </c>
      <c r="G10" s="137">
        <v>1.3397805</v>
      </c>
      <c r="H10" s="137">
        <v>1.3516386300000001</v>
      </c>
      <c r="I10" s="137">
        <v>1.3583831399999999</v>
      </c>
    </row>
    <row r="11" spans="2:9" ht="12.75" customHeight="1">
      <c r="B11" s="159" t="s">
        <v>347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</row>
    <row r="12" spans="2:9" ht="12.75" customHeight="1">
      <c r="B12" s="159" t="s">
        <v>348</v>
      </c>
      <c r="C12" s="137">
        <v>5.64015164</v>
      </c>
      <c r="D12" s="137">
        <v>6.0718945599999996</v>
      </c>
      <c r="E12" s="137">
        <v>6.0236745899999997</v>
      </c>
      <c r="F12" s="137">
        <v>6.3156388400000001</v>
      </c>
      <c r="G12" s="137">
        <v>6.56982438</v>
      </c>
      <c r="H12" s="137">
        <v>6.6999125800000003</v>
      </c>
      <c r="I12" s="137">
        <v>6.5801861700000002</v>
      </c>
    </row>
    <row r="13" spans="2:9" ht="12.75" customHeight="1">
      <c r="B13" s="159" t="s">
        <v>349</v>
      </c>
      <c r="C13" s="137">
        <v>1.5063759000000001</v>
      </c>
      <c r="D13" s="137">
        <v>1.6536936</v>
      </c>
      <c r="E13" s="137">
        <v>1.92879796</v>
      </c>
      <c r="F13" s="137">
        <v>2.3228061100000001</v>
      </c>
      <c r="G13" s="137">
        <v>2.5842168600000002</v>
      </c>
      <c r="H13" s="137">
        <v>2.97502435</v>
      </c>
      <c r="I13" s="137">
        <v>3.1583644999999998</v>
      </c>
    </row>
    <row r="14" spans="2:9" ht="12.75" customHeight="1">
      <c r="B14" s="159" t="s">
        <v>350</v>
      </c>
      <c r="C14" s="137">
        <v>3.40</v>
      </c>
      <c r="D14" s="137">
        <v>3.4363636400000002</v>
      </c>
      <c r="E14" s="137">
        <v>3.80</v>
      </c>
      <c r="F14" s="137">
        <v>3.80</v>
      </c>
      <c r="G14" s="137">
        <v>3.90</v>
      </c>
      <c r="H14" s="137">
        <v>4.20</v>
      </c>
      <c r="I14" s="137">
        <v>4.0999999999999996</v>
      </c>
    </row>
    <row r="15" spans="2:9" ht="12.75" customHeight="1">
      <c r="B15" s="159" t="s">
        <v>351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</row>
    <row r="16" spans="2:9" ht="12.75" customHeight="1">
      <c r="B16" s="159" t="s">
        <v>352</v>
      </c>
      <c r="C16" s="137">
        <v>0.70465078999999997</v>
      </c>
      <c r="D16" s="137">
        <v>0.76779761000000002</v>
      </c>
      <c r="E16" s="137">
        <v>1.12255426</v>
      </c>
      <c r="F16" s="137">
        <v>1.58969607</v>
      </c>
      <c r="G16" s="137">
        <v>2.3339204599999999</v>
      </c>
      <c r="H16" s="137">
        <v>3.19539317</v>
      </c>
      <c r="I16" s="137">
        <v>3.8738517200000002</v>
      </c>
    </row>
    <row r="17" spans="2:9" ht="12.75" customHeight="1">
      <c r="B17" s="158" t="s">
        <v>61</v>
      </c>
      <c r="C17" s="132">
        <v>41.66674639</v>
      </c>
      <c r="D17" s="132">
        <v>41.339742170000001</v>
      </c>
      <c r="E17" s="132">
        <v>40.445136869999999</v>
      </c>
      <c r="F17" s="132">
        <v>40.445136869999999</v>
      </c>
      <c r="G17" s="132">
        <v>40.445136869999999</v>
      </c>
      <c r="H17" s="132">
        <v>40.445136869999999</v>
      </c>
      <c r="I17" s="132">
        <v>40.445136869999999</v>
      </c>
    </row>
    <row r="18" spans="2:9" ht="12.75" customHeight="1">
      <c r="B18" s="205" t="s">
        <v>353</v>
      </c>
      <c r="C18" s="137">
        <v>0.56201245</v>
      </c>
      <c r="D18" s="137">
        <v>0.65565057999999998</v>
      </c>
      <c r="E18" s="137">
        <v>0.59267221999999997</v>
      </c>
      <c r="F18" s="137">
        <v>0.59267221999999997</v>
      </c>
      <c r="G18" s="137">
        <v>0.59267221999999997</v>
      </c>
      <c r="H18" s="137">
        <v>0.59267221999999997</v>
      </c>
      <c r="I18" s="137">
        <v>0.59267221999999997</v>
      </c>
    </row>
    <row r="19" spans="2:9" s="16" customFormat="1" ht="12" customHeight="1">
      <c r="B19" s="159" t="s">
        <v>354</v>
      </c>
      <c r="C19" s="137">
        <v>8.4969824900000006</v>
      </c>
      <c r="D19" s="137">
        <v>8.4969824900000006</v>
      </c>
      <c r="E19" s="137">
        <v>8.4969824900000006</v>
      </c>
      <c r="F19" s="137">
        <v>8.4969824900000006</v>
      </c>
      <c r="G19" s="137">
        <v>8.4969824900000006</v>
      </c>
      <c r="H19" s="137">
        <v>8.4969824900000006</v>
      </c>
      <c r="I19" s="137">
        <v>8.4969824900000006</v>
      </c>
    </row>
    <row r="20" spans="2:9" ht="12.75" customHeight="1">
      <c r="B20" s="158" t="s">
        <v>355</v>
      </c>
      <c r="C20" s="132">
        <v>0.72884713000000001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</row>
    <row r="21" spans="2:9" ht="12.75" customHeight="1">
      <c r="B21" s="206" t="s">
        <v>356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</row>
    <row r="22" spans="2:9" s="16" customFormat="1" ht="12.75" customHeight="1">
      <c r="B22" s="160" t="s">
        <v>157</v>
      </c>
      <c r="C22" s="132"/>
      <c r="D22" s="132"/>
      <c r="E22" s="132"/>
      <c r="F22" s="132"/>
      <c r="G22" s="132"/>
      <c r="H22" s="132"/>
      <c r="I22" s="132"/>
    </row>
    <row r="23" spans="2:9" s="16" customFormat="1" ht="12.75" customHeight="1">
      <c r="B23" s="207" t="s">
        <v>357</v>
      </c>
      <c r="C23" s="137" t="s">
        <v>158</v>
      </c>
      <c r="D23" s="137" t="s">
        <v>158</v>
      </c>
      <c r="E23" s="137" t="s">
        <v>158</v>
      </c>
      <c r="F23" s="137" t="s">
        <v>158</v>
      </c>
      <c r="G23" s="137" t="s">
        <v>158</v>
      </c>
      <c r="H23" s="137" t="s">
        <v>158</v>
      </c>
      <c r="I23" s="137" t="s">
        <v>158</v>
      </c>
    </row>
    <row r="24" spans="2:9" s="16" customFormat="1" ht="12.75" customHeight="1">
      <c r="B24" s="206" t="s">
        <v>358</v>
      </c>
      <c r="C24" s="193" t="s">
        <v>158</v>
      </c>
      <c r="D24" s="193" t="s">
        <v>158</v>
      </c>
      <c r="E24" s="193" t="s">
        <v>158</v>
      </c>
      <c r="F24" s="193" t="s">
        <v>158</v>
      </c>
      <c r="G24" s="193" t="s">
        <v>158</v>
      </c>
      <c r="H24" s="193" t="s">
        <v>158</v>
      </c>
      <c r="I24" s="193" t="s">
        <v>158</v>
      </c>
    </row>
    <row r="25" spans="2:9" ht="12.75" customHeight="1">
      <c r="B25" s="160" t="s">
        <v>3</v>
      </c>
      <c r="C25" s="132"/>
      <c r="D25" s="132"/>
      <c r="E25" s="132"/>
      <c r="F25" s="132"/>
      <c r="G25" s="132"/>
      <c r="H25" s="132"/>
      <c r="I25" s="132"/>
    </row>
    <row r="26" spans="2:9" ht="12.75" customHeight="1">
      <c r="B26" s="158" t="s">
        <v>359</v>
      </c>
      <c r="C26" s="132">
        <v>2.0140733599999998</v>
      </c>
      <c r="D26" s="132">
        <v>1.9091807999999999</v>
      </c>
      <c r="E26" s="132">
        <v>2.2390192999999998</v>
      </c>
      <c r="F26" s="132">
        <v>2.07873595</v>
      </c>
      <c r="G26" s="132">
        <v>1.94824716</v>
      </c>
      <c r="H26" s="132">
        <v>1.7415004599999999</v>
      </c>
      <c r="I26" s="132">
        <v>1.5385674499999999</v>
      </c>
    </row>
    <row r="27" spans="2:9" ht="12.75" customHeight="1">
      <c r="B27" s="158" t="s">
        <v>360</v>
      </c>
      <c r="C27" s="132">
        <v>2.5659310799999999</v>
      </c>
      <c r="D27" s="132">
        <v>-6.2175827100000003</v>
      </c>
      <c r="E27" s="132">
        <v>1.91767566</v>
      </c>
      <c r="F27" s="132">
        <v>1.3345174200000001</v>
      </c>
      <c r="G27" s="132">
        <v>1.3303798899999999</v>
      </c>
      <c r="H27" s="132">
        <v>1.6986626600000001</v>
      </c>
      <c r="I27" s="132">
        <v>1.51890155</v>
      </c>
    </row>
    <row r="28" spans="2:9" ht="12.75" customHeight="1">
      <c r="B28" s="158" t="s">
        <v>361</v>
      </c>
      <c r="C28" s="132">
        <v>89.293628429999998</v>
      </c>
      <c r="D28" s="132">
        <v>89.436580730000003</v>
      </c>
      <c r="E28" s="132">
        <v>87.782552120000005</v>
      </c>
      <c r="F28" s="132">
        <v>86.417937240000001</v>
      </c>
      <c r="G28" s="132">
        <v>87.316029229999998</v>
      </c>
      <c r="H28" s="132">
        <v>88.022617449999998</v>
      </c>
      <c r="I28" s="132">
        <v>87.43421386</v>
      </c>
    </row>
    <row r="29" spans="2:9" ht="12.75" customHeight="1">
      <c r="B29" s="158" t="s">
        <v>362</v>
      </c>
      <c r="C29" s="132">
        <v>74.487567760000005</v>
      </c>
      <c r="D29" s="132">
        <v>74.594567339999998</v>
      </c>
      <c r="E29" s="132">
        <v>75.343523320000003</v>
      </c>
      <c r="F29" s="132">
        <v>73.718325629999995</v>
      </c>
      <c r="G29" s="132">
        <v>74.300592989999998</v>
      </c>
      <c r="H29" s="132">
        <v>75.558066830000001</v>
      </c>
      <c r="I29" s="132">
        <v>74.854461130000004</v>
      </c>
    </row>
    <row r="30" spans="2:9" ht="12.75" customHeight="1">
      <c r="B30" s="158" t="s">
        <v>363</v>
      </c>
      <c r="C30" s="132">
        <v>82.032661719999993</v>
      </c>
      <c r="D30" s="132">
        <v>82.173327499999999</v>
      </c>
      <c r="E30" s="132">
        <v>81.74403658</v>
      </c>
      <c r="F30" s="132">
        <v>80.269460370000004</v>
      </c>
      <c r="G30" s="132">
        <v>81.026667759999995</v>
      </c>
      <c r="H30" s="132">
        <v>81.993647210000006</v>
      </c>
      <c r="I30" s="132">
        <v>81.333819680000005</v>
      </c>
    </row>
    <row r="31" spans="2:9" ht="12.75" customHeight="1">
      <c r="B31" s="158" t="s">
        <v>364</v>
      </c>
      <c r="C31" s="132">
        <v>2.0569331000000002</v>
      </c>
      <c r="D31" s="132">
        <v>5</v>
      </c>
      <c r="E31" s="132">
        <v>3.6602787499999998</v>
      </c>
      <c r="F31" s="132">
        <v>3.6856779999999998</v>
      </c>
      <c r="G31" s="132">
        <v>3.6856779999999998</v>
      </c>
      <c r="H31" s="132">
        <v>3.6856779999999998</v>
      </c>
      <c r="I31" s="132">
        <v>3.6856779999999998</v>
      </c>
    </row>
    <row r="32" spans="2:9" ht="12.75" customHeight="1" thickBot="1">
      <c r="B32" s="155" t="s">
        <v>365</v>
      </c>
      <c r="C32" s="136">
        <v>19.761455170000001</v>
      </c>
      <c r="D32" s="136">
        <v>20.08722551</v>
      </c>
      <c r="E32" s="136">
        <v>22.148409659999999</v>
      </c>
      <c r="F32" s="136">
        <v>25.038649889999999</v>
      </c>
      <c r="G32" s="136">
        <v>28.33929603</v>
      </c>
      <c r="H32" s="136">
        <v>29.630917799999999</v>
      </c>
      <c r="I32" s="136">
        <v>27.93035931</v>
      </c>
    </row>
    <row r="33" spans="2:9" ht="58.5" customHeight="1">
      <c r="B33" s="219" t="s">
        <v>379</v>
      </c>
      <c r="C33" s="219"/>
      <c r="D33" s="219"/>
      <c r="E33" s="219"/>
      <c r="F33" s="219"/>
      <c r="G33" s="219"/>
      <c r="H33" s="219"/>
      <c r="I33" s="219"/>
    </row>
    <row r="34" spans="1:2" ht="12" customHeight="1">
      <c r="A34" s="15"/>
      <c r="B34" s="175" t="s">
        <v>366</v>
      </c>
    </row>
    <row r="35" ht="9.75" customHeight="1"/>
    <row r="36" spans="2:3" ht="15" customHeight="1">
      <c r="B36" s="8" t="s">
        <v>14</v>
      </c>
      <c r="C36" s="20" t="s">
        <v>20</v>
      </c>
    </row>
    <row r="37" spans="2:3" ht="1.5" customHeight="1" thickBot="1">
      <c r="B37" s="30"/>
      <c r="C37" s="153"/>
    </row>
    <row r="38" spans="2:3" ht="15" customHeight="1">
      <c r="B38" s="156"/>
      <c r="C38" s="157">
        <v>2020</v>
      </c>
    </row>
    <row r="39" spans="2:3" ht="12.75" customHeight="1">
      <c r="B39" s="158" t="s">
        <v>367</v>
      </c>
      <c r="C39" s="132">
        <v>0.97681187000000003</v>
      </c>
    </row>
    <row r="40" spans="2:3" ht="12.75" customHeight="1" thickBot="1">
      <c r="B40" s="155" t="s">
        <v>368</v>
      </c>
      <c r="C40" s="136">
        <v>0</v>
      </c>
    </row>
    <row r="41" ht="12.75" customHeight="1">
      <c r="B41" s="46" t="s">
        <v>290</v>
      </c>
    </row>
  </sheetData>
  <mergeCells count="1">
    <mergeCell ref="B33:I33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I29" sqref="I29"/>
    </sheetView>
  </sheetViews>
  <sheetFormatPr defaultColWidth="7.140625" defaultRowHeight="12.75" customHeight="1"/>
  <cols>
    <col min="1" max="1" width="2.71428571428571" style="13" customWidth="1"/>
    <col min="2" max="2" width="41.7142857142857" style="10" customWidth="1"/>
    <col min="3" max="4" width="7.14285714285714" style="10" customWidth="1"/>
    <col min="5" max="9" width="7.14285714285714" style="196"/>
    <col min="10" max="16384" width="7.14285714285714" style="10"/>
  </cols>
  <sheetData>
    <row r="2" spans="2:9" ht="12.75" customHeight="1">
      <c r="B2" s="2" t="s">
        <v>44</v>
      </c>
      <c r="C2" s="2"/>
      <c r="D2" s="23"/>
      <c r="H2" s="197"/>
      <c r="I2" s="20" t="s">
        <v>34</v>
      </c>
    </row>
    <row r="3" spans="2:9" ht="1.5" customHeight="1" thickBot="1">
      <c r="B3" s="37"/>
      <c r="C3" s="37"/>
      <c r="D3" s="37"/>
      <c r="E3" s="198"/>
      <c r="F3" s="198"/>
      <c r="G3" s="198"/>
      <c r="H3" s="199"/>
      <c r="I3" s="199"/>
    </row>
    <row r="4" spans="2:9" ht="15" customHeight="1">
      <c r="B4" s="179"/>
      <c r="C4" s="179"/>
      <c r="D4" s="200"/>
      <c r="E4" s="179">
        <v>2020</v>
      </c>
      <c r="F4" s="179">
        <v>2021</v>
      </c>
      <c r="G4" s="179">
        <v>2022</v>
      </c>
      <c r="H4" s="179">
        <v>2023</v>
      </c>
      <c r="I4" s="179">
        <v>2024</v>
      </c>
    </row>
    <row r="5" spans="2:9" ht="12.75" customHeight="1">
      <c r="B5" s="5" t="s">
        <v>369</v>
      </c>
      <c r="C5" s="5"/>
      <c r="D5" s="201"/>
      <c r="E5" s="202">
        <v>0.85673739999999998</v>
      </c>
      <c r="F5" s="202">
        <v>0.38125</v>
      </c>
      <c r="G5" s="202">
        <v>1.1000000000000001</v>
      </c>
      <c r="H5" s="202">
        <v>1.975</v>
      </c>
      <c r="I5" s="202">
        <v>2.10</v>
      </c>
    </row>
    <row r="6" spans="2:9" ht="12.75" customHeight="1">
      <c r="B6" s="5" t="s">
        <v>370</v>
      </c>
      <c r="C6" s="5"/>
      <c r="D6" s="201"/>
      <c r="E6" s="202">
        <v>1.12833333</v>
      </c>
      <c r="F6" s="202">
        <v>1.54333056</v>
      </c>
      <c r="G6" s="202">
        <v>1.7875</v>
      </c>
      <c r="H6" s="202">
        <v>2.1625</v>
      </c>
      <c r="I6" s="202">
        <v>2.2000000000000002</v>
      </c>
    </row>
    <row r="7" spans="1:9" ht="12.75" customHeight="1">
      <c r="A7" s="9"/>
      <c r="B7" s="14" t="s">
        <v>371</v>
      </c>
      <c r="C7" s="14"/>
      <c r="D7" s="201"/>
      <c r="E7" s="202">
        <v>106.87</v>
      </c>
      <c r="F7" s="202">
        <v>110.01252719999999</v>
      </c>
      <c r="G7" s="202">
        <v>111.86046269000001</v>
      </c>
      <c r="H7" s="202">
        <v>113.7290315</v>
      </c>
      <c r="I7" s="202">
        <v>115.62881375000001</v>
      </c>
    </row>
    <row r="8" spans="2:9" ht="12.75" customHeight="1">
      <c r="B8" s="5" t="s">
        <v>372</v>
      </c>
      <c r="C8" s="5"/>
      <c r="D8" s="201"/>
      <c r="E8" s="202">
        <v>26.444227089999998</v>
      </c>
      <c r="F8" s="202">
        <v>25.890956979999999</v>
      </c>
      <c r="G8" s="202">
        <v>25.47086329</v>
      </c>
      <c r="H8" s="202">
        <v>25.057585830000001</v>
      </c>
      <c r="I8" s="202">
        <v>24.651014010000001</v>
      </c>
    </row>
    <row r="9" spans="2:9" ht="12.75" customHeight="1">
      <c r="B9" s="5" t="s">
        <v>373</v>
      </c>
      <c r="C9" s="5"/>
      <c r="D9" s="201"/>
      <c r="E9" s="202">
        <v>-2.6926212700000001</v>
      </c>
      <c r="F9" s="202">
        <v>5.9373901199999999</v>
      </c>
      <c r="G9" s="202">
        <v>4.0593928100000003</v>
      </c>
      <c r="H9" s="202">
        <v>3.6367657499999999</v>
      </c>
      <c r="I9" s="202">
        <v>3.30881113</v>
      </c>
    </row>
    <row r="10" spans="2:9" s="13" customFormat="1" ht="12.75" customHeight="1">
      <c r="B10" s="5" t="s">
        <v>374</v>
      </c>
      <c r="C10" s="5"/>
      <c r="D10" s="201"/>
      <c r="E10" s="202">
        <v>-6.3078382299999998</v>
      </c>
      <c r="F10" s="202">
        <v>3.6326328000000001</v>
      </c>
      <c r="G10" s="202">
        <v>3.7407925999999998</v>
      </c>
      <c r="H10" s="202">
        <v>1.8257431900000001</v>
      </c>
      <c r="I10" s="202">
        <v>1.6240760700000001</v>
      </c>
    </row>
    <row r="11" spans="2:9" s="13" customFormat="1" ht="12.75" customHeight="1">
      <c r="B11" s="5" t="s">
        <v>375</v>
      </c>
      <c r="C11" s="5"/>
      <c r="D11" s="201"/>
      <c r="E11" s="202">
        <v>-6.2694516499999997</v>
      </c>
      <c r="F11" s="202">
        <v>5.0958856399999997</v>
      </c>
      <c r="G11" s="202">
        <v>5.3629385100000002</v>
      </c>
      <c r="H11" s="202">
        <v>3.6165594300000001</v>
      </c>
      <c r="I11" s="202">
        <v>2.7565980099999998</v>
      </c>
    </row>
    <row r="12" spans="2:9" s="13" customFormat="1" ht="12.75" customHeight="1">
      <c r="B12" s="5" t="s">
        <v>376</v>
      </c>
      <c r="C12" s="5"/>
      <c r="D12" s="201"/>
      <c r="E12" s="202">
        <v>-8.50</v>
      </c>
      <c r="F12" s="202">
        <v>7.90</v>
      </c>
      <c r="G12" s="202">
        <v>5</v>
      </c>
      <c r="H12" s="202">
        <v>4.20</v>
      </c>
      <c r="I12" s="202">
        <v>3.80</v>
      </c>
    </row>
    <row r="13" spans="2:9" s="13" customFormat="1" ht="12.75" customHeight="1" thickBot="1">
      <c r="B13" s="29" t="s">
        <v>377</v>
      </c>
      <c r="C13" s="29"/>
      <c r="D13" s="203"/>
      <c r="E13" s="204">
        <v>41.80</v>
      </c>
      <c r="F13" s="204">
        <v>63.794249999999998</v>
      </c>
      <c r="G13" s="204">
        <v>59.853583329999999</v>
      </c>
      <c r="H13" s="204">
        <v>57.360750000000003</v>
      </c>
      <c r="I13" s="204">
        <v>55.957416670000001</v>
      </c>
    </row>
    <row r="14" ht="12.75" customHeight="1">
      <c r="B14" s="7" t="s">
        <v>378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