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7.xml" ContentType="application/vnd.openxmlformats-officedocument.drawing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20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3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5.xml" ContentType="application/vnd.openxmlformats-officedocument.drawing+xml"/>
  <Override PartName="/xl/worksheets/sheet26.xml" ContentType="application/vnd.openxmlformats-officedocument.spreadsheetml.worksheet+xml"/>
  <Override PartName="/xl/drawings/drawing37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39.xml" ContentType="application/vnd.openxmlformats-officedocument.drawing+xml"/>
  <Override PartName="/xl/worksheets/sheet31.xml" ContentType="application/vnd.openxmlformats-officedocument.spreadsheetml.worksheet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7.xml" ContentType="application/vnd.openxmlformats-officedocument.drawing+xml"/>
  <Override PartName="/xl/worksheets/sheet39.xml" ContentType="application/vnd.openxmlformats-officedocument.spreadsheetml.worksheet+xml"/>
  <Override PartName="/xl/drawings/drawing48.xml" ContentType="application/vnd.openxmlformats-officedocument.drawing+xml"/>
  <Override PartName="/xl/worksheets/sheet40.xml" ContentType="application/vnd.openxmlformats-officedocument.spreadsheetml.worksheet+xml"/>
  <Override PartName="/xl/drawings/drawing50.xml" ContentType="application/vnd.openxmlformats-officedocument.drawing+xml"/>
  <Override PartName="/xl/worksheets/sheet41.xml" ContentType="application/vnd.openxmlformats-officedocument.spreadsheetml.worksheet+xml"/>
  <Override PartName="/xl/drawings/drawing52.xml" ContentType="application/vnd.openxmlformats-officedocument.drawing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53.xml" ContentType="application/vnd.openxmlformats-officedocument.drawing+xml"/>
  <Override PartName="/xl/worksheets/sheet50.xml" ContentType="application/vnd.openxmlformats-officedocument.spreadsheetml.worksheet+xml"/>
  <Override PartName="/xl/drawings/drawing55.xml" ContentType="application/vnd.openxmlformats-officedocument.drawing+xml"/>
  <Override PartName="/xl/worksheets/sheet51.xml" ContentType="application/vnd.openxmlformats-officedocument.spreadsheetml.worksheet+xml"/>
  <Override PartName="/xl/drawings/drawing56.xml" ContentType="application/vnd.openxmlformats-officedocument.drawing+xml"/>
  <Override PartName="/xl/worksheets/sheet52.xml" ContentType="application/vnd.openxmlformats-officedocument.spreadsheetml.worksheet+xml"/>
  <Override PartName="/xl/drawings/drawing57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59.xml" ContentType="application/vnd.openxmlformats-officedocument.drawing+xml"/>
  <Override PartName="/xl/worksheets/sheet56.xml" ContentType="application/vnd.openxmlformats-officedocument.spreadsheetml.worksheet+xml"/>
  <Override PartName="/xl/drawings/drawing61.xml" ContentType="application/vnd.openxmlformats-officedocument.drawing+xml"/>
  <Override PartName="/xl/worksheets/sheet57.xml" ContentType="application/vnd.openxmlformats-officedocument.spreadsheetml.worksheet+xml"/>
  <Override PartName="/xl/drawings/drawing63.xml" ContentType="application/vnd.openxmlformats-officedocument.drawing+xml"/>
  <Override PartName="/xl/worksheets/sheet58.xml" ContentType="application/vnd.openxmlformats-officedocument.spreadsheetml.worksheet+xml"/>
  <Override PartName="/xl/drawings/drawing65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66.xml" ContentType="application/vnd.openxmlformats-officedocument.drawing+xml"/>
  <Override PartName="/xl/worksheets/sheet62.xml" ContentType="application/vnd.openxmlformats-officedocument.spreadsheetml.worksheet+xml"/>
  <Override PartName="/xl/drawings/drawing67.xml" ContentType="application/vnd.openxmlformats-officedocument.drawing+xml"/>
  <Override PartName="/xl/worksheets/sheet63.xml" ContentType="application/vnd.openxmlformats-officedocument.spreadsheetml.worksheet+xml"/>
  <Override PartName="/xl/drawings/drawing68.xml" ContentType="application/vnd.openxmlformats-officedocument.drawing+xml"/>
  <Override PartName="/xl/worksheets/sheet64.xml" ContentType="application/vnd.openxmlformats-officedocument.spreadsheetml.worksheet+xml"/>
  <Override PartName="/xl/drawings/drawing69.xml" ContentType="application/vnd.openxmlformats-officedocument.drawing+xml"/>
  <Override PartName="/xl/worksheets/sheet65.xml" ContentType="application/vnd.openxmlformats-officedocument.spreadsheetml.worksheet+xml"/>
  <Override PartName="/xl/drawings/drawing70.xml" ContentType="application/vnd.openxmlformats-officedocument.drawing+xml"/>
  <Override PartName="/xl/worksheets/sheet66.xml" ContentType="application/vnd.openxmlformats-officedocument.spreadsheetml.worksheet+xml"/>
  <Override PartName="/xl/drawings/drawing71.xml" ContentType="application/vnd.openxmlformats-officedocument.drawing+xml"/>
  <Override PartName="/xl/worksheets/sheet67.xml" ContentType="application/vnd.openxmlformats-officedocument.spreadsheetml.worksheet+xml"/>
  <Override PartName="/xl/drawings/drawing72.xml" ContentType="application/vnd.openxmlformats-officedocument.drawing+xml"/>
  <Override PartName="/xl/worksheets/sheet68.xml" ContentType="application/vnd.openxmlformats-officedocument.spreadsheetml.worksheet+xml"/>
  <Override PartName="/xl/drawings/drawing73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74.xml" ContentType="application/vnd.openxmlformats-officedocument.drawing+xml"/>
  <Override PartName="/xl/worksheets/sheet71.xml" ContentType="application/vnd.openxmlformats-officedocument.spreadsheetml.worksheet+xml"/>
  <Override PartName="/xl/drawings/drawing76.xml" ContentType="application/vnd.openxmlformats-officedocument.drawing+xml"/>
  <Override PartName="/xl/worksheets/sheet72.xml" ContentType="application/vnd.openxmlformats-officedocument.spreadsheetml.worksheet+xml"/>
  <Override PartName="/xl/drawings/drawing78.xml" ContentType="application/vnd.openxmlformats-officedocument.drawing+xml"/>
  <Override PartName="/xl/worksheets/sheet73.xml" ContentType="application/vnd.openxmlformats-officedocument.spreadsheetml.worksheet+xml"/>
  <Override PartName="/xl/drawings/drawing79.xml" ContentType="application/vnd.openxmlformats-officedocument.drawing+xml"/>
  <Override PartName="/xl/worksheets/sheet74.xml" ContentType="application/vnd.openxmlformats-officedocument.spreadsheetml.worksheet+xml"/>
  <Override PartName="/xl/drawings/drawing81.xml" ContentType="application/vnd.openxmlformats-officedocument.drawing+xml"/>
  <Override PartName="/xl/worksheets/sheet75.xml" ContentType="application/vnd.openxmlformats-officedocument.spreadsheetml.worksheet+xml"/>
  <Override PartName="/xl/drawings/drawing82.xml" ContentType="application/vnd.openxmlformats-officedocument.drawing+xml"/>
  <Override PartName="/xl/worksheets/sheet76.xml" ContentType="application/vnd.openxmlformats-officedocument.spreadsheetml.worksheet+xml"/>
  <Override PartName="/xl/drawings/drawing83.xml" ContentType="application/vnd.openxmlformats-officedocument.drawing+xml"/>
  <Override PartName="/xl/worksheets/sheet77.xml" ContentType="application/vnd.openxmlformats-officedocument.spreadsheetml.worksheet+xml"/>
  <Override PartName="/xl/drawings/drawing84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86.xml" ContentType="application/vnd.openxmlformats-officedocument.drawing+xml"/>
  <Override PartName="/xl/worksheets/sheet86.xml" ContentType="application/vnd.openxmlformats-officedocument.spreadsheetml.worksheet+xml"/>
  <Override PartName="/xl/drawings/drawing87.xml" ContentType="application/vnd.openxmlformats-officedocument.drawing+xml"/>
  <Override PartName="/xl/worksheets/sheet87.xml" ContentType="application/vnd.openxmlformats-officedocument.spreadsheetml.worksheet+xml"/>
  <Override PartName="/xl/drawings/drawing88.xml" ContentType="application/vnd.openxmlformats-officedocument.drawing+xml"/>
  <Override PartName="/xl/worksheets/sheet88.xml" ContentType="application/vnd.openxmlformats-officedocument.spreadsheetml.worksheet+xml"/>
  <Override PartName="/xl/drawings/drawing90.xml" ContentType="application/vnd.openxmlformats-officedocument.drawing+xml"/>
  <Override PartName="/xl/worksheets/sheet89.xml" ContentType="application/vnd.openxmlformats-officedocument.spreadsheetml.worksheet+xml"/>
  <Override PartName="/xl/drawings/drawing92.xml" ContentType="application/vnd.openxmlformats-officedocument.drawing+xml"/>
  <Override PartName="/xl/worksheets/sheet90.xml" ContentType="application/vnd.openxmlformats-officedocument.spreadsheetml.worksheet+xml"/>
  <Override PartName="/xl/drawings/drawing94.xml" ContentType="application/vnd.openxmlformats-officedocument.drawing+xml"/>
  <Override PartName="/xl/worksheets/sheet91.xml" ContentType="application/vnd.openxmlformats-officedocument.spreadsheetml.worksheet+xml"/>
  <Override PartName="/xl/drawings/drawing95.xml" ContentType="application/vnd.openxmlformats-officedocument.drawing+xml"/>
  <Override PartName="/xl/worksheets/sheet92.xml" ContentType="application/vnd.openxmlformats-officedocument.spreadsheetml.worksheet+xml"/>
  <Override PartName="/xl/drawings/drawing96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98.xml" ContentType="application/vnd.openxmlformats-officedocument.drawing+xml"/>
  <Override PartName="/xl/worksheets/sheet97.xml" ContentType="application/vnd.openxmlformats-officedocument.spreadsheetml.worksheet+xml"/>
  <Override PartName="/xl/drawings/drawing99.xml" ContentType="application/vnd.openxmlformats-officedocument.drawing+xml"/>
  <Override PartName="/xl/worksheets/sheet98.xml" ContentType="application/vnd.openxmlformats-officedocument.spreadsheetml.worksheet+xml"/>
  <Override PartName="/xl/drawings/drawing101.xml" ContentType="application/vnd.openxmlformats-officedocument.drawing+xml"/>
  <Override PartName="/xl/worksheets/sheet99.xml" ContentType="application/vnd.openxmlformats-officedocument.spreadsheetml.worksheet+xml"/>
  <Override PartName="/xl/drawings/drawing103.xml" ContentType="application/vnd.openxmlformats-officedocument.drawing+xml"/>
  <Override PartName="/xl/worksheets/sheet100.xml" ContentType="application/vnd.openxmlformats-officedocument.spreadsheetml.worksheet+xml"/>
  <Override PartName="/xl/drawings/drawing105.xml" ContentType="application/vnd.openxmlformats-officedocument.drawing+xml"/>
  <Override PartName="/xl/worksheets/sheet101.xml" ContentType="application/vnd.openxmlformats-officedocument.spreadsheetml.worksheet+xml"/>
  <Override PartName="/xl/drawings/drawing107.xml" ContentType="application/vnd.openxmlformats-officedocument.drawing+xml"/>
  <Override PartName="/xl/worksheets/sheet102.xml" ContentType="application/vnd.openxmlformats-officedocument.spreadsheetml.worksheet+xml"/>
  <Override PartName="/xl/drawings/drawing109.xml" ContentType="application/vnd.openxmlformats-officedocument.drawing+xml"/>
  <Override PartName="/xl/worksheets/sheet103.xml" ContentType="application/vnd.openxmlformats-officedocument.spreadsheetml.worksheet+xml"/>
  <Override PartName="/xl/drawings/drawing111.xml" ContentType="application/vnd.openxmlformats-officedocument.drawing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drawings/drawing113.xml" ContentType="application/vnd.openxmlformats-officedocument.drawing+xml"/>
  <Override PartName="/xl/worksheets/sheet109.xml" ContentType="application/vnd.openxmlformats-officedocument.spreadsheetml.worksheet+xml"/>
  <Override PartName="/xl/drawings/drawing115.xml" ContentType="application/vnd.openxmlformats-officedocument.drawing+xml"/>
  <Override PartName="/xl/worksheets/sheet110.xml" ContentType="application/vnd.openxmlformats-officedocument.spreadsheetml.worksheet+xml"/>
  <Override PartName="/xl/drawings/drawing117.xml" ContentType="application/vnd.openxmlformats-officedocument.drawing+xml"/>
  <Override PartName="/xl/worksheets/sheet111.xml" ContentType="application/vnd.openxmlformats-officedocument.spreadsheetml.worksheet+xml"/>
  <Override PartName="/xl/drawings/drawing119.xml" ContentType="application/vnd.openxmlformats-officedocument.drawing+xml"/>
  <Override PartName="/xl/worksheets/sheet112.xml" ContentType="application/vnd.openxmlformats-officedocument.spreadsheetml.worksheet+xml"/>
  <Override PartName="/xl/drawings/drawing121.xml" ContentType="application/vnd.openxmlformats-officedocument.drawing+xml"/>
  <Override PartName="/xl/worksheets/sheet113.xml" ContentType="application/vnd.openxmlformats-officedocument.spreadsheetml.worksheet+xml"/>
  <Override PartName="/xl/drawings/drawing123.xml" ContentType="application/vnd.openxmlformats-officedocument.drawing+xml"/>
  <Override PartName="/xl/worksheets/sheet114.xml" ContentType="application/vnd.openxmlformats-officedocument.spreadsheetml.worksheet+xml"/>
  <Override PartName="/xl/drawings/drawing125.xml" ContentType="application/vnd.openxmlformats-officedocument.drawing+xml"/>
  <Override PartName="/xl/worksheets/sheet115.xml" ContentType="application/vnd.openxmlformats-officedocument.spreadsheetml.worksheet+xml"/>
  <Override PartName="/xl/drawings/drawing126.xml" ContentType="application/vnd.openxmlformats-officedocument.drawing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127.xml" ContentType="application/vnd.openxmlformats-officedocument.drawing+xml"/>
  <Override PartName="/xl/worksheets/sheet122.xml" ContentType="application/vnd.openxmlformats-officedocument.spreadsheetml.worksheet+xml"/>
  <Override PartName="/xl/drawings/drawing128.xml" ContentType="application/vnd.openxmlformats-officedocument.drawing+xml"/>
  <Override PartName="/xl/worksheets/sheet12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4.xml" ContentType="application/vnd.openxmlformats-officedocument.drawingml.chartshapes+xml"/>
  <Override PartName="/xl/drawings/drawing58.xml" ContentType="application/vnd.openxmlformats-officedocument.drawingml.chartshapes+xml"/>
  <Override PartName="/xl/drawings/drawing60.xml" ContentType="application/vnd.openxmlformats-officedocument.drawingml.chartshapes+xml"/>
  <Override PartName="/xl/drawings/drawing62.xml" ContentType="application/vnd.openxmlformats-officedocument.drawingml.chartshapes+xml"/>
  <Override PartName="/xl/drawings/drawing64.xml" ContentType="application/vnd.openxmlformats-officedocument.drawingml.chartshapes+xml"/>
  <Override PartName="/xl/drawings/drawing75.xml" ContentType="application/vnd.openxmlformats-officedocument.drawingml.chartshapes+xml"/>
  <Override PartName="/xl/drawings/drawing77.xml" ContentType="application/vnd.openxmlformats-officedocument.drawingml.chartshapes+xml"/>
  <Override PartName="/xl/drawings/drawing80.xml" ContentType="application/vnd.openxmlformats-officedocument.drawingml.chartshapes+xml"/>
  <Override PartName="/xl/drawings/drawing85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7.xml" ContentType="application/vnd.openxmlformats-officedocument.drawingml.chartshapes+xml"/>
  <Override PartName="/xl/drawings/drawing100.xml" ContentType="application/vnd.openxmlformats-officedocument.drawingml.chartshapes+xml"/>
  <Override PartName="/xl/drawings/drawing102.xml" ContentType="application/vnd.openxmlformats-officedocument.drawingml.chartshapes+xml"/>
  <Override PartName="/xl/drawings/drawing104.xml" ContentType="application/vnd.openxmlformats-officedocument.drawingml.chartshapes+xml"/>
  <Override PartName="/xl/drawings/drawing106.xml" ContentType="application/vnd.openxmlformats-officedocument.drawingml.chartshapes+xml"/>
  <Override PartName="/xl/drawings/drawing108.xml" ContentType="application/vnd.openxmlformats-officedocument.drawingml.chartshapes+xml"/>
  <Override PartName="/xl/drawings/drawing110.xml" ContentType="application/vnd.openxmlformats-officedocument.drawingml.chartshapes+xml"/>
  <Override PartName="/xl/drawings/drawing112.xml" ContentType="application/vnd.openxmlformats-officedocument.drawingml.chartshapes+xml"/>
  <Override PartName="/xl/drawings/drawing114.xml" ContentType="application/vnd.openxmlformats-officedocument.drawingml.chartshapes+xml"/>
  <Override PartName="/xl/drawings/drawing116.xml" ContentType="application/vnd.openxmlformats-officedocument.drawingml.chartshapes+xml"/>
  <Override PartName="/xl/drawings/drawing118.xml" ContentType="application/vnd.openxmlformats-officedocument.drawingml.chartshapes+xml"/>
  <Override PartName="/xl/drawings/drawing120.xml" ContentType="application/vnd.openxmlformats-officedocument.drawingml.chartshapes+xml"/>
  <Override PartName="/xl/drawings/drawing122.xml" ContentType="application/vnd.openxmlformats-officedocument.drawingml.chartshapes+xml"/>
  <Override PartName="/xl/drawings/drawing124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mc:Ignorable="x15">
  <fileVersion appName="xl" lastEdited="6" lowestEdited="6" rupBuild="14420"/>
  <workbookPr codeName="ThisWorkbook" filterPrivacy="1" defaultThemeVersion="124226"/>
  <bookViews>
    <workbookView xWindow="0" yWindow="0" windowWidth="29070" windowHeight="15870" activeTab="0"/>
  </bookViews>
  <sheets>
    <sheet name="Obsah_Contents" sheetId="5" r:id="rId2"/>
    <sheet name="Shrnutí_Summary" sheetId="1" r:id="rId3"/>
    <sheet name="G 1 CZ" sheetId="73" r:id="rId4"/>
    <sheet name="G 2 CZ" sheetId="75" r:id="rId5"/>
    <sheet name="G 3 CZ" sheetId="255" r:id="rId6"/>
    <sheet name="G 4 CZ" sheetId="77" r:id="rId7"/>
    <sheet name="G 5 CZ" sheetId="79" r:id="rId8"/>
    <sheet name="G 6 CZ" sheetId="236" r:id="rId9"/>
    <sheet name="G 7 CZ" sheetId="246" r:id="rId10"/>
    <sheet name="G 8 CZ" sheetId="151" r:id="rId11"/>
    <sheet name="G 9 CZ" sheetId="308" r:id="rId12"/>
    <sheet name="G 10 CZ" sheetId="310" r:id="rId13"/>
    <sheet name="1.1" sheetId="6" r:id="rId14"/>
    <sheet name="G 1.1.1 CZ" sheetId="21" r:id="rId15"/>
    <sheet name="G 1.1.2 CZ" sheetId="257" r:id="rId16"/>
    <sheet name="G 1.1.3 CZ" sheetId="259" r:id="rId17"/>
    <sheet name="G 1.1.4 CZ" sheetId="261" r:id="rId18"/>
    <sheet name="G 1.1.5 CZ" sheetId="263" r:id="rId19"/>
    <sheet name="G 1.1.6 CZ" sheetId="265" r:id="rId20"/>
    <sheet name="G 1.1.7 CZ" sheetId="267" r:id="rId21"/>
    <sheet name="G 1.1.8 CZ" sheetId="232" r:id="rId22"/>
    <sheet name="T 1.1.1" sheetId="35" r:id="rId23"/>
    <sheet name="T 1.1.2" sheetId="40" r:id="rId24"/>
    <sheet name="1.2" sheetId="254" r:id="rId25"/>
    <sheet name="G 1.2.1 CZ" sheetId="41" r:id="rId26"/>
    <sheet name="G 1.2.2 CZ" sheetId="30" r:id="rId27"/>
    <sheet name="T 1.2.1" sheetId="38" r:id="rId28"/>
    <sheet name="T 1.2.2" sheetId="39" r:id="rId29"/>
    <sheet name="1.3" sheetId="8" r:id="rId30"/>
    <sheet name="G 1.3.1 CZ" sheetId="85" r:id="rId31"/>
    <sheet name="G 1.3.2 CZ" sheetId="87" r:id="rId32"/>
    <sheet name="T 1.3.1" sheetId="49" r:id="rId33"/>
    <sheet name="1.4" sheetId="9" r:id="rId34"/>
    <sheet name="G 1.4.1 CZ" sheetId="89" r:id="rId35"/>
    <sheet name="G 1.4.2 CZ" sheetId="91" r:id="rId36"/>
    <sheet name="G 1.4.3 CZ" sheetId="269" r:id="rId37"/>
    <sheet name="G 1.4.4 CZ" sheetId="248" r:id="rId38"/>
    <sheet name="G 1.4.5 CZ" sheetId="95" r:id="rId39"/>
    <sheet name="G 1.4.6 CZ" sheetId="93" r:id="rId40"/>
    <sheet name="G 1.4.7 CZ" sheetId="99" r:id="rId41"/>
    <sheet name="G 1.4.8 CZ" sheetId="103" r:id="rId42"/>
    <sheet name="T 1.4.1" sheetId="47" r:id="rId43"/>
    <sheet name="T 1.4.2" sheetId="226" r:id="rId44"/>
    <sheet name="T 1.4.3" sheetId="48" r:id="rId45"/>
    <sheet name="T 1.4.4" sheetId="227" r:id="rId46"/>
    <sheet name="T 1.4.5" sheetId="50" r:id="rId47"/>
    <sheet name="T 1.4.6" sheetId="51" r:id="rId48"/>
    <sheet name="1.5" sheetId="10" r:id="rId49"/>
    <sheet name="G 1.5.1 CZ" sheetId="105" r:id="rId50"/>
    <sheet name="G 1.5.2 CZ" sheetId="107" r:id="rId51"/>
    <sheet name="G 1.5.3 CZ" sheetId="113" r:id="rId52"/>
    <sheet name="G 1.5.4 CZ" sheetId="291" r:id="rId53"/>
    <sheet name="T 1.6.1" sheetId="52" r:id="rId54"/>
    <sheet name="2.1" sheetId="7" r:id="rId55"/>
    <sheet name="G 2.1.1 CZ" sheetId="116" r:id="rId56"/>
    <sheet name="G 2.1.2 CZ" sheetId="118" r:id="rId57"/>
    <sheet name="G 2.1.3 CZ" sheetId="124" r:id="rId58"/>
    <sheet name="G 2.1.4 CZ" sheetId="306" r:id="rId59"/>
    <sheet name="T 2.1.1" sheetId="53" r:id="rId60"/>
    <sheet name="2.2" sheetId="128" r:id="rId61"/>
    <sheet name="G 2.2.1 CZ" sheetId="129" r:id="rId62"/>
    <sheet name="G 2.2.2 CZ" sheetId="131" r:id="rId63"/>
    <sheet name="G 2.2.3 CZ" sheetId="133" r:id="rId64"/>
    <sheet name="G 2.2.4 CZ" sheetId="285" r:id="rId65"/>
    <sheet name="G 2.2.5 CZ" sheetId="135" r:id="rId66"/>
    <sheet name="G 2.2.6 CZ" sheetId="277" r:id="rId67"/>
    <sheet name="G 2.2.7 CZ" sheetId="137" r:id="rId68"/>
    <sheet name="G 2.2.8 CZ" sheetId="143" r:id="rId69"/>
    <sheet name="3.1" sheetId="12" r:id="rId70"/>
    <sheet name="G 3.1.1 CZ" sheetId="153" r:id="rId71"/>
    <sheet name="G 3.1.2 CZ" sheetId="155" r:id="rId72"/>
    <sheet name="G 3.1.3 CZ" sheetId="271" r:id="rId73"/>
    <sheet name="G 3.1.4 CZ" sheetId="157" r:id="rId74"/>
    <sheet name="G 3.1.5 CZ" sheetId="159" r:id="rId75"/>
    <sheet name="G 3.1.6 CZ" sheetId="161" r:id="rId76"/>
    <sheet name="G 3.1.7 CZ" sheetId="163" r:id="rId77"/>
    <sheet name="G 3.1.8 CZ" sheetId="165" r:id="rId78"/>
    <sheet name="T 3.1.1" sheetId="54" r:id="rId79"/>
    <sheet name="T 3.1.2" sheetId="55" r:id="rId80"/>
    <sheet name="T 3.1.3" sheetId="56" r:id="rId81"/>
    <sheet name="T 3.1.4" sheetId="57" r:id="rId82"/>
    <sheet name="T 3.1.5" sheetId="58" r:id="rId83"/>
    <sheet name="T 3.1.6" sheetId="59" r:id="rId84"/>
    <sheet name="3.2" sheetId="13" r:id="rId85"/>
    <sheet name="G 3.2.1 CZ" sheetId="167" r:id="rId86"/>
    <sheet name="G 3.2.2 CZ" sheetId="169" r:id="rId87"/>
    <sheet name="G 3.2.3 CZ" sheetId="283" r:id="rId88"/>
    <sheet name="G 3.2.4 CZ" sheetId="299" r:id="rId89"/>
    <sheet name="G 3.2.5 CZ" sheetId="171" r:id="rId90"/>
    <sheet name="G 3.2.6 CZ" sheetId="173" r:id="rId91"/>
    <sheet name="G 3.2.7 CZ" sheetId="279" r:id="rId92"/>
    <sheet name="G 3.2.8 CZ" sheetId="281" r:id="rId93"/>
    <sheet name="T 3.2.1" sheetId="60" r:id="rId94"/>
    <sheet name="T 3.2.2" sheetId="61" r:id="rId95"/>
    <sheet name="3.3" sheetId="14" r:id="rId96"/>
    <sheet name="G 3.3.1 CZ" sheetId="177" r:id="rId97"/>
    <sheet name="G 3.3.2 CZ" sheetId="297" r:id="rId98"/>
    <sheet name="G 3.3.3 CZ" sheetId="179" r:id="rId99"/>
    <sheet name="G 3.3.4 CZ" sheetId="238" r:id="rId100"/>
    <sheet name="G 3.3.5 CZ" sheetId="191" r:id="rId101"/>
    <sheet name="G 3.3.6 CZ" sheetId="224" r:id="rId102"/>
    <sheet name="G 3.3.7 CZ" sheetId="183" r:id="rId103"/>
    <sheet name="G 3.3.8 CZ" sheetId="185" r:id="rId104"/>
    <sheet name="T 3.3.1" sheetId="62" r:id="rId105"/>
    <sheet name="T 3.3.2" sheetId="63" r:id="rId106"/>
    <sheet name="T 3.3.3" sheetId="65" r:id="rId107"/>
    <sheet name="3.4" sheetId="15" r:id="rId108"/>
    <sheet name="G 3.4.1 CZ" sheetId="203" r:id="rId109"/>
    <sheet name="G 3.4.2 CZ" sheetId="205" r:id="rId110"/>
    <sheet name="G 3.4.3 CZ" sheetId="207" r:id="rId111"/>
    <sheet name="G 3.4.4 CZ" sheetId="197" r:id="rId112"/>
    <sheet name="G 3.4.5 CZ" sheetId="199" r:id="rId113"/>
    <sheet name="G 3.4.6 CZ" sheetId="201" r:id="rId114"/>
    <sheet name="G 3.4.7 CZ" sheetId="195" r:id="rId115"/>
    <sheet name="G 3.4.8 CZ" sheetId="295" r:id="rId116"/>
    <sheet name="T 3.4.1" sheetId="68" r:id="rId117"/>
    <sheet name="T 3.4.2" sheetId="69" r:id="rId118"/>
    <sheet name="T 3.4.3" sheetId="294" r:id="rId119"/>
    <sheet name="T 3.4.4" sheetId="293" r:id="rId120"/>
    <sheet name="4" sheetId="19" r:id="rId121"/>
    <sheet name="G 4.1 CZ" sheetId="145" r:id="rId122"/>
    <sheet name="G 4.2 CZ" sheetId="147" r:id="rId123"/>
    <sheet name="T 4.1" sheetId="72" r:id="rId124"/>
  </sheets>
  <definedNames/>
  <calcPr fullCalcOnLoad="1"/>
  <customWorkbookViews>
    <customWorkbookView name="Anglické" guid="{8b932041-d103-4244-8f3f-8a721a5de28f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Celkové" guid="{b9de4fc9-ea8a-44c6-aa42-44110b1fdc9d}" activeSheetId="5" xWindow="0" yWindow="-8" windowWidth="1936" windowHeight="1056" mergeInterval="0" maximized="1"/>
  </customWorkbookViews>
</workbook>
</file>

<file path=xl/sharedStrings.xml><?xml version="1.0" encoding="utf-8"?>
<sst xmlns="http://schemas.openxmlformats.org/spreadsheetml/2006/main" count="6007" uniqueCount="1158">
  <si>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</si>
  <si>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</si>
  <si>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</si>
  <si>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</si>
  <si>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</si>
  <si>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</si>
  <si>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</si>
  <si>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</si>
  <si>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</si>
  <si>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</si>
  <si>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</si>
  <si>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</si>
  <si>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</si>
  <si>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</si>
  <si>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</si>
  <si>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</si>
  <si>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</si>
  <si>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</si>
  <si>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</si>
  <si>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</si>
  <si>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</si>
  <si>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</si>
  <si>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</si>
  <si>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</si>
  <si>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</si>
  <si>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</si>
  <si>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</si>
  <si>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</si>
  <si>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</si>
  <si>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</si>
  <si>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</si>
  <si>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</si>
  <si>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</si>
  <si>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</si>
  <si>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</si>
  <si>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</si>
  <si>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</si>
  <si>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</si>
  <si>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</si>
  <si>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</si>
  <si>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</si>
  <si>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</si>
  <si>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registrovaná nezaměstnanost, v tis. osob, sezónně očištěno</t>
  </si>
  <si>
    <t>průměrná hrubá měsíční mzda, meziroční růst v %</t>
  </si>
  <si>
    <t>v % HDP</t>
  </si>
  <si>
    <t>v % p. a.</t>
  </si>
  <si>
    <t>podíl úvěrů v selhání na celkových úvěrech, v %</t>
  </si>
  <si>
    <t>absolutní meziroční přírůstky v tis. osob ke konci období, pouze důchody v kompetenci České správy sociálního zabezpečení</t>
  </si>
  <si>
    <t>v % potenciálního produktu</t>
  </si>
  <si>
    <t>Konjunkturální indikátory</t>
  </si>
  <si>
    <t>Business Cycle Indicators</t>
  </si>
  <si>
    <t>v %; na vodorovné ose měsíc, kdy monitoring proběhl</t>
  </si>
  <si>
    <t>sezónně očištěná data, v %</t>
  </si>
  <si>
    <t>v % disponibilního důchodu</t>
  </si>
  <si>
    <t>v % HDP, roční klouzavé úhrny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</si>
  <si>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</si>
  <si>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</si>
  <si>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</si>
  <si>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</si>
  <si>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vyhlazeno Hodrickovým-Prescottovým filtrem, v %</t>
  </si>
  <si>
    <t>průměr 2005 = 100 (levá osa), meziroční růst v % (pravá osa)</t>
  </si>
  <si>
    <t>meziroční růst v %, příspěvky v procentních bodech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</si>
  <si>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</si>
  <si>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</si>
  <si>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</si>
  <si>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</si>
  <si>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</si>
  <si>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</si>
  <si>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</si>
  <si>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</si>
  <si>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</si>
  <si>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</si>
  <si>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</si>
  <si>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</si>
  <si>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</si>
  <si>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</si>
  <si>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</si>
  <si>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</si>
  <si>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</si>
  <si>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</si>
  <si>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</si>
  <si>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</si>
  <si>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</si>
  <si>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</si>
  <si>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</si>
  <si>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</si>
  <si>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</si>
  <si>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</si>
  <si>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</si>
  <si>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</si>
  <si>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</si>
  <si>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</si>
  <si>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Zdroj: Eurostat. Výpočty MF ČR.</t>
  </si>
  <si>
    <t>Zdroj: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</si>
  <si>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</si>
  <si>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</si>
  <si>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</si>
  <si>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</si>
  <si>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</si>
  <si>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</si>
  <si>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</si>
  <si>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</si>
  <si>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</si>
  <si>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</si>
  <si>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</si>
  <si>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</si>
  <si>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</si>
  <si>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</si>
  <si>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</si>
  <si>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Zdroj: ČSÚ. Výpočty MF ČR.</t>
  </si>
  <si>
    <t>Zdroj: ČNB. Výpočty MF ČR.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</si>
  <si>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</si>
  <si>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</si>
  <si>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</si>
  <si>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</si>
  <si>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</si>
  <si>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</si>
  <si>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meziroční tempa růstu v %, sezónně očištěná data</t>
  </si>
  <si>
    <t>čtvrtletní průměry, průměr 2015 = 100 (pravá osa)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</si>
  <si>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</si>
  <si>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</si>
  <si>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</si>
  <si>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</si>
  <si>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</si>
  <si>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</si>
  <si>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</si>
  <si>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</si>
  <si>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</si>
  <si>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</si>
  <si>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</si>
  <si>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</si>
  <si>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</si>
  <si>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</si>
  <si>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</si>
  <si>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</si>
  <si>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</si>
  <si>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</si>
  <si>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</si>
  <si>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</si>
  <si>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</si>
  <si>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</si>
  <si>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</si>
  <si>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</si>
  <si>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</si>
  <si>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</si>
  <si>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</si>
  <si>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</si>
  <si>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</si>
  <si>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</si>
  <si>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</si>
  <si>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</si>
  <si>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</si>
  <si>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</si>
  <si>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</si>
  <si>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</si>
  <si>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</si>
  <si>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</si>
  <si>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</si>
  <si>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</si>
  <si>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</si>
  <si>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</si>
  <si>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</si>
  <si>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</si>
  <si>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</si>
  <si>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</si>
  <si>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meziroční růst v %, domácí koncept objemu mezd a platů</t>
  </si>
  <si>
    <t>meziroční růst korunové ceny ropy Brent v %, příspěvky v p. b.</t>
  </si>
  <si>
    <t>Graf 1.2.2 Korunová cena ropy Brent</t>
  </si>
  <si>
    <t>Graf 1.2.1 Dolarová cena ropy Brent</t>
  </si>
  <si>
    <t>Graph 1.2.2 Koruna Price of Brent Crude Oil</t>
  </si>
  <si>
    <t>růst reálného HDP v %, příspěvky v procentních bodech</t>
  </si>
  <si>
    <t>Zdroj: ČSÚ. Výpočty a predikce MF ČR.</t>
  </si>
  <si>
    <t>meziroční růst nominálního HDP v %, příspěvky v p. b.</t>
  </si>
  <si>
    <t>meziroční růst indexu spotřebitelských cen v %, příspěvky v p. b.</t>
  </si>
  <si>
    <t>Zdroj: MPSV.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</si>
  <si>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</si>
  <si>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</si>
  <si>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</si>
  <si>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mezičtvrtletní růst reálného HDP v %</t>
  </si>
  <si>
    <t>Source: CZSO. Calculations and forecast of the MoF.</t>
  </si>
  <si>
    <t>Source: CNB, CZSO. Calculations and forecast of the MoF.</t>
  </si>
  <si>
    <t>Zdroj: Eurostat. Výpočty a predikce MF ČR.</t>
  </si>
  <si>
    <t>Graf 1.1.2 Reálný hrubý domácí produkt</t>
  </si>
  <si>
    <t>meziroční růst v %, sezónně očištěno</t>
  </si>
  <si>
    <t>Zdroj: ČSÚ, Eurostat. Výpočty a predikce MF ČR.</t>
  </si>
  <si>
    <t>Graph 1.1.2 Real Gross Domestic Product</t>
  </si>
  <si>
    <t>Source: CZSO, Eurostat. Calculations and forecast of the MoF.</t>
  </si>
  <si>
    <t>Graf 1.1.3: Harmonizovaný index spotřebitelských cen</t>
  </si>
  <si>
    <t>čtvrtletní průměry, růst proti předchozímu roku v %</t>
  </si>
  <si>
    <t>Graph 1.1.3: HICP</t>
  </si>
  <si>
    <t>Graf 1.1.4: Míra nezaměstnanosti</t>
  </si>
  <si>
    <t>mezinárodně srovnatelná míra nezam. v %, sezónně očištěno</t>
  </si>
  <si>
    <t>Graph 1.1.4: Unemployment Rate</t>
  </si>
  <si>
    <t>Graf 1.1.5: Indikátor ekonomického sentimentu</t>
  </si>
  <si>
    <t>čtvrtletní průměry, dlouhodobý průměr = 100</t>
  </si>
  <si>
    <t>Graph 1.1.5: Economic Sentiment Indicator</t>
  </si>
  <si>
    <t>Graf 1.1.6: Index nákupních manažerů</t>
  </si>
  <si>
    <t>zpracovatelský průmysl, čtvrtletní průměry</t>
  </si>
  <si>
    <t>Zdroj: Markit. Výpočty MF ČR.</t>
  </si>
  <si>
    <t>Graph 1.1.6: Purchasing Managers’ Index</t>
  </si>
  <si>
    <t>Graf 1.1.7: Indikátor důvěry podnikatelů</t>
  </si>
  <si>
    <t>Zdroj: OECD. Výpočty MF ČR.</t>
  </si>
  <si>
    <t>Graph 1.1.7: Business Tendency in Manufacturing</t>
  </si>
  <si>
    <t>Graf 1.1.8 Ukazatel Ifo a průmyslová produkce v ČR</t>
  </si>
  <si>
    <t>saldo (Ifo, Německo); index produkce ve zprac. průmyslu ČR, meziroční růst v % (ze čtvrtletních klouzavých průměrů), sezónně očištěno</t>
  </si>
  <si>
    <t>Zdroj: CESifo, ČSÚ. Výpočty MF ČR.</t>
  </si>
  <si>
    <t>Graph 1.1.8 Ifo and Czech Industrial Production</t>
  </si>
  <si>
    <t>Graf 1.3.1 Saldo sektoru vládních institucí</t>
  </si>
  <si>
    <t>Zdroj: U. S. Energy Information Administration. Výpočty a predikce MF ČR.</t>
  </si>
  <si>
    <t>Zdroj: ČNB, U. S. Energy Information Administration. Výpočty a predikce MF ČR.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</si>
  <si>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</si>
  <si>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</si>
  <si>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</si>
  <si>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</si>
  <si>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</si>
  <si>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Zdroj: ČNB. Výpočty a predikce MF ČR.</t>
  </si>
  <si>
    <t>Graf 1.4.3: Hypoteční úvěry na nákup byt. nemovitostí</t>
  </si>
  <si>
    <t>zhodnocení reálného měnového kurzu v %, příspěvky v p. b.</t>
  </si>
  <si>
    <t>Zdroj: ČNB, ČSÚ, Eurostat. Výpočty a predikce MF ČR.</t>
  </si>
  <si>
    <t>Graph 1.4.3: New Mortgage Loans</t>
  </si>
  <si>
    <t>Source: CNB, CZSO, Eurostat. Calculations and forecast of the MoF.</t>
  </si>
  <si>
    <t>Zdroj: ČSÚ.</t>
  </si>
  <si>
    <t>Graf 3.1.1 Zdroje hrubého domácího produktu</t>
  </si>
  <si>
    <t>mezičtvrtletní růst reálného HDP v %, přísp. v p. b., sezónně očištěno</t>
  </si>
  <si>
    <t>Graf 3.1.2 Výdaje na hrubý domácí produkt</t>
  </si>
  <si>
    <t>meziroční růst reálného HDP v %, příspěvky v p. b.</t>
  </si>
  <si>
    <t>Graf 3.1.3: Reálný hrubý domácí produkt</t>
  </si>
  <si>
    <t>růst v %, příspěvky v procentních bodech</t>
  </si>
  <si>
    <t>domácí pojetí, meziroční růst reálné spotřeby v %, příspěvky v p. b.</t>
  </si>
  <si>
    <t>Graf 3.1.5: Spotřeba domácností</t>
  </si>
  <si>
    <t>národní pojetí, meziroční růst nominální spotřeby v %, příspěvky v p. b.</t>
  </si>
  <si>
    <t>Graf 3.1.6: Věcné členění investic</t>
  </si>
  <si>
    <t>meziroční růst reálné THFK v %, příspěvky v p. b.</t>
  </si>
  <si>
    <t>Graf 3.1.7 Sektorové členění investic</t>
  </si>
  <si>
    <t>meziroční růst nominální THFK v %, příspěvky v p. b.</t>
  </si>
  <si>
    <t>Graph 3.1.1: Resources of Gross Domestic Product</t>
  </si>
  <si>
    <t>Graph 3.1.2: GDP by Type of Expenditure</t>
  </si>
  <si>
    <t>Graph 3.1.3: Real Gross Domestic Product</t>
  </si>
  <si>
    <t>Graph 3.1.4: Real Consumption of Households</t>
  </si>
  <si>
    <t>Graph 3.1.5: Nominal Consumption of Households</t>
  </si>
  <si>
    <t>Graph 3.1.6: Investment by Type of Expenditure</t>
  </si>
  <si>
    <t>Graph 3.1.7: Investment by Sector</t>
  </si>
  <si>
    <t>růst v %, příspěvky deflátorů a směnných relací v procentních bodech</t>
  </si>
  <si>
    <t>Zdroj: ČSÚ, MPSV. Výpočty a predikce MF ČR.</t>
  </si>
  <si>
    <t>Zdroj: ČSÚ, MF ČR. Výpočty a predikce MF ČR.</t>
  </si>
  <si>
    <t>meziroční růst v %, reálná produktivita práce</t>
  </si>
  <si>
    <t>meziroční růst v %, příspěvky v p. b., sezónně očištěná data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</si>
  <si>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</si>
  <si>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</si>
  <si>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</si>
  <si>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</si>
  <si>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</si>
  <si>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</si>
  <si>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1.2.1 Dollar Price of Brent Crude Oil</t>
  </si>
  <si>
    <t>Zdroj: Evropská komise. Výpočty MF ČR.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</si>
  <si>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</si>
  <si>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</si>
  <si>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</si>
  <si>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</si>
  <si>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Zdroj: ČSÚ, Evropská komise. Výpočty MF ČR.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</si>
  <si>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</si>
  <si>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</si>
  <si>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</si>
  <si>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</si>
  <si>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</si>
  <si>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</si>
  <si>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</si>
  <si>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</si>
  <si>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</si>
  <si>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průměr 2010 = 100 (levá osa), meziroční růst v % (pravá osa)</t>
  </si>
  <si>
    <t>Graph 2.2.4 Composite Export Indicator</t>
  </si>
  <si>
    <t>indikátor důvěry spotřebitelů MF ČR, saldo, příspěvky</t>
  </si>
  <si>
    <t>průměr roku 2005 = 100 (levá osa), v % potenciálního produktu (pravá osa)</t>
  </si>
  <si>
    <t>v % HDP, roční klouzavé úhrny, zahraniční obchod se zbožím</t>
  </si>
  <si>
    <t>zřetězené objemy, referenční rok 2015</t>
  </si>
  <si>
    <t>chained volumes, reference year 2015</t>
  </si>
  <si>
    <t>saldo sektoru vládních institucí, v % HDP</t>
  </si>
  <si>
    <t>Graph 2.1.2 Potential Output</t>
  </si>
  <si>
    <t>Zdroj: Eurostat, OECD. Výpočty a predikce MF ČR.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</si>
  <si>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</si>
  <si>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</si>
  <si>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</si>
  <si>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</si>
  <si>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</si>
  <si>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</si>
  <si>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</si>
  <si>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</si>
  <si>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v % HDP, roční klouzavé úhrny, metodika národních účtů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</si>
  <si>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</si>
  <si>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</si>
  <si>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</si>
  <si>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</si>
  <si>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</si>
  <si>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</si>
  <si>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</si>
  <si>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meziroční změna v tis. osob</t>
  </si>
  <si>
    <t>Zdroj: MPSV. Výpočty MF ČR.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</si>
  <si>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</si>
  <si>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</si>
  <si>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</si>
  <si>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</si>
  <si>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</si>
  <si>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</si>
  <si>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</si>
  <si>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</si>
  <si>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</si>
  <si>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</si>
  <si>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</si>
  <si>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</si>
  <si>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</si>
  <si>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</si>
  <si>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zhodnocení kurzu CZK/EUR, meziroční změna korunové ceny ropy, v %</t>
  </si>
  <si>
    <t>Zdroj: ČNB, U. S. EIA. Výpočty a predikce MF ČR.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</si>
  <si>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</si>
  <si>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</si>
  <si>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</si>
  <si>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</si>
  <si>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</si>
  <si>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</si>
  <si>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</si>
  <si>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</si>
  <si>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</si>
  <si>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</si>
  <si>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</si>
  <si>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</si>
  <si>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</si>
  <si>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</si>
  <si>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</si>
  <si>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</si>
  <si>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</si>
  <si>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</si>
  <si>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</si>
  <si>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</si>
  <si>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</si>
  <si>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</si>
  <si>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</si>
  <si>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</si>
  <si>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</si>
  <si>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</si>
  <si>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</si>
  <si>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</si>
  <si>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</si>
  <si>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</si>
  <si>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</si>
  <si>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</si>
  <si>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</si>
  <si>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</si>
  <si>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</si>
  <si>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</si>
  <si>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</si>
  <si>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</si>
  <si>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</si>
  <si>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</si>
  <si>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</si>
  <si>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</si>
  <si>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</si>
  <si>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</si>
  <si>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</si>
  <si>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</si>
  <si>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</si>
  <si>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</si>
  <si>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</si>
  <si>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</si>
  <si>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</si>
  <si>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</si>
  <si>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</si>
  <si>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</si>
  <si>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</si>
  <si>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</si>
  <si>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</si>
  <si>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</si>
  <si>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</si>
  <si>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</si>
  <si>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</si>
  <si>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</si>
  <si>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</si>
  <si>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</si>
  <si>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</si>
  <si>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</si>
  <si>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</si>
  <si>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</si>
  <si>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</si>
  <si>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</si>
  <si>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</si>
  <si>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v letech</t>
  </si>
  <si>
    <t>stav k 1. 1. daného roku, podíly na celkové populaci, v %</t>
  </si>
  <si>
    <t>Source: CZSO, Ministry of Labour and Social Affairs. Calculations and forecast of the MoF.</t>
  </si>
  <si>
    <t>Zdroj: Prognózy jednotlivých institucí. Výpočty a predikce MF ČR.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</si>
  <si>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</si>
  <si>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</si>
  <si>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</si>
  <si>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mezičtvrtletní růst v %, sezónně očištěno</t>
  </si>
  <si>
    <t>Graph 1.1.1 Real GDP in the euro area and USA</t>
  </si>
  <si>
    <t>nové úvěry včetně navýšení, meziroční růst v %, příspěvky v p. b.</t>
  </si>
  <si>
    <t>Graf 2.1.4 Obvykle odpracované hodiny</t>
  </si>
  <si>
    <t>počet obvykle odpracovaných hodin týdně</t>
  </si>
  <si>
    <t>Graph 2.1.4 Hours Usually Worked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</si>
  <si>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</si>
  <si>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</si>
  <si>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</si>
  <si>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</si>
  <si>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</si>
  <si>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</si>
  <si>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</si>
  <si>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</si>
  <si>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</si>
  <si>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</si>
  <si>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</si>
  <si>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</si>
  <si>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Tabulka 1.5.1 Demografie</t>
  </si>
  <si>
    <t>Table 1.5.1 Demographics</t>
  </si>
  <si>
    <t>podíl indexů nabídkových cen bytů a průměrné mzdy, z ročních klouzavých úhrnů, 2015 = 100</t>
  </si>
  <si>
    <t>Forecast risks are skewed to the downside</t>
  </si>
  <si>
    <t>Graf 3.1.8: Zdroje financování investic</t>
  </si>
  <si>
    <t>Graph 3.1.8: Sources of Investment Financing</t>
  </si>
  <si>
    <t>Zdroj: Česká správa sociálního zabezpečení. Výpočty MF ČR.</t>
  </si>
  <si>
    <t>min.</t>
  </si>
  <si>
    <t>max.</t>
  </si>
  <si>
    <t>průměr</t>
  </si>
  <si>
    <t>predikce MF ČR</t>
  </si>
  <si>
    <t>average</t>
  </si>
  <si>
    <t>MoF forecast</t>
  </si>
  <si>
    <t>growth in %, const.pr.</t>
  </si>
  <si>
    <t>Hrubý domácí produkt (2024)</t>
  </si>
  <si>
    <r>
      <t xml:space="preserve">Gross domestic product </t>
    </r>
    <r>
      <rPr>
        <sz val="8"/>
        <rFont val="Calibri"/>
        <family val="2"/>
        <charset val="238"/>
      </rPr>
      <t>(2024)</t>
    </r>
  </si>
  <si>
    <t>Průměrná míra inflace (2024)</t>
  </si>
  <si>
    <r>
      <t xml:space="preserve">Average inflation rate </t>
    </r>
    <r>
      <rPr>
        <sz val="8"/>
        <rFont val="Calibri"/>
        <family val="2"/>
        <charset val="238"/>
      </rPr>
      <t>(2024)</t>
    </r>
  </si>
  <si>
    <t>Růst průměrné mzdy (2024)</t>
  </si>
  <si>
    <r>
      <t xml:space="preserve">Average monthly wage </t>
    </r>
    <r>
      <rPr>
        <sz val="8"/>
        <rFont val="Calibri"/>
        <family val="2"/>
        <charset val="238"/>
      </rPr>
      <t>(2024)</t>
    </r>
  </si>
  <si>
    <t>Poměr salda BÚ k HDP (2024)</t>
  </si>
  <si>
    <r>
      <t xml:space="preserve">Current account / GDP </t>
    </r>
    <r>
      <rPr>
        <sz val="8"/>
        <rFont val="Calibri"/>
        <family val="2"/>
        <charset val="238"/>
      </rPr>
      <t>(2024)</t>
    </r>
  </si>
  <si>
    <t>MF ČR</t>
  </si>
  <si>
    <t>Průměr prognóz</t>
  </si>
  <si>
    <t>Current forecast</t>
  </si>
  <si>
    <t>Previous forecast</t>
  </si>
  <si>
    <t>Aktuální predikce</t>
  </si>
  <si>
    <t>Minulá predikce</t>
  </si>
  <si>
    <t>Dluh sektoru vládních institucí</t>
  </si>
  <si>
    <t>General government debt</t>
  </si>
  <si>
    <t>Global Supply Chain Pressure Index</t>
  </si>
  <si>
    <t>počet směrodatných odchylek od průměru</t>
  </si>
  <si>
    <t>Zdroj: Federal Reserve Bank of New York.</t>
  </si>
  <si>
    <t>Bariéry růstu produkce</t>
  </si>
  <si>
    <t>Barriers to Production Growth</t>
  </si>
  <si>
    <t>Reálné mzdy by již v roce 2024 měly růst</t>
  </si>
  <si>
    <t>Real wages should rise in 2024</t>
  </si>
  <si>
    <t>Deficit veřejných by měl klesnout pod 3 % HDP</t>
  </si>
  <si>
    <t>Public finance deficit should drop below 3% of GDP</t>
  </si>
  <si>
    <t>meziroční změna v %, příspěvky v p. b., metodika národních účtů</t>
  </si>
  <si>
    <t>Graf 3.3.1 Zaměstnanost</t>
  </si>
  <si>
    <t>Graph 3.3.1 Employment</t>
  </si>
  <si>
    <t>leden 2024</t>
  </si>
  <si>
    <t>January 2024</t>
  </si>
  <si>
    <t>Graph 4.2 Forecasts for Average Inflation Rate in 2024</t>
  </si>
  <si>
    <t>Graf 4.2 Prognózy inflace na rok 2024</t>
  </si>
  <si>
    <t>Graph 4.1 Forecasts for Real GDP Growth in 2024</t>
  </si>
  <si>
    <t>Graf 4.1 Prognózy růstu reálného HDP na rok 2024</t>
  </si>
  <si>
    <t>Graf 1.5.4 Srovnání projekcí 2018 a 2023</t>
  </si>
  <si>
    <t>populace, stav k 1. 1. daného roku, v milionech osob</t>
  </si>
  <si>
    <t>Ekonomika by letos měla mírně vzrůst</t>
  </si>
  <si>
    <t>The economy should expand modestly this year</t>
  </si>
  <si>
    <t>Inflace výrazně klesne, zůstane ale nad cílem ČNB</t>
  </si>
  <si>
    <t>Nezaměstnanost by se měla nepatrně zvýšit</t>
  </si>
  <si>
    <t>Unemployment should increase marginally</t>
  </si>
  <si>
    <t>Běžný účet by měl být vyrovnaný</t>
  </si>
  <si>
    <t>Current account should be balanced</t>
  </si>
  <si>
    <t>Rizika predikce jsou vychýlená směrem dolů</t>
  </si>
  <si>
    <t>Inflation will fall steeply, but will stay above the target</t>
  </si>
  <si>
    <t>Hrubý domácí produkt (2025)</t>
  </si>
  <si>
    <r>
      <t xml:space="preserve">Gross domestic product </t>
    </r>
    <r>
      <rPr>
        <sz val="8"/>
        <rFont val="Calibri"/>
        <family val="2"/>
        <charset val="238"/>
      </rPr>
      <t>(2025)</t>
    </r>
  </si>
  <si>
    <t>Průměrná míra inflace (2025)</t>
  </si>
  <si>
    <r>
      <t xml:space="preserve">Average inflation rate </t>
    </r>
    <r>
      <rPr>
        <sz val="8"/>
        <rFont val="Calibri"/>
        <family val="2"/>
        <charset val="238"/>
      </rPr>
      <t>(2025)</t>
    </r>
  </si>
  <si>
    <t>Růst průměrné mzdy (2025)</t>
  </si>
  <si>
    <r>
      <t xml:space="preserve">Average monthly wage </t>
    </r>
    <r>
      <rPr>
        <sz val="8"/>
        <rFont val="Calibri"/>
        <family val="2"/>
        <charset val="238"/>
      </rPr>
      <t>(2025)</t>
    </r>
  </si>
  <si>
    <t>Poměr salda BÚ k HDP (2025)</t>
  </si>
  <si>
    <r>
      <t xml:space="preserve">Current account / GDP </t>
    </r>
    <r>
      <rPr>
        <sz val="8"/>
        <rFont val="Calibri"/>
        <family val="2"/>
        <charset val="238"/>
      </rPr>
      <t>(2025)</t>
    </r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</si>
  <si>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</si>
  <si>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</si>
  <si>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</si>
  <si>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</si>
  <si>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</si>
  <si>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</si>
  <si>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</si>
  <si>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</si>
  <si>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</si>
  <si>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</si>
  <si>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</si>
  <si>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Konečná spotřeba</t>
  </si>
  <si>
    <t>Tvorba hrubého kapitálu</t>
  </si>
  <si>
    <t>Hrubý domácí produkt</t>
  </si>
  <si>
    <t>Čisté vývozy</t>
  </si>
  <si>
    <t>Final consumption</t>
  </si>
  <si>
    <t>Gross capital formation</t>
  </si>
  <si>
    <t>I/19</t>
  </si>
  <si>
    <t>II</t>
  </si>
  <si>
    <t>III</t>
  </si>
  <si>
    <t>IV</t>
  </si>
  <si>
    <t>I/20</t>
  </si>
  <si>
    <t>I/21</t>
  </si>
  <si>
    <t>I/22</t>
  </si>
  <si>
    <t>I/23</t>
  </si>
  <si>
    <t>I/24</t>
  </si>
  <si>
    <t>Náhrady zaměstnancům</t>
  </si>
  <si>
    <t>Hrubý prozovní přebytek</t>
  </si>
  <si>
    <t>Saldo daní a dotací</t>
  </si>
  <si>
    <t>Compensation of employees</t>
  </si>
  <si>
    <t>Gross operating surplus</t>
  </si>
  <si>
    <t>Admin. opatření</t>
  </si>
  <si>
    <t>CPI celkem</t>
  </si>
  <si>
    <t>Tržní vlivy</t>
  </si>
  <si>
    <t>Market increase</t>
  </si>
  <si>
    <t>Nominální</t>
  </si>
  <si>
    <t>Reálná</t>
  </si>
  <si>
    <t>Nominal</t>
  </si>
  <si>
    <t>Real</t>
  </si>
  <si>
    <t>Unemployment</t>
  </si>
  <si>
    <t>Zboží a služby</t>
  </si>
  <si>
    <t>Běžný účet</t>
  </si>
  <si>
    <t>Důchody</t>
  </si>
  <si>
    <t>Goods and services</t>
  </si>
  <si>
    <t>Current account</t>
  </si>
  <si>
    <t>Predikce</t>
  </si>
  <si>
    <t>75%</t>
  </si>
  <si>
    <t>50%</t>
  </si>
  <si>
    <t>30% interval</t>
  </si>
  <si>
    <t>Řady5</t>
  </si>
  <si>
    <t>Řady6</t>
  </si>
  <si>
    <t>Forecast</t>
  </si>
  <si>
    <t>I/18</t>
  </si>
  <si>
    <t>Nedostatečná poptávka</t>
  </si>
  <si>
    <t>Nedostatek zaměstnanců</t>
  </si>
  <si>
    <t>Nedostatek materiálu</t>
  </si>
  <si>
    <t>Ostatní</t>
  </si>
  <si>
    <t>USA</t>
  </si>
  <si>
    <t>Eurozóna</t>
  </si>
  <si>
    <t>Euro area</t>
  </si>
  <si>
    <t>II/19</t>
  </si>
  <si>
    <t>III/19</t>
  </si>
  <si>
    <t>IV/19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</si>
  <si>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</si>
  <si>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</si>
  <si>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</si>
  <si>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</si>
  <si>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</si>
  <si>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</si>
  <si>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</si>
  <si>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</si>
  <si>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</si>
  <si>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</si>
  <si>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</si>
  <si>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</si>
  <si>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II/24</t>
  </si>
  <si>
    <t>III/24</t>
  </si>
  <si>
    <t>IV/24</t>
  </si>
  <si>
    <t>Německo</t>
  </si>
  <si>
    <t>Rakousko</t>
  </si>
  <si>
    <t>Polsko</t>
  </si>
  <si>
    <t>Slovensko</t>
  </si>
  <si>
    <t>ČR</t>
  </si>
  <si>
    <t>Germany</t>
  </si>
  <si>
    <t>Austria</t>
  </si>
  <si>
    <t>Poland</t>
  </si>
  <si>
    <t>Slovakia</t>
  </si>
  <si>
    <t>II/18</t>
  </si>
  <si>
    <t>III/18</t>
  </si>
  <si>
    <t>IV/18</t>
  </si>
  <si>
    <t>Očekávání (Ifo)</t>
  </si>
  <si>
    <t>Prům. produkce v ČR</t>
  </si>
  <si>
    <t>Důvěra ve zprac. prům. (Ifo)</t>
  </si>
  <si>
    <t>Korunová cena</t>
  </si>
  <si>
    <t>Dolarová cena</t>
  </si>
  <si>
    <t>Kurz CZK/USD</t>
  </si>
  <si>
    <t>PRIBOR 3M</t>
  </si>
  <si>
    <t>Dlouhodobé úr. sazby</t>
  </si>
  <si>
    <t>Celkem</t>
  </si>
  <si>
    <t>Na spotřebu</t>
  </si>
  <si>
    <t>Na bydlení</t>
  </si>
  <si>
    <t>For consumption</t>
  </si>
  <si>
    <t>For house purchase</t>
  </si>
  <si>
    <t>Other lending</t>
  </si>
  <si>
    <t>Celkový růst</t>
  </si>
  <si>
    <t>Banky</t>
  </si>
  <si>
    <t>Stavební spořitelny</t>
  </si>
  <si>
    <t>Korunové</t>
  </si>
  <si>
    <t>Cizoměnové</t>
  </si>
  <si>
    <t>CZK denominated</t>
  </si>
  <si>
    <t>FX denominated</t>
  </si>
  <si>
    <t>I/08</t>
  </si>
  <si>
    <t>I/09</t>
  </si>
  <si>
    <t>I/10</t>
  </si>
  <si>
    <t>I/11</t>
  </si>
  <si>
    <t>I/12</t>
  </si>
  <si>
    <t>I/13</t>
  </si>
  <si>
    <t>I/14</t>
  </si>
  <si>
    <t>I/15</t>
  </si>
  <si>
    <t>I/16</t>
  </si>
  <si>
    <t>I/17</t>
  </si>
  <si>
    <t>Nefinanční podniky</t>
  </si>
  <si>
    <t>Domácnosti</t>
  </si>
  <si>
    <t>Non-financial corporations</t>
  </si>
  <si>
    <t>Households</t>
  </si>
  <si>
    <t>Nef. podniky (korunové)</t>
  </si>
  <si>
    <t>Nef. podniky (cizoměnové)</t>
  </si>
  <si>
    <t>CZK/EUR</t>
  </si>
  <si>
    <t>CZK/USD</t>
  </si>
  <si>
    <t>NEER (p. o.)</t>
  </si>
  <si>
    <t>Rozdíl deflátorů HDP</t>
  </si>
  <si>
    <t>Reálný kurz</t>
  </si>
  <si>
    <t>Nominální kurz</t>
  </si>
  <si>
    <t>Mládež (0–19)</t>
  </si>
  <si>
    <t>Produktivní (20–64) (p. o.)</t>
  </si>
  <si>
    <t>Senioři (65+)</t>
  </si>
  <si>
    <t>Ženy</t>
  </si>
  <si>
    <t>Muži</t>
  </si>
  <si>
    <t>Starobní důchody celkem</t>
  </si>
  <si>
    <t>Plný důchod</t>
  </si>
  <si>
    <t>Předčasný důchod</t>
  </si>
  <si>
    <t>Celková populace – projekce 2023</t>
  </si>
  <si>
    <t>Celková populace – projekce 2018</t>
  </si>
  <si>
    <t>Populace 20–64 let – projekce 2023</t>
  </si>
  <si>
    <t>Populace 20–64 let – projekce 2018</t>
  </si>
  <si>
    <t xml:space="preserve">Graph 1.5.4 Comparison of 2018 and 2023 Projections </t>
  </si>
  <si>
    <t>Potenciální produkt</t>
  </si>
  <si>
    <t>Souhrnná produktivita</t>
  </si>
  <si>
    <t>Kapitál</t>
  </si>
  <si>
    <t>Práce</t>
  </si>
  <si>
    <t>Využití kapacit</t>
  </si>
  <si>
    <t>Dlouhodobý průměr</t>
  </si>
  <si>
    <t>Obvykle odpracované hodiny</t>
  </si>
  <si>
    <t>I/07</t>
  </si>
  <si>
    <t>Indikátor důvěry</t>
  </si>
  <si>
    <t>Hrubá přidaná hodnota (p. o.)</t>
  </si>
  <si>
    <t>Kompozitní indikátor vývozu</t>
  </si>
  <si>
    <t>Vývoz zboží (p. o.)</t>
  </si>
  <si>
    <t>Indikátor důvěry ČSÚ</t>
  </si>
  <si>
    <t>Indikátor důvěry MF ČR</t>
  </si>
  <si>
    <t>Spotřeba domácností (p. o.)</t>
  </si>
  <si>
    <t>Úspory</t>
  </si>
  <si>
    <t>Finanční situace</t>
  </si>
  <si>
    <t>Ekonomický vývoj</t>
  </si>
  <si>
    <t>Souhrnný indikátor důvěry</t>
  </si>
  <si>
    <t>1/07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</si>
  <si>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</si>
  <si>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</si>
  <si>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</si>
  <si>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</si>
  <si>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</si>
  <si>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</si>
  <si>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</si>
  <si>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</si>
  <si>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</si>
  <si>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</si>
  <si>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</si>
  <si>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</si>
  <si>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</si>
  <si>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</si>
  <si>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</si>
  <si>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</si>
  <si>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</si>
  <si>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</si>
  <si>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</si>
  <si>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</si>
  <si>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</si>
  <si>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</si>
  <si>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</si>
  <si>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1/20</t>
  </si>
  <si>
    <t>1/21</t>
  </si>
  <si>
    <t>1/22</t>
  </si>
  <si>
    <t>1/23</t>
  </si>
  <si>
    <t>1/24</t>
  </si>
  <si>
    <t>Kompozitní indikátor</t>
  </si>
  <si>
    <t>Produkční mezera (p. o.)</t>
  </si>
  <si>
    <t>Průmysl</t>
  </si>
  <si>
    <t>Obchod a služby</t>
  </si>
  <si>
    <t>Stavebnictví</t>
  </si>
  <si>
    <t>Čisté daně z produktů</t>
  </si>
  <si>
    <t>Zemědělství</t>
  </si>
  <si>
    <t>GDP</t>
  </si>
  <si>
    <t>Spotřeba</t>
  </si>
  <si>
    <t>Consumption</t>
  </si>
  <si>
    <t>Produktivita práce</t>
  </si>
  <si>
    <t>Intenzita práce</t>
  </si>
  <si>
    <t>Zaměstnanost/pop. 20–64</t>
  </si>
  <si>
    <t>Populace 20–64</t>
  </si>
  <si>
    <t>Labour productivity</t>
  </si>
  <si>
    <t>Předměty dlouhodobé spotř.</t>
  </si>
  <si>
    <t>Předměty střednědobé spotř.</t>
  </si>
  <si>
    <t>Předměty krátkodobé spotř.</t>
  </si>
  <si>
    <t>Služby</t>
  </si>
  <si>
    <t>Services</t>
  </si>
  <si>
    <t>Práce a podnikání</t>
  </si>
  <si>
    <t>Sociální dávky</t>
  </si>
  <si>
    <t>Daně a soc. příspěvky</t>
  </si>
  <si>
    <t>Obydlí</t>
  </si>
  <si>
    <t>Ostatní budovy a stavby</t>
  </si>
  <si>
    <t>Dopravní prostředky a zařízení</t>
  </si>
  <si>
    <t>ICT, ostatní stroje a zařízení</t>
  </si>
  <si>
    <t>Celkové investice</t>
  </si>
  <si>
    <t>Vládní sektor</t>
  </si>
  <si>
    <t>Firmy</t>
  </si>
  <si>
    <t>Vládní sektor EU</t>
  </si>
  <si>
    <t>Vládní sektor bez EU</t>
  </si>
  <si>
    <t>Soukr. sektor EU</t>
  </si>
  <si>
    <t>Soukr. sektor bez EU</t>
  </si>
  <si>
    <t xml:space="preserve"> 1/22</t>
  </si>
  <si>
    <t xml:space="preserve"> 1/23</t>
  </si>
  <si>
    <t xml:space="preserve"> 1/24</t>
  </si>
  <si>
    <t>Klouzavá míra inflace</t>
  </si>
  <si>
    <t>Meziroční růst</t>
  </si>
  <si>
    <t>Hranice tolerančního pásma cíle</t>
  </si>
  <si>
    <t>Inflační cíl</t>
  </si>
  <si>
    <t>Ostatní zboží</t>
  </si>
  <si>
    <t>Potraviny, nápoje, tabák</t>
  </si>
  <si>
    <t>Energie</t>
  </si>
  <si>
    <t>Jádrová inflace</t>
  </si>
  <si>
    <t>Jednotkové náklady práce</t>
  </si>
  <si>
    <t>Kurz CZK/EUR</t>
  </si>
  <si>
    <t>Korunová cena ropy (p. o.)</t>
  </si>
  <si>
    <t>Směnné relace</t>
  </si>
  <si>
    <t>Terms of trade</t>
  </si>
  <si>
    <t>Deflátor vývozu</t>
  </si>
  <si>
    <t>Deflátor dovozu</t>
  </si>
  <si>
    <t>ČR bez Prahy</t>
  </si>
  <si>
    <t>Praha</t>
  </si>
  <si>
    <t>Czech Republic</t>
  </si>
  <si>
    <t>I/06</t>
  </si>
  <si>
    <t xml:space="preserve">Zprac. průmysl </t>
  </si>
  <si>
    <t>Obchod, tržní služby</t>
  </si>
  <si>
    <t>Netržní služby</t>
  </si>
  <si>
    <t xml:space="preserve">Ostatní </t>
  </si>
  <si>
    <t>Zaměstnanost</t>
  </si>
  <si>
    <t>Employment</t>
  </si>
  <si>
    <t>Ukrajina</t>
  </si>
  <si>
    <t>Podíl nezaměstnaných osob (MPSV)</t>
  </si>
  <si>
    <t>Míra nezaměstnanosti (VŠPS)</t>
  </si>
  <si>
    <t>Pojistné na soc. zab.</t>
  </si>
  <si>
    <t>Objem mezd a platů</t>
  </si>
  <si>
    <t>Wage bill</t>
  </si>
  <si>
    <t>Náhrady na zaměstnance</t>
  </si>
  <si>
    <t>Medián mezd</t>
  </si>
  <si>
    <t>Průměrná mzda</t>
  </si>
  <si>
    <t>Mzdy a platy</t>
  </si>
  <si>
    <t>Zaměstnanci</t>
  </si>
  <si>
    <t>Employees</t>
  </si>
  <si>
    <t>Míra úspor</t>
  </si>
  <si>
    <t>Centrovaný klouzavý průměr</t>
  </si>
  <si>
    <t>Růst exportních trhů</t>
  </si>
  <si>
    <t>Vážený průměr růstu HDP (p. o.)</t>
  </si>
  <si>
    <t>Exportní výkonnost</t>
  </si>
  <si>
    <t>Vývoz zboží</t>
  </si>
  <si>
    <t>Export performance</t>
  </si>
  <si>
    <t>Měnový kurz</t>
  </si>
  <si>
    <t>Dosahované ceny</t>
  </si>
  <si>
    <t>Deflátor</t>
  </si>
  <si>
    <t>Minerální paliva</t>
  </si>
  <si>
    <t>Obchodní bilance</t>
  </si>
  <si>
    <t>Stroje a zařízení</t>
  </si>
  <si>
    <t>Ostatní položky</t>
  </si>
  <si>
    <t>Zušlechťování</t>
  </si>
  <si>
    <t>Cestovní ruch</t>
  </si>
  <si>
    <t>Doprava</t>
  </si>
  <si>
    <t>Prvotní důchody</t>
  </si>
  <si>
    <t>Investiční výnosy</t>
  </si>
  <si>
    <t>Ostatní prvotní důchody</t>
  </si>
  <si>
    <t>Primary income</t>
  </si>
  <si>
    <t>Zboží</t>
  </si>
  <si>
    <t>Druhotné důchody</t>
  </si>
  <si>
    <t>Goods</t>
  </si>
  <si>
    <t>Secondary income</t>
  </si>
  <si>
    <t>Finanční instituce</t>
  </si>
  <si>
    <t>Vládní instituce</t>
  </si>
  <si>
    <t>Saldo běžných transakcí</t>
  </si>
  <si>
    <t>Odhad</t>
  </si>
  <si>
    <t>Svět</t>
  </si>
  <si>
    <t>World</t>
  </si>
  <si>
    <t>sezónně očištěno</t>
  </si>
  <si>
    <t>Čína</t>
  </si>
  <si>
    <t>China</t>
  </si>
  <si>
    <t>Spojené království</t>
  </si>
  <si>
    <t>United Kingdom</t>
  </si>
  <si>
    <t>Evropská unie</t>
  </si>
  <si>
    <t>European Union</t>
  </si>
  <si>
    <t>neočištěno</t>
  </si>
  <si>
    <t>unadjusted</t>
  </si>
  <si>
    <t>Francie</t>
  </si>
  <si>
    <t>France</t>
  </si>
  <si>
    <t>Itálie</t>
  </si>
  <si>
    <t>Italy</t>
  </si>
  <si>
    <t>Maďarsko</t>
  </si>
  <si>
    <t>Hungary</t>
  </si>
  <si>
    <t>Česká republika</t>
  </si>
  <si>
    <t/>
  </si>
  <si>
    <t>Q1</t>
  </si>
  <si>
    <t>Q2</t>
  </si>
  <si>
    <t>Q3</t>
  </si>
  <si>
    <t>Q4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</si>
  <si>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</si>
  <si>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</si>
  <si>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</si>
  <si>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</si>
  <si>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</si>
  <si>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</si>
  <si>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</si>
  <si>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</si>
  <si>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</si>
  <si>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Zemní plyn (Evropa)</t>
  </si>
  <si>
    <t>Natural gas (Europe)</t>
  </si>
  <si>
    <t>USD/MMBtu</t>
  </si>
  <si>
    <t>.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</si>
  <si>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</si>
  <si>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</si>
  <si>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</si>
  <si>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</si>
  <si>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Cyclical balance</t>
  </si>
  <si>
    <t>Cyklicky očištěné saldo</t>
  </si>
  <si>
    <t>Cyclically adjusted balance</t>
  </si>
  <si>
    <t>Jednorázové a jiné přechodné operace</t>
  </si>
  <si>
    <t>Strukturální saldo</t>
  </si>
  <si>
    <t>Structural balance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</si>
  <si>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</si>
  <si>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</si>
  <si>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</si>
  <si>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</si>
  <si>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</si>
  <si>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</si>
  <si>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</si>
  <si>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</si>
  <si>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Změna dluhové kvóty</t>
  </si>
  <si>
    <t>Change in debt-to-GDP ratio</t>
  </si>
  <si>
    <t>One-off measures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</si>
  <si>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</si>
  <si>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</si>
  <si>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</si>
  <si>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</si>
  <si>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</si>
  <si>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</si>
  <si>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</si>
  <si>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</si>
  <si>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</si>
  <si>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</si>
  <si>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</si>
  <si>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</si>
  <si>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</si>
  <si>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</si>
  <si>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</si>
  <si>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</si>
  <si>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</si>
  <si>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</si>
  <si>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</si>
  <si>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</si>
  <si>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</si>
  <si>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</si>
  <si>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</si>
  <si>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</si>
  <si>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Úvěry</t>
  </si>
  <si>
    <t>Loans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</si>
  <si>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</si>
  <si>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</si>
  <si>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</si>
  <si>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</si>
  <si>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</si>
  <si>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</si>
  <si>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</si>
  <si>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</si>
  <si>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</si>
  <si>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</si>
  <si>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Výhled</t>
  </si>
  <si>
    <t>Outlook</t>
  </si>
  <si>
    <t>Nominální měnové kurzy</t>
  </si>
  <si>
    <t>Nominal exchange rates</t>
  </si>
  <si>
    <r>
      <t>CZK / EUR</t>
    </r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</si>
  <si>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</si>
  <si>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</si>
  <si>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</si>
  <si>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</si>
  <si>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</si>
  <si>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</si>
  <si>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</si>
  <si>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</si>
  <si>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</si>
  <si>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EA20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</si>
  <si>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</si>
  <si>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</si>
  <si>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</si>
  <si>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</si>
  <si>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</si>
  <si>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</si>
  <si>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</si>
  <si>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</si>
  <si>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</si>
  <si>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</si>
  <si>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</si>
  <si>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</si>
  <si>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</si>
  <si>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</si>
  <si>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</si>
  <si>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</si>
  <si>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</si>
  <si>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</si>
  <si>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</si>
  <si>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</si>
  <si>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</si>
  <si>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</si>
  <si>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</si>
  <si>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</si>
  <si>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</si>
  <si>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</si>
  <si>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</si>
  <si>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</si>
  <si>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</si>
  <si>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</si>
  <si>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</si>
  <si>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</si>
  <si>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</si>
  <si>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</si>
  <si>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</si>
  <si>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</si>
  <si>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</si>
  <si>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</si>
  <si>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</si>
  <si>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</si>
  <si>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</si>
  <si>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</si>
  <si>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</si>
  <si>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</si>
  <si>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Produkční mezera</t>
  </si>
  <si>
    <t>Output gap</t>
  </si>
  <si>
    <t>Potential product</t>
  </si>
  <si>
    <t>Příspěvky</t>
  </si>
  <si>
    <t>Contributions</t>
  </si>
  <si>
    <t>Trend souhrnné produktivity faktorů</t>
  </si>
  <si>
    <t>Trend total factor productivity</t>
  </si>
  <si>
    <t>Zásoba kapitálu</t>
  </si>
  <si>
    <t>Fixed assets</t>
  </si>
  <si>
    <t>Obyvatelstvo 20–64 let</t>
  </si>
  <si>
    <t>Population 20–64 years</t>
  </si>
  <si>
    <t>Míra participace</t>
  </si>
  <si>
    <t>Participation rate</t>
  </si>
  <si>
    <t>Usually worked hours</t>
  </si>
  <si>
    <t>2025</t>
  </si>
  <si>
    <t>2026</t>
  </si>
  <si>
    <t>Hrubý domácí  produkt</t>
  </si>
  <si>
    <t>mld. Kč 2015</t>
  </si>
  <si>
    <t>bill. CZK 2015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</si>
  <si>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</si>
  <si>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</si>
  <si>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</si>
  <si>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</si>
  <si>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</si>
  <si>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</si>
  <si>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</si>
  <si>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</si>
  <si>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</si>
  <si>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</si>
  <si>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</si>
  <si>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</si>
  <si>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</si>
  <si>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</si>
  <si>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</si>
  <si>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Příspěvky k růstu HDP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</si>
  <si>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</si>
  <si>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</si>
  <si>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</si>
  <si>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</si>
  <si>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</si>
  <si>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</si>
  <si>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</si>
  <si>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</si>
  <si>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</si>
  <si>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</si>
  <si>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</si>
  <si>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</si>
  <si>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</si>
  <si>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</si>
  <si>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</si>
  <si>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</si>
  <si>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</si>
  <si>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</si>
  <si>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</si>
  <si>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</si>
  <si>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</si>
  <si>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</si>
  <si>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</si>
  <si>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</si>
  <si>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</si>
  <si>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</si>
  <si>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</si>
  <si>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</si>
  <si>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</si>
  <si>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</si>
  <si>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</si>
  <si>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</si>
  <si>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</si>
  <si>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</si>
  <si>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</si>
  <si>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(domácí koncept)</t>
  </si>
  <si>
    <t>(domestic concept)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</si>
  <si>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</si>
  <si>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</si>
  <si>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</si>
  <si>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</si>
  <si>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</si>
  <si>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a smíšený důchod</t>
  </si>
  <si>
    <t>and mixed income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</si>
  <si>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</si>
  <si>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</si>
  <si>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</si>
  <si>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</si>
  <si>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</si>
  <si>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</si>
  <si>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</si>
  <si>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</si>
  <si>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</si>
  <si>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</si>
  <si>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Administrativní opatření</t>
  </si>
  <si>
    <t>percentage points</t>
  </si>
  <si>
    <t>Tržní růst</t>
  </si>
  <si>
    <t>Harmonizovaný index spotřebitelských cen</t>
  </si>
  <si>
    <t>Harmonized index of consumer prices</t>
  </si>
  <si>
    <t>Deflátory</t>
  </si>
  <si>
    <t>Deflators</t>
  </si>
  <si>
    <t>Fixed capital formation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</si>
  <si>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</si>
  <si>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</si>
  <si>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</si>
  <si>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Harmonizovaný index</t>
  </si>
  <si>
    <t>Harmonized index of consumer</t>
  </si>
  <si>
    <t>spotřebitelských cen</t>
  </si>
  <si>
    <t>prices</t>
  </si>
  <si>
    <t>Národní účty – ČSÚ</t>
  </si>
  <si>
    <t>National accounts</t>
  </si>
  <si>
    <t>prům. v tis. osob</t>
  </si>
  <si>
    <t>av. in thous. persons</t>
  </si>
  <si>
    <t>OSVČ</t>
  </si>
  <si>
    <t>Self-employed persons</t>
  </si>
  <si>
    <t>Výběrové šetření pracovních sil – ČSÚ</t>
  </si>
  <si>
    <t>Labour Force Survey</t>
  </si>
  <si>
    <t>Míra nezaměstnanosti</t>
  </si>
  <si>
    <t>Unemployment rate</t>
  </si>
  <si>
    <t>Míra zaměstnanosti 20–64 let</t>
  </si>
  <si>
    <t>Employment rate 20–64</t>
  </si>
  <si>
    <t>Míra participace 20–64 let</t>
  </si>
  <si>
    <t>Participation rate 20–64</t>
  </si>
  <si>
    <t>Registrovaná nezaměstnanost – MPSV</t>
  </si>
  <si>
    <t>Registered unemployment</t>
  </si>
  <si>
    <t>Počet nezaměstnaných</t>
  </si>
  <si>
    <t>Podíl nezaměstnaných osob</t>
  </si>
  <si>
    <t>Volná pracovní místa</t>
  </si>
  <si>
    <t>Job vacancies</t>
  </si>
  <si>
    <t>prům. v tisících</t>
  </si>
  <si>
    <t>av. in thousands</t>
  </si>
  <si>
    <t>Podniková statistika – ČSÚ</t>
  </si>
  <si>
    <t>Business statistics</t>
  </si>
  <si>
    <t>Průměrná hrubá měsíční mzda</t>
  </si>
  <si>
    <t>Average monthly wage</t>
  </si>
  <si>
    <t>Kč měsíčně</t>
  </si>
  <si>
    <t>CZK monthly</t>
  </si>
  <si>
    <t>Kč 2015</t>
  </si>
  <si>
    <t>CZK 2015</t>
  </si>
  <si>
    <t>Medián měsíčních mezd</t>
  </si>
  <si>
    <t>Median monthly wage</t>
  </si>
  <si>
    <t xml:space="preserve">Unit labour costs </t>
  </si>
  <si>
    <t xml:space="preserve">Share of unemployed </t>
  </si>
  <si>
    <t>průměr v tis.osob</t>
  </si>
  <si>
    <t>YoY growth in %</t>
  </si>
  <si>
    <t>mezičtvrtletní růst v % (SA)</t>
  </si>
  <si>
    <t>QoQ growth in %</t>
  </si>
  <si>
    <t>meziroční přírůstek</t>
  </si>
  <si>
    <t>increase over a year</t>
  </si>
  <si>
    <t xml:space="preserve">Zaměstnanost </t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</si>
  <si>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</si>
  <si>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</si>
  <si>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</si>
  <si>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</si>
  <si>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</si>
  <si>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</si>
  <si>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</si>
  <si>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</si>
  <si>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</si>
  <si>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</si>
  <si>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</si>
  <si>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</si>
  <si>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</si>
  <si>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</si>
  <si>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</si>
  <si>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</si>
  <si>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</si>
  <si>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</si>
  <si>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</si>
  <si>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</si>
  <si>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</si>
  <si>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</si>
  <si>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</si>
  <si>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</si>
  <si>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</si>
  <si>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</si>
  <si>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</si>
  <si>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</si>
  <si>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</si>
  <si>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</si>
  <si>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</si>
  <si>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</si>
  <si>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</si>
  <si>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</si>
  <si>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</si>
  <si>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</si>
  <si>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</si>
  <si>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</si>
  <si>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</si>
  <si>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</si>
  <si>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</si>
  <si>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</si>
  <si>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</si>
  <si>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</si>
  <si>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</si>
  <si>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</si>
  <si>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</si>
  <si>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</si>
  <si>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</si>
  <si>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</si>
  <si>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</si>
  <si>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</si>
  <si>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</si>
  <si>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</si>
  <si>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</si>
  <si>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</si>
  <si>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Kapitálový účet</t>
  </si>
  <si>
    <t>Capital account</t>
  </si>
  <si>
    <t>Net lending/borrowing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</si>
  <si>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</si>
  <si>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</si>
  <si>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</si>
  <si>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</si>
  <si>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</si>
  <si>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</si>
  <si>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</si>
  <si>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</si>
  <si>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</si>
  <si>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</si>
  <si>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</si>
  <si>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</si>
  <si>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</si>
  <si>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</si>
  <si>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</si>
  <si>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</si>
  <si>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</si>
  <si>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</si>
  <si>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</si>
  <si>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</si>
  <si>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Zisky firem a podnikatelů čeká dílčí korekce</t>
  </si>
  <si>
    <t>There will be a partial correction in profits</t>
  </si>
  <si>
    <t>sektor stavebnictví, průmyslu a služeb; odchylka od průměru 2005–19</t>
  </si>
  <si>
    <t>Saldo celkem</t>
  </si>
  <si>
    <t>Jednorázové operace</t>
  </si>
  <si>
    <t>Cyklická složka</t>
  </si>
  <si>
    <t>Real exchange rate to EA20</t>
  </si>
  <si>
    <t>Graf 1.4.8 Reálný měnový kurz vůči eurozóně</t>
  </si>
  <si>
    <t>Graph 1.4.8 Real Exchange Rate to the Eurozone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</si>
</sst>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164" formatCode="&quot;Kč&quot;#,##0_);\(&quot;Kč&quot;#,##0\)"/>
    <numFmt numFmtId="165" formatCode="_(&quot;Kč&quot;* #,##0_);_(&quot;Kč&quot;* \(#,##0\);_(&quot;Kč&quot;* &quot;-&quot;_);_(@_)"/>
    <numFmt numFmtId="166" formatCode="_(&quot;Kč&quot;* #,##0.00_);_(&quot;Kč&quot;* \(#,##0.00\);_(&quot;Kč&quot;* &quot;-&quot;??_);_(@_)"/>
    <numFmt numFmtId="167" formatCode="_-* #,##0\ _K_č_-;\-* #,##0\ _K_č_-;_-* &quot;-&quot;\ _K_č_-;_-@_-"/>
    <numFmt numFmtId="168" formatCode="_-* #,##0.00\ _K_č_-;\-* #,##0.00\ _K_č_-;_-* &quot;-&quot;??\ _K_č_-;_-@_-"/>
    <numFmt numFmtId="169" formatCode="0.0"/>
    <numFmt numFmtId="170" formatCode="_(* #,##0_);_(* \(#,##0\);_(* &quot;-&quot;_);_(@_)"/>
    <numFmt numFmtId="171" formatCode="_(&quot;$&quot;* #,##0_);_(&quot;$&quot;* \(#,##0\);_(&quot;$&quot;* &quot;-&quot;_);_(@_)"/>
    <numFmt numFmtId="172" formatCode="0.000"/>
    <numFmt numFmtId="173" formatCode="###0.0"/>
    <numFmt numFmtId="174" formatCode="###0.00"/>
    <numFmt numFmtId="175" formatCode="0.0000"/>
    <numFmt numFmtId="176" formatCode="#,##0.0"/>
    <numFmt numFmtId="177" formatCode="mmmm\ yyyy"/>
    <numFmt numFmtId="178" formatCode="m\/yy"/>
    <numFmt numFmtId="179" formatCode="General_)"/>
    <numFmt numFmtId="180" formatCode="0.0_)"/>
    <numFmt numFmtId="181" formatCode="m\o\n\th\ d\,\ \y\y\y\y"/>
    <numFmt numFmtId="182" formatCode="0.00_)"/>
    <numFmt numFmtId="183" formatCode="0_)"/>
    <numFmt numFmtId="184" formatCode="&quot;$&quot;#,##0\ ;\(&quot;$&quot;#,##0\)"/>
    <numFmt numFmtId="185" formatCode="\$#,##0\ ;\(\$#,##0\)"/>
    <numFmt numFmtId="186" formatCode="0.000_)"/>
  </numFmts>
  <fonts count="52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  <font>
      <sz val="7"/>
      <color theme="1"/>
      <name val="Calibri"/>
      <family val="2"/>
    </font>
  </fonts>
  <fills count="11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</fills>
  <borders count="56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 style="medium">
        <color rgb="FF31527B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medium">
        <color auto="1"/>
      </left>
      <right/>
      <top style="hair">
        <color auto="1"/>
      </top>
      <bottom/>
    </border>
    <border>
      <left style="medium">
        <color auto="1"/>
      </left>
      <right/>
      <top/>
      <bottom/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 style="medium">
        <color auto="1"/>
      </left>
      <right/>
      <top/>
      <bottom style="hair">
        <color auto="1"/>
      </bottom>
    </border>
    <border>
      <left/>
      <right/>
      <top style="medium">
        <color rgb="FF31527B"/>
      </top>
      <bottom style="hair">
        <color auto="1"/>
      </bottom>
    </border>
    <border>
      <left/>
      <right/>
      <top/>
      <bottom style="medium">
        <color rgb="FF376092"/>
      </bottom>
    </border>
    <border>
      <left style="hair">
        <color auto="1"/>
      </left>
      <right style="hair">
        <color auto="1"/>
      </right>
      <top style="medium">
        <color rgb="FF31527B"/>
      </top>
      <bottom/>
    </border>
    <border>
      <left style="hair">
        <color auto="1"/>
      </left>
      <right style="hair">
        <color auto="1"/>
      </right>
      <top/>
      <bottom style="hair">
        <color auto="1"/>
      </bottom>
    </border>
    <border>
      <left/>
      <right style="medium">
        <color auto="1"/>
      </right>
      <top/>
      <bottom/>
    </border>
    <border>
      <left/>
      <right style="hair">
        <color auto="1"/>
      </right>
      <top/>
      <bottom style="medium">
        <color rgb="FF376092"/>
      </bottom>
    </border>
    <border>
      <left style="hair">
        <color auto="1"/>
      </left>
      <right/>
      <top/>
      <bottom style="medium">
        <color rgb="FF376092"/>
      </bottom>
    </border>
    <border>
      <left style="hair">
        <color theme="1"/>
      </left>
      <right/>
      <top style="medium">
        <color rgb="FF31527B"/>
      </top>
      <bottom/>
    </border>
    <border>
      <left style="hair">
        <color theme="1"/>
      </left>
      <right/>
      <top/>
      <bottom/>
    </border>
    <border>
      <left style="hair">
        <color theme="1"/>
      </left>
      <right/>
      <top style="hair">
        <color auto="1"/>
      </top>
      <bottom/>
    </border>
    <border>
      <left style="hair">
        <color theme="1"/>
      </left>
      <right/>
      <top/>
      <bottom style="medium">
        <color rgb="FF31527B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71" fontId="1" fillId="0" borderId="0" applyFont="0" applyFill="0" applyBorder="0" applyAlignment="0" applyProtection="0"/>
    <xf numFmtId="0" fontId="24" fillId="0" borderId="0">
      <alignment/>
      <protection locked="0"/>
    </xf>
    <xf numFmtId="170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164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24" fillId="0" borderId="2">
      <alignment/>
      <protection locked="0"/>
    </xf>
    <xf numFmtId="179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4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80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5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9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9" fontId="39" fillId="0" borderId="0">
      <alignment/>
      <protection/>
    </xf>
    <xf numFmtId="179" fontId="46" fillId="0" borderId="0">
      <alignment/>
      <protection/>
    </xf>
  </cellStyleXfs>
  <cellXfs count="974">
    <xf numFmtId="0" fontId="0" fillId="0" borderId="0" xfId="0"/>
    <xf numFmtId="0" fontId="0" fillId="0" borderId="0" xfId="0" applyFont="1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9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9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9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9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9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9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9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9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3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9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9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169" fontId="30" fillId="0" borderId="0" xfId="0" applyNumberFormat="1" applyFont="1" applyBorder="1" applyAlignment="1">
      <alignment horizontal="left" vertical="center"/>
    </xf>
    <xf numFmtId="169" fontId="4" fillId="0" borderId="0" xfId="0" applyNumberFormat="1" applyFont="1" applyBorder="1" applyAlignment="1">
      <alignment horizontal="left" vertical="center"/>
    </xf>
    <xf numFmtId="172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9" fontId="4" fillId="0" borderId="0" xfId="0" applyNumberFormat="1" applyFont="1" applyBorder="1" applyAlignment="1">
      <alignment vertical="center"/>
    </xf>
    <xf numFmtId="175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6" fillId="4" borderId="4" xfId="0" applyFont="1" applyFill="1" applyBorder="1" applyAlignment="1">
      <alignment horizontal="center"/>
    </xf>
    <xf numFmtId="169" fontId="6" fillId="4" borderId="0" xfId="0" applyNumberFormat="1" applyFont="1" applyFill="1" applyBorder="1" applyAlignment="1">
      <alignment horizontal="center"/>
    </xf>
    <xf numFmtId="49" fontId="6" fillId="4" borderId="4" xfId="0" applyNumberFormat="1" applyFont="1" applyFill="1" applyBorder="1" applyAlignment="1">
      <alignment horizontal="center"/>
    </xf>
    <xf numFmtId="178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9" fontId="0" fillId="0" borderId="0" xfId="0" applyNumberFormat="1" applyAlignment="1">
      <alignment horizontal="right" indent="1"/>
    </xf>
    <xf numFmtId="178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9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9" fontId="33" fillId="0" borderId="0" xfId="0" applyNumberFormat="1" applyFont="1" applyAlignment="1">
      <alignment horizontal="right" indent="1"/>
    </xf>
    <xf numFmtId="176" fontId="0" fillId="0" borderId="0" xfId="0" applyNumberFormat="1" applyFont="1" applyAlignment="1">
      <alignment horizontal="right" indent="1"/>
    </xf>
    <xf numFmtId="176" fontId="0" fillId="0" borderId="0" xfId="0" applyNumberFormat="1" applyFont="1"/>
    <xf numFmtId="0" fontId="11" fillId="0" borderId="0" xfId="0" applyFont="1" applyFill="1"/>
    <xf numFmtId="172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4" borderId="0" xfId="0" applyFont="1" applyFill="1" applyBorder="1"/>
    <xf numFmtId="169" fontId="3" fillId="4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4" borderId="5" xfId="0" applyFont="1" applyFill="1" applyBorder="1"/>
    <xf numFmtId="169" fontId="3" fillId="4" borderId="5" xfId="0" applyNumberFormat="1" applyFont="1" applyFill="1" applyBorder="1" applyAlignment="1">
      <alignment horizontal="center"/>
    </xf>
    <xf numFmtId="169" fontId="3" fillId="4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4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4" borderId="7" xfId="0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4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4" borderId="5" xfId="0" applyFont="1" applyFill="1" applyBorder="1" applyAlignment="1">
      <alignment horizontal="centerContinuous"/>
    </xf>
    <xf numFmtId="0" fontId="2" fillId="4" borderId="0" xfId="0" applyFont="1" applyFill="1" applyBorder="1"/>
    <xf numFmtId="0" fontId="3" fillId="4" borderId="0" xfId="0" applyFont="1" applyFill="1" applyBorder="1" applyAlignment="1">
      <alignment horizontal="right"/>
    </xf>
    <xf numFmtId="0" fontId="2" fillId="4" borderId="5" xfId="0" applyFont="1" applyFill="1" applyBorder="1"/>
    <xf numFmtId="0" fontId="5" fillId="4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4" borderId="5" xfId="0" applyFont="1" applyFill="1" applyBorder="1" applyAlignment="1">
      <alignment horizontal="right"/>
    </xf>
    <xf numFmtId="0" fontId="5" fillId="4" borderId="0" xfId="0" applyFont="1" applyFill="1" applyBorder="1" applyAlignment="1">
      <alignment horizontal="right"/>
    </xf>
    <xf numFmtId="0" fontId="6" fillId="4" borderId="0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4" borderId="5" xfId="28" applyFont="1" applyFill="1" applyBorder="1">
      <alignment/>
    </xf>
    <xf numFmtId="0" fontId="3" fillId="4" borderId="5" xfId="28" applyFont="1" applyFill="1" applyBorder="1" applyAlignment="1">
      <alignment horizontal="right"/>
    </xf>
    <xf numFmtId="0" fontId="2" fillId="4" borderId="0" xfId="28" applyFont="1" applyFill="1" applyBorder="1">
      <alignment/>
    </xf>
    <xf numFmtId="0" fontId="5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center"/>
    </xf>
    <xf numFmtId="0" fontId="3" fillId="4" borderId="5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4" borderId="4" xfId="28" applyFont="1" applyFill="1" applyBorder="1" applyAlignment="1">
      <alignment horizontal="right"/>
    </xf>
    <xf numFmtId="0" fontId="3" fillId="4" borderId="0" xfId="28" applyFont="1" applyFill="1" applyBorder="1" applyAlignment="1">
      <alignment horizontal="right"/>
    </xf>
    <xf numFmtId="0" fontId="6" fillId="4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3" fontId="0" fillId="0" borderId="0" xfId="0" applyNumberFormat="1" applyFont="1" applyAlignment="1">
      <alignment horizontal="right" indent="1"/>
    </xf>
    <xf numFmtId="0" fontId="2" fillId="0" borderId="0" xfId="0" applyFont="1" applyFill="1" applyAlignment="1" applyProtection="1">
      <alignment horizontal="center" vertical="center"/>
      <protection locked="0"/>
    </xf>
    <xf numFmtId="179" fontId="4" fillId="0" borderId="0" xfId="0" applyNumberFormat="1" applyFont="1" applyBorder="1"/>
    <xf numFmtId="169" fontId="0" fillId="0" borderId="0" xfId="0" applyNumberFormat="1"/>
    <xf numFmtId="169" fontId="34" fillId="0" borderId="0" xfId="29" applyNumberFormat="1">
      <alignment/>
      <protection/>
    </xf>
    <xf numFmtId="180" fontId="45" fillId="0" borderId="0" xfId="92" applyFont="1">
      <alignment/>
      <protection/>
    </xf>
    <xf numFmtId="169" fontId="45" fillId="0" borderId="0" xfId="0" applyNumberFormat="1" applyFont="1" applyAlignment="1">
      <alignment horizontal="right" indent="1"/>
    </xf>
    <xf numFmtId="182" fontId="2" fillId="0" borderId="0" xfId="28" applyNumberFormat="1" applyFont="1" applyBorder="1">
      <alignment/>
    </xf>
    <xf numFmtId="0" fontId="3" fillId="4" borderId="0" xfId="28" applyFont="1" applyFill="1" applyBorder="1">
      <alignment/>
    </xf>
    <xf numFmtId="0" fontId="3" fillId="4" borderId="5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3" fillId="4" borderId="6" xfId="28" applyFont="1" applyFill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6" fillId="6" borderId="0" xfId="0" applyFont="1" applyFill="1" applyBorder="1" applyAlignment="1">
      <alignment horizontal="right"/>
    </xf>
    <xf numFmtId="0" fontId="5" fillId="4" borderId="6" xfId="0" applyFont="1" applyFill="1" applyBorder="1" applyAlignment="1">
      <alignment horizontal="right"/>
    </xf>
    <xf numFmtId="0" fontId="2" fillId="4" borderId="6" xfId="28" applyFont="1" applyFill="1" applyBorder="1" applyAlignment="1" applyProtection="1">
      <alignment/>
      <protection locked="0"/>
    </xf>
    <xf numFmtId="49" fontId="3" fillId="6" borderId="5" xfId="28" applyNumberFormat="1" applyFont="1" applyFill="1" applyBorder="1" applyAlignment="1" applyProtection="1">
      <alignment horizontal="right"/>
      <protection locked="0"/>
    </xf>
    <xf numFmtId="0" fontId="2" fillId="4" borderId="7" xfId="28" applyFont="1" applyFill="1" applyBorder="1" applyAlignment="1" applyProtection="1">
      <alignment/>
      <protection locked="0"/>
    </xf>
    <xf numFmtId="0" fontId="6" fillId="6" borderId="0" xfId="28" applyFont="1" applyFill="1" applyBorder="1" applyAlignment="1" applyProtection="1">
      <alignment horizontal="right"/>
      <protection locked="0"/>
    </xf>
    <xf numFmtId="169" fontId="19" fillId="4" borderId="8" xfId="28" applyNumberFormat="1" applyFont="1" applyFill="1" applyBorder="1" applyAlignment="1" applyProtection="1">
      <alignment horizontal="right"/>
      <protection/>
    </xf>
    <xf numFmtId="169" fontId="19" fillId="4" borderId="0" xfId="28" applyNumberFormat="1" applyFont="1" applyFill="1" applyBorder="1" applyAlignment="1" applyProtection="1">
      <alignment horizontal="right"/>
      <protection/>
    </xf>
    <xf numFmtId="0" fontId="2" fillId="4" borderId="5" xfId="28" applyFont="1" applyFill="1" applyBorder="1" applyAlignment="1" applyProtection="1">
      <alignment/>
      <protection locked="0"/>
    </xf>
    <xf numFmtId="0" fontId="3" fillId="6" borderId="5" xfId="28" applyFont="1" applyFill="1" applyBorder="1" applyAlignment="1" applyProtection="1">
      <alignment horizontal="centerContinuous"/>
      <protection locked="0"/>
    </xf>
    <xf numFmtId="0" fontId="2" fillId="4" borderId="0" xfId="28" applyFont="1" applyFill="1" applyBorder="1" applyAlignment="1" applyProtection="1">
      <alignment/>
      <protection locked="0"/>
    </xf>
    <xf numFmtId="0" fontId="3" fillId="6" borderId="0" xfId="28" applyFont="1" applyFill="1" applyBorder="1" applyAlignment="1" applyProtection="1">
      <alignment horizontal="right"/>
      <protection locked="0"/>
    </xf>
    <xf numFmtId="169" fontId="3" fillId="4" borderId="8" xfId="28" applyNumberFormat="1" applyFont="1" applyFill="1" applyBorder="1" applyAlignment="1" applyProtection="1">
      <alignment horizontal="right"/>
      <protection/>
    </xf>
    <xf numFmtId="169" fontId="2" fillId="4" borderId="0" xfId="28" applyNumberFormat="1" applyFont="1" applyFill="1" applyBorder="1" applyAlignment="1" applyProtection="1">
      <alignment horizontal="right" vertical="top"/>
      <protection/>
    </xf>
    <xf numFmtId="169" fontId="3" fillId="4" borderId="0" xfId="28" applyNumberFormat="1" applyFont="1" applyFill="1" applyBorder="1" applyAlignment="1" applyProtection="1">
      <alignment horizontal="right"/>
      <protection/>
    </xf>
    <xf numFmtId="169" fontId="2" fillId="4" borderId="10" xfId="28" applyNumberFormat="1" applyFont="1" applyFill="1" applyBorder="1" applyAlignment="1" applyProtection="1">
      <alignment horizontal="right" vertical="top"/>
      <protection/>
    </xf>
    <xf numFmtId="169" fontId="20" fillId="4" borderId="0" xfId="28" applyNumberFormat="1" applyFont="1" applyFill="1" applyBorder="1" applyAlignment="1" applyProtection="1">
      <alignment horizontal="right" vertical="top"/>
      <protection/>
    </xf>
    <xf numFmtId="169" fontId="2" fillId="4" borderId="9" xfId="28" applyNumberFormat="1" applyFont="1" applyFill="1" applyBorder="1" applyAlignment="1" applyProtection="1">
      <alignment horizontal="right" vertical="top"/>
      <protection/>
    </xf>
    <xf numFmtId="0" fontId="8" fillId="4" borderId="6" xfId="28" applyFont="1" applyFill="1" applyBorder="1" applyAlignment="1" applyProtection="1">
      <alignment/>
      <protection locked="0"/>
    </xf>
    <xf numFmtId="0" fontId="8" fillId="4" borderId="0" xfId="28" applyFont="1" applyFill="1" applyBorder="1" applyAlignment="1" applyProtection="1">
      <alignment/>
      <protection locked="0"/>
    </xf>
    <xf numFmtId="0" fontId="8" fillId="4" borderId="7" xfId="28" applyFont="1" applyFill="1" applyBorder="1" applyAlignment="1" applyProtection="1">
      <alignment/>
      <protection locked="0"/>
    </xf>
    <xf numFmtId="0" fontId="2" fillId="4" borderId="5" xfId="28" applyFont="1" applyFill="1" applyBorder="1" applyAlignment="1" applyProtection="1">
      <alignment horizontal="left"/>
      <protection locked="0"/>
    </xf>
    <xf numFmtId="0" fontId="3" fillId="6" borderId="5" xfId="0" applyFont="1" applyFill="1" applyBorder="1" applyAlignment="1">
      <alignment horizontal="centerContinuous"/>
    </xf>
    <xf numFmtId="0" fontId="2" fillId="4" borderId="0" xfId="28" applyFont="1" applyFill="1" applyBorder="1" applyAlignment="1" applyProtection="1">
      <alignment horizontal="left"/>
      <protection locked="0"/>
    </xf>
    <xf numFmtId="0" fontId="3" fillId="6" borderId="0" xfId="0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0" fontId="6" fillId="6" borderId="0" xfId="28" applyFont="1" applyFill="1" applyBorder="1" applyAlignment="1">
      <alignment horizontal="right"/>
    </xf>
    <xf numFmtId="169" fontId="3" fillId="4" borderId="0" xfId="28" applyNumberFormat="1" applyFont="1" applyFill="1" applyBorder="1" applyAlignment="1">
      <alignment horizontal="right"/>
    </xf>
    <xf numFmtId="169" fontId="3" fillId="4" borderId="9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0" fontId="6" fillId="6" borderId="10" xfId="28" applyFont="1" applyFill="1" applyBorder="1" applyAlignment="1">
      <alignment horizontal="right"/>
    </xf>
    <xf numFmtId="169" fontId="3" fillId="4" borderId="8" xfId="28" applyNumberFormat="1" applyFont="1" applyFill="1" applyBorder="1" applyAlignment="1">
      <alignment horizontal="right"/>
    </xf>
    <xf numFmtId="169" fontId="3" fillId="4" borderId="10" xfId="28" applyNumberFormat="1" applyFont="1" applyFill="1" applyBorder="1" applyAlignment="1">
      <alignment horizontal="right"/>
    </xf>
    <xf numFmtId="169" fontId="3" fillId="4" borderId="8" xfId="28" applyNumberFormat="1" applyFont="1" applyFill="1" applyBorder="1" applyAlignment="1">
      <alignment horizontal="center"/>
    </xf>
    <xf numFmtId="169" fontId="2" fillId="4" borderId="0" xfId="28" applyNumberFormat="1" applyFont="1" applyFill="1" applyBorder="1" applyAlignment="1">
      <alignment horizontal="right" vertical="top"/>
    </xf>
    <xf numFmtId="1" fontId="3" fillId="4" borderId="0" xfId="28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right"/>
    </xf>
    <xf numFmtId="169" fontId="2" fillId="4" borderId="9" xfId="28" applyNumberFormat="1" applyFont="1" applyFill="1" applyBorder="1" applyAlignment="1">
      <alignment horizontal="right" vertical="top"/>
    </xf>
    <xf numFmtId="0" fontId="6" fillId="4" borderId="7" xfId="28" applyFont="1" applyFill="1" applyBorder="1" applyAlignment="1">
      <alignment horizontal="right"/>
    </xf>
    <xf numFmtId="3" fontId="3" fillId="4" borderId="8" xfId="28" applyNumberFormat="1" applyFont="1" applyFill="1" applyBorder="1" applyAlignment="1">
      <alignment horizontal="right"/>
    </xf>
    <xf numFmtId="3" fontId="2" fillId="4" borderId="0" xfId="28" applyNumberFormat="1" applyFont="1" applyFill="1" applyBorder="1" applyAlignment="1">
      <alignment horizontal="right"/>
    </xf>
    <xf numFmtId="169" fontId="2" fillId="4" borderId="0" xfId="28" applyNumberFormat="1" applyFont="1" applyFill="1" applyBorder="1" applyAlignment="1">
      <alignment horizontal="right"/>
    </xf>
    <xf numFmtId="2" fontId="3" fillId="4" borderId="8" xfId="28" applyNumberFormat="1" applyFont="1" applyFill="1" applyBorder="1" applyAlignment="1">
      <alignment horizontal="right"/>
    </xf>
    <xf numFmtId="1" fontId="2" fillId="4" borderId="0" xfId="28" applyNumberFormat="1" applyFont="1" applyFill="1" applyBorder="1" applyAlignment="1">
      <alignment horizontal="right" vertical="top"/>
    </xf>
    <xf numFmtId="169" fontId="3" fillId="4" borderId="0" xfId="28" applyNumberFormat="1" applyFont="1" applyFill="1" applyBorder="1" applyAlignment="1">
      <alignment horizontal="right" vertical="top"/>
    </xf>
    <xf numFmtId="169" fontId="3" fillId="4" borderId="9" xfId="28" applyNumberFormat="1" applyFont="1" applyFill="1" applyBorder="1" applyAlignment="1">
      <alignment horizontal="right" vertical="top"/>
    </xf>
    <xf numFmtId="0" fontId="2" fillId="4" borderId="5" xfId="0" applyFont="1" applyFill="1" applyBorder="1" applyAlignment="1">
      <alignment/>
    </xf>
    <xf numFmtId="0" fontId="2" fillId="4" borderId="6" xfId="0" applyFont="1" applyFill="1" applyBorder="1" applyAlignment="1">
      <alignment/>
    </xf>
    <xf numFmtId="49" fontId="3" fillId="6" borderId="5" xfId="0" applyNumberFormat="1" applyFont="1" applyFill="1" applyBorder="1" applyAlignment="1">
      <alignment horizontal="right"/>
    </xf>
    <xf numFmtId="0" fontId="2" fillId="4" borderId="0" xfId="0" applyFont="1" applyFill="1" applyBorder="1" applyAlignment="1">
      <alignment/>
    </xf>
    <xf numFmtId="3" fontId="3" fillId="4" borderId="8" xfId="0" applyNumberFormat="1" applyFont="1" applyFill="1" applyBorder="1" applyAlignment="1">
      <alignment horizontal="right"/>
    </xf>
    <xf numFmtId="169" fontId="2" fillId="4" borderId="0" xfId="0" applyNumberFormat="1" applyFont="1" applyFill="1" applyBorder="1" applyAlignment="1">
      <alignment horizontal="right" vertical="top"/>
    </xf>
    <xf numFmtId="3" fontId="2" fillId="4" borderId="0" xfId="0" applyNumberFormat="1" applyFont="1" applyFill="1" applyBorder="1" applyAlignment="1">
      <alignment horizontal="right"/>
    </xf>
    <xf numFmtId="1" fontId="2" fillId="4" borderId="0" xfId="0" applyNumberFormat="1" applyFont="1" applyFill="1" applyBorder="1" applyAlignment="1">
      <alignment horizontal="right"/>
    </xf>
    <xf numFmtId="3" fontId="3" fillId="4" borderId="0" xfId="0" applyNumberFormat="1" applyFont="1" applyFill="1" applyBorder="1" applyAlignment="1">
      <alignment horizontal="right"/>
    </xf>
    <xf numFmtId="1" fontId="2" fillId="4" borderId="8" xfId="0" applyNumberFormat="1" applyFont="1" applyFill="1" applyBorder="1" applyAlignment="1">
      <alignment horizontal="right"/>
    </xf>
    <xf numFmtId="169" fontId="3" fillId="4" borderId="0" xfId="0" applyNumberFormat="1" applyFont="1" applyFill="1" applyBorder="1" applyAlignment="1">
      <alignment horizontal="right"/>
    </xf>
    <xf numFmtId="169" fontId="2" fillId="4" borderId="0" xfId="0" applyNumberFormat="1" applyFont="1" applyFill="1" applyBorder="1" applyAlignment="1">
      <alignment horizontal="right"/>
    </xf>
    <xf numFmtId="0" fontId="8" fillId="4" borderId="6" xfId="0" applyFont="1" applyFill="1" applyBorder="1"/>
    <xf numFmtId="0" fontId="8" fillId="4" borderId="7" xfId="0" applyFont="1" applyFill="1" applyBorder="1"/>
    <xf numFmtId="0" fontId="8" fillId="4" borderId="0" xfId="0" applyFont="1" applyFill="1" applyBorder="1"/>
    <xf numFmtId="0" fontId="9" fillId="4" borderId="7" xfId="0" applyFont="1" applyFill="1" applyBorder="1" applyAlignment="1">
      <alignment horizontal="right"/>
    </xf>
    <xf numFmtId="0" fontId="8" fillId="4" borderId="0" xfId="0" applyFont="1" applyFill="1" applyBorder="1" applyAlignment="1">
      <alignment horizontal="right"/>
    </xf>
    <xf numFmtId="1" fontId="3" fillId="4" borderId="8" xfId="0" applyNumberFormat="1" applyFont="1" applyFill="1" applyBorder="1" applyAlignment="1">
      <alignment horizontal="right"/>
    </xf>
    <xf numFmtId="3" fontId="3" fillId="4" borderId="9" xfId="0" applyNumberFormat="1" applyFont="1" applyFill="1" applyBorder="1" applyAlignment="1">
      <alignment horizontal="right"/>
    </xf>
    <xf numFmtId="0" fontId="8" fillId="4" borderId="6" xfId="0" applyFont="1" applyFill="1" applyBorder="1" applyAlignment="1">
      <alignment/>
    </xf>
    <xf numFmtId="0" fontId="8" fillId="4" borderId="0" xfId="0" applyFont="1" applyFill="1" applyBorder="1" applyAlignment="1">
      <alignment/>
    </xf>
    <xf numFmtId="1" fontId="3" fillId="4" borderId="9" xfId="0" applyNumberFormat="1" applyFont="1" applyFill="1" applyBorder="1" applyAlignment="1">
      <alignment horizontal="right"/>
    </xf>
    <xf numFmtId="0" fontId="8" fillId="4" borderId="11" xfId="0" applyFont="1" applyFill="1" applyBorder="1"/>
    <xf numFmtId="0" fontId="8" fillId="4" borderId="12" xfId="0" applyFont="1" applyFill="1" applyBorder="1"/>
    <xf numFmtId="0" fontId="9" fillId="4" borderId="12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169" fontId="2" fillId="4" borderId="9" xfId="0" applyNumberFormat="1" applyFont="1" applyFill="1" applyBorder="1" applyAlignment="1">
      <alignment horizontal="right" vertical="top"/>
    </xf>
    <xf numFmtId="49" fontId="3" fillId="4" borderId="5" xfId="28" applyNumberFormat="1" applyFont="1" applyFill="1" applyBorder="1" applyAlignment="1">
      <alignment horizontal="right"/>
    </xf>
    <xf numFmtId="49" fontId="3" fillId="6" borderId="5" xfId="28" applyNumberFormat="1" applyFont="1" applyFill="1" applyBorder="1" applyAlignment="1">
      <alignment horizontal="right"/>
    </xf>
    <xf numFmtId="0" fontId="3" fillId="4" borderId="7" xfId="28" applyFont="1" applyFill="1" applyBorder="1" applyAlignment="1">
      <alignment horizontal="right"/>
    </xf>
    <xf numFmtId="176" fontId="2" fillId="4" borderId="0" xfId="28" applyNumberFormat="1" applyFont="1" applyFill="1" applyBorder="1" applyAlignment="1">
      <alignment horizontal="right" vertical="top"/>
    </xf>
    <xf numFmtId="179" fontId="2" fillId="4" borderId="6" xfId="130" applyFont="1" applyFill="1" applyBorder="1">
      <alignment/>
      <protection/>
    </xf>
    <xf numFmtId="0" fontId="3" fillId="4" borderId="5" xfId="28" applyFont="1" applyFill="1" applyBorder="1" applyAlignment="1">
      <alignment horizontal="centerContinuous"/>
    </xf>
    <xf numFmtId="0" fontId="3" fillId="6" borderId="5" xfId="28" applyFont="1" applyFill="1" applyBorder="1" applyAlignment="1">
      <alignment horizontal="centerContinuous"/>
    </xf>
    <xf numFmtId="179" fontId="2" fillId="4" borderId="7" xfId="130" applyFont="1" applyFill="1" applyBorder="1">
      <alignment/>
      <protection/>
    </xf>
    <xf numFmtId="1" fontId="2" fillId="4" borderId="0" xfId="28" applyNumberFormat="1" applyFont="1" applyFill="1" applyBorder="1" applyAlignment="1">
      <alignment horizontal="right"/>
    </xf>
    <xf numFmtId="169" fontId="2" fillId="4" borderId="0" xfId="28" applyNumberFormat="1" applyFont="1" applyFill="1" applyBorder="1" applyAlignment="1">
      <alignment horizontal="right" vertical="center"/>
    </xf>
    <xf numFmtId="169" fontId="2" fillId="4" borderId="13" xfId="28" applyNumberFormat="1" applyFont="1" applyFill="1" applyBorder="1" applyAlignment="1">
      <alignment horizontal="right" vertical="top"/>
    </xf>
    <xf numFmtId="0" fontId="3" fillId="6" borderId="5" xfId="28" applyFont="1" applyFill="1" applyBorder="1" applyAlignment="1">
      <alignment/>
    </xf>
    <xf numFmtId="173" fontId="3" fillId="4" borderId="8" xfId="28" applyNumberFormat="1" applyFont="1" applyFill="1" applyBorder="1" applyAlignment="1">
      <alignment horizontal="right" vertical="center"/>
    </xf>
    <xf numFmtId="169" fontId="2" fillId="4" borderId="8" xfId="28" applyNumberFormat="1" applyFont="1" applyFill="1" applyBorder="1" applyAlignment="1">
      <alignment horizontal="right"/>
    </xf>
    <xf numFmtId="169" fontId="2" fillId="4" borderId="10" xfId="28" applyNumberFormat="1" applyFont="1" applyFill="1" applyBorder="1" applyAlignment="1">
      <alignment horizontal="right" vertical="top"/>
    </xf>
    <xf numFmtId="0" fontId="2" fillId="4" borderId="8" xfId="0" applyFont="1" applyFill="1" applyBorder="1" applyAlignment="1">
      <alignment horizontal="right"/>
    </xf>
    <xf numFmtId="169" fontId="3" fillId="4" borderId="8" xfId="0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/>
    </xf>
    <xf numFmtId="3" fontId="3" fillId="4" borderId="0" xfId="28" applyNumberFormat="1" applyFont="1" applyFill="1" applyBorder="1" applyAlignment="1">
      <alignment horizontal="right"/>
    </xf>
    <xf numFmtId="176" fontId="3" fillId="4" borderId="0" xfId="28" applyNumberFormat="1" applyFont="1" applyFill="1" applyBorder="1" applyAlignment="1">
      <alignment horizontal="right"/>
    </xf>
    <xf numFmtId="0" fontId="2" fillId="4" borderId="0" xfId="28" applyFont="1" applyFill="1" applyBorder="1" applyAlignment="1">
      <alignment horizontal="right"/>
    </xf>
    <xf numFmtId="0" fontId="3" fillId="4" borderId="5" xfId="28" applyFont="1" applyFill="1" applyBorder="1">
      <alignment/>
    </xf>
    <xf numFmtId="0" fontId="2" fillId="4" borderId="6" xfId="28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 vertical="center"/>
    </xf>
    <xf numFmtId="0" fontId="2" fillId="4" borderId="8" xfId="66" applyFont="1" applyFill="1" applyBorder="1" applyAlignment="1">
      <alignment horizontal="right"/>
      <protection/>
    </xf>
    <xf numFmtId="3" fontId="2" fillId="4" borderId="0" xfId="28" applyNumberFormat="1" applyFont="1" applyFill="1" applyBorder="1" applyAlignment="1">
      <alignment horizontal="right" vertical="top"/>
    </xf>
    <xf numFmtId="3" fontId="2" fillId="4" borderId="9" xfId="28" applyNumberFormat="1" applyFont="1" applyFill="1" applyBorder="1" applyAlignment="1">
      <alignment horizontal="right" vertical="top"/>
    </xf>
    <xf numFmtId="0" fontId="2" fillId="4" borderId="5" xfId="28" applyFont="1" applyFill="1" applyBorder="1" applyAlignment="1">
      <alignment/>
    </xf>
    <xf numFmtId="179" fontId="2" fillId="4" borderId="6" xfId="130" applyFont="1" applyFill="1" applyBorder="1" applyAlignment="1">
      <alignment/>
      <protection/>
    </xf>
    <xf numFmtId="0" fontId="3" fillId="4" borderId="14" xfId="28" applyFont="1" applyFill="1" applyBorder="1" applyAlignment="1">
      <alignment horizontal="centerContinuous"/>
    </xf>
    <xf numFmtId="0" fontId="2" fillId="4" borderId="0" xfId="28" applyFont="1" applyFill="1" applyBorder="1" applyAlignment="1">
      <alignment/>
    </xf>
    <xf numFmtId="0" fontId="3" fillId="4" borderId="0" xfId="28" applyFont="1" applyFill="1" applyBorder="1" applyAlignment="1">
      <alignment/>
    </xf>
    <xf numFmtId="49" fontId="3" fillId="4" borderId="5" xfId="28" applyNumberFormat="1" applyFont="1" applyFill="1" applyBorder="1" applyAlignment="1" applyProtection="1">
      <alignment horizontal="right"/>
      <protection locked="0"/>
    </xf>
    <xf numFmtId="0" fontId="6" fillId="4" borderId="0" xfId="28" applyFont="1" applyFill="1" applyBorder="1" applyAlignment="1" applyProtection="1">
      <alignment horizontal="right"/>
      <protection locked="0"/>
    </xf>
    <xf numFmtId="169" fontId="19" fillId="7" borderId="8" xfId="28" applyNumberFormat="1" applyFont="1" applyFill="1" applyBorder="1" applyAlignment="1" applyProtection="1">
      <alignment horizontal="right"/>
      <protection/>
    </xf>
    <xf numFmtId="169" fontId="19" fillId="7" borderId="0" xfId="28" applyNumberFormat="1" applyFont="1" applyFill="1" applyBorder="1" applyAlignment="1" applyProtection="1">
      <alignment horizontal="right"/>
      <protection/>
    </xf>
    <xf numFmtId="0" fontId="3" fillId="4" borderId="14" xfId="28" applyFont="1" applyFill="1" applyBorder="1" applyAlignment="1" applyProtection="1">
      <alignment horizontal="centerContinuous"/>
      <protection locked="0"/>
    </xf>
    <xf numFmtId="0" fontId="3" fillId="4" borderId="0" xfId="28" applyFont="1" applyFill="1" applyBorder="1" applyAlignment="1" applyProtection="1">
      <alignment horizontal="right"/>
      <protection locked="0"/>
    </xf>
    <xf numFmtId="0" fontId="6" fillId="4" borderId="10" xfId="28" applyFont="1" applyFill="1" applyBorder="1" applyAlignment="1" applyProtection="1">
      <alignment horizontal="right"/>
      <protection locked="0"/>
    </xf>
    <xf numFmtId="0" fontId="3" fillId="7" borderId="8" xfId="28" applyFont="1" applyFill="1" applyBorder="1" applyAlignment="1" applyProtection="1">
      <alignment/>
      <protection locked="0"/>
    </xf>
    <xf numFmtId="169" fontId="3" fillId="7" borderId="8" xfId="28" applyNumberFormat="1" applyFont="1" applyFill="1" applyBorder="1" applyAlignment="1" applyProtection="1">
      <alignment horizontal="right"/>
      <protection/>
    </xf>
    <xf numFmtId="0" fontId="3" fillId="7" borderId="0" xfId="28" applyFont="1" applyFill="1" applyBorder="1" applyAlignment="1" applyProtection="1">
      <alignment/>
      <protection locked="0"/>
    </xf>
    <xf numFmtId="169" fontId="2" fillId="7" borderId="0" xfId="28" applyNumberFormat="1" applyFont="1" applyFill="1" applyBorder="1" applyAlignment="1" applyProtection="1">
      <alignment horizontal="right" vertical="top"/>
      <protection/>
    </xf>
    <xf numFmtId="169" fontId="3" fillId="7" borderId="0" xfId="28" applyNumberFormat="1" applyFont="1" applyFill="1" applyBorder="1" applyAlignment="1" applyProtection="1">
      <alignment horizontal="right"/>
      <protection/>
    </xf>
    <xf numFmtId="169" fontId="2" fillId="7" borderId="10" xfId="28" applyNumberFormat="1" applyFont="1" applyFill="1" applyBorder="1" applyAlignment="1" applyProtection="1">
      <alignment horizontal="right" vertical="top"/>
      <protection/>
    </xf>
    <xf numFmtId="169" fontId="20" fillId="7" borderId="0" xfId="28" applyNumberFormat="1" applyFont="1" applyFill="1" applyBorder="1" applyAlignment="1" applyProtection="1">
      <alignment horizontal="right" vertical="top"/>
      <protection/>
    </xf>
    <xf numFmtId="0" fontId="3" fillId="7" borderId="9" xfId="28" applyFont="1" applyFill="1" applyBorder="1" applyAlignment="1" applyProtection="1">
      <alignment/>
      <protection locked="0"/>
    </xf>
    <xf numFmtId="169" fontId="2" fillId="7" borderId="9" xfId="28" applyNumberFormat="1" applyFont="1" applyFill="1" applyBorder="1" applyAlignment="1" applyProtection="1">
      <alignment horizontal="right" vertical="top"/>
      <protection/>
    </xf>
    <xf numFmtId="169" fontId="3" fillId="7" borderId="8" xfId="28" applyNumberFormat="1" applyFont="1" applyFill="1" applyBorder="1" applyAlignment="1" applyProtection="1">
      <alignment horizontal="right"/>
      <protection hidden="1"/>
    </xf>
    <xf numFmtId="1" fontId="3" fillId="4" borderId="8" xfId="28" applyNumberFormat="1" applyFont="1" applyFill="1" applyBorder="1" applyAlignment="1" applyProtection="1">
      <alignment horizontal="right"/>
      <protection hidden="1"/>
    </xf>
    <xf numFmtId="0" fontId="2" fillId="7" borderId="0" xfId="28" applyFont="1" applyFill="1" applyBorder="1" applyAlignment="1" applyProtection="1">
      <alignment/>
      <protection locked="0"/>
    </xf>
    <xf numFmtId="169" fontId="2" fillId="7" borderId="0" xfId="28" applyNumberFormat="1" applyFont="1" applyFill="1" applyBorder="1" applyAlignment="1">
      <alignment horizontal="right" vertical="top"/>
    </xf>
    <xf numFmtId="169" fontId="3" fillId="7" borderId="0" xfId="28" applyNumberFormat="1" applyFont="1" applyFill="1" applyBorder="1" applyAlignment="1" applyProtection="1">
      <alignment horizontal="right"/>
      <protection hidden="1"/>
    </xf>
    <xf numFmtId="1" fontId="3" fillId="4" borderId="0" xfId="28" applyNumberFormat="1" applyFont="1" applyFill="1" applyBorder="1" applyAlignment="1" applyProtection="1">
      <alignment horizontal="right"/>
      <protection hidden="1"/>
    </xf>
    <xf numFmtId="169" fontId="2" fillId="7" borderId="0" xfId="28" applyNumberFormat="1" applyFont="1" applyFill="1" applyBorder="1" applyAlignment="1" applyProtection="1">
      <alignment horizontal="right" vertical="top"/>
      <protection hidden="1"/>
    </xf>
    <xf numFmtId="169" fontId="2" fillId="4" borderId="0" xfId="28" applyNumberFormat="1" applyFont="1" applyFill="1" applyBorder="1" applyAlignment="1" applyProtection="1">
      <alignment horizontal="right" vertical="top"/>
      <protection hidden="1"/>
    </xf>
    <xf numFmtId="169" fontId="3" fillId="4" borderId="0" xfId="28" applyNumberFormat="1" applyFont="1" applyFill="1" applyBorder="1" applyAlignment="1" applyProtection="1">
      <alignment horizontal="right" vertical="top"/>
      <protection hidden="1"/>
    </xf>
    <xf numFmtId="169" fontId="3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 applyProtection="1">
      <alignment horizontal="right"/>
      <protection locked="0"/>
    </xf>
    <xf numFmtId="169" fontId="2" fillId="7" borderId="9" xfId="28" applyNumberFormat="1" applyFont="1" applyFill="1" applyBorder="1" applyAlignment="1">
      <alignment horizontal="right" vertical="top"/>
    </xf>
    <xf numFmtId="0" fontId="3" fillId="7" borderId="8" xfId="28" applyFont="1" applyFill="1" applyBorder="1" applyAlignment="1" applyProtection="1">
      <alignment horizontal="left"/>
      <protection locked="0"/>
    </xf>
    <xf numFmtId="1" fontId="3" fillId="4" borderId="8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left"/>
      <protection locked="0"/>
    </xf>
    <xf numFmtId="0" fontId="3" fillId="7" borderId="0" xfId="28" applyFont="1" applyFill="1" applyBorder="1" applyAlignment="1" applyProtection="1">
      <alignment horizontal="left"/>
      <protection locked="0"/>
    </xf>
    <xf numFmtId="1" fontId="3" fillId="4" borderId="0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right"/>
      <protection locked="0"/>
    </xf>
    <xf numFmtId="169" fontId="3" fillId="4" borderId="7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/>
    </xf>
    <xf numFmtId="169" fontId="3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>
      <alignment/>
    </xf>
    <xf numFmtId="1" fontId="2" fillId="4" borderId="0" xfId="0" applyNumberFormat="1" applyFont="1" applyFill="1" applyBorder="1" applyAlignment="1">
      <alignment horizontal="right" vertical="top"/>
    </xf>
    <xf numFmtId="169" fontId="3" fillId="7" borderId="0" xfId="0" applyNumberFormat="1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right" vertical="top"/>
    </xf>
    <xf numFmtId="0" fontId="3" fillId="7" borderId="9" xfId="0" applyFont="1" applyFill="1" applyBorder="1" applyAlignment="1">
      <alignment/>
    </xf>
    <xf numFmtId="169" fontId="3" fillId="4" borderId="9" xfId="0" applyNumberFormat="1" applyFont="1" applyFill="1" applyBorder="1" applyAlignment="1">
      <alignment horizontal="right"/>
    </xf>
    <xf numFmtId="0" fontId="3" fillId="7" borderId="8" xfId="28" applyFont="1" applyFill="1" applyBorder="1" applyAlignment="1">
      <alignment/>
    </xf>
    <xf numFmtId="0" fontId="6" fillId="7" borderId="8" xfId="28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/>
    </xf>
    <xf numFmtId="0" fontId="3" fillId="7" borderId="0" xfId="28" applyFont="1" applyFill="1" applyBorder="1" applyAlignment="1">
      <alignment/>
    </xf>
    <xf numFmtId="0" fontId="6" fillId="7" borderId="0" xfId="28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/>
    </xf>
    <xf numFmtId="2" fontId="3" fillId="7" borderId="4" xfId="28" applyNumberFormat="1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 horizontal="right"/>
    </xf>
    <xf numFmtId="49" fontId="3" fillId="7" borderId="0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centerContinuous"/>
    </xf>
    <xf numFmtId="2" fontId="3" fillId="7" borderId="8" xfId="28" applyNumberFormat="1" applyFont="1" applyFill="1" applyBorder="1" applyAlignment="1">
      <alignment horizontal="centerContinuous"/>
    </xf>
    <xf numFmtId="0" fontId="3" fillId="7" borderId="0" xfId="28" applyFont="1" applyFill="1" applyBorder="1" applyAlignment="1">
      <alignment horizontal="left"/>
    </xf>
    <xf numFmtId="49" fontId="3" fillId="7" borderId="0" xfId="28" applyNumberFormat="1" applyFont="1" applyFill="1" applyBorder="1" applyAlignment="1">
      <alignment horizontal="left"/>
    </xf>
    <xf numFmtId="0" fontId="3" fillId="7" borderId="0" xfId="28" applyFont="1" applyFill="1" applyAlignment="1">
      <alignment horizontal="left"/>
    </xf>
    <xf numFmtId="0" fontId="3" fillId="7" borderId="9" xfId="28" applyFont="1" applyFill="1" applyBorder="1" applyAlignment="1">
      <alignment horizontal="left"/>
    </xf>
    <xf numFmtId="49" fontId="3" fillId="7" borderId="9" xfId="28" applyNumberFormat="1" applyFont="1" applyFill="1" applyBorder="1" applyAlignment="1">
      <alignment horizontal="left"/>
    </xf>
    <xf numFmtId="2" fontId="3" fillId="7" borderId="15" xfId="28" applyNumberFormat="1" applyFont="1" applyFill="1" applyBorder="1" applyAlignment="1">
      <alignment horizontal="right"/>
    </xf>
    <xf numFmtId="2" fontId="3" fillId="7" borderId="9" xfId="28" applyNumberFormat="1" applyFont="1" applyFill="1" applyBorder="1" applyAlignment="1">
      <alignment horizontal="right"/>
    </xf>
    <xf numFmtId="0" fontId="6" fillId="4" borderId="16" xfId="28" applyFont="1" applyFill="1" applyBorder="1" applyAlignment="1">
      <alignment horizontal="right"/>
    </xf>
    <xf numFmtId="0" fontId="3" fillId="7" borderId="8" xfId="28" applyFont="1" applyFill="1" applyBorder="1">
      <alignment/>
    </xf>
    <xf numFmtId="2" fontId="3" fillId="7" borderId="17" xfId="28" applyNumberFormat="1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 horizontal="right"/>
    </xf>
    <xf numFmtId="0" fontId="3" fillId="7" borderId="0" xfId="28" applyFont="1" applyFill="1" applyBorder="1">
      <alignment/>
    </xf>
    <xf numFmtId="2" fontId="3" fillId="7" borderId="7" xfId="28" applyNumberFormat="1" applyFont="1" applyFill="1" applyBorder="1" applyAlignment="1">
      <alignment horizontal="right"/>
    </xf>
    <xf numFmtId="2" fontId="3" fillId="7" borderId="16" xfId="28" applyNumberFormat="1" applyFont="1" applyFill="1" applyBorder="1" applyAlignment="1">
      <alignment horizontal="right"/>
    </xf>
    <xf numFmtId="2" fontId="3" fillId="7" borderId="10" xfId="28" applyNumberFormat="1" applyFont="1" applyFill="1" applyBorder="1" applyAlignment="1">
      <alignment horizontal="right"/>
    </xf>
    <xf numFmtId="49" fontId="3" fillId="7" borderId="0" xfId="28" applyNumberFormat="1" applyFont="1" applyFill="1" applyBorder="1">
      <alignment/>
    </xf>
    <xf numFmtId="2" fontId="3" fillId="7" borderId="18" xfId="28" applyNumberFormat="1" applyFont="1" applyFill="1" applyBorder="1" applyAlignment="1">
      <alignment horizontal="centerContinuous"/>
    </xf>
    <xf numFmtId="2" fontId="6" fillId="7" borderId="18" xfId="28" applyNumberFormat="1" applyFont="1" applyFill="1" applyBorder="1" applyAlignment="1">
      <alignment horizontal="centerContinuous"/>
    </xf>
    <xf numFmtId="2" fontId="6" fillId="7" borderId="9" xfId="28" applyNumberFormat="1" applyFont="1" applyFill="1" applyBorder="1" applyAlignment="1">
      <alignment horizontal="right"/>
    </xf>
    <xf numFmtId="0" fontId="2" fillId="4" borderId="19" xfId="28" applyFont="1" applyFill="1" applyBorder="1">
      <alignment/>
    </xf>
    <xf numFmtId="0" fontId="2" fillId="4" borderId="6" xfId="28" applyFont="1" applyFill="1" applyBorder="1">
      <alignment/>
    </xf>
    <xf numFmtId="0" fontId="9" fillId="7" borderId="20" xfId="28" applyFont="1" applyFill="1" applyBorder="1" applyAlignment="1">
      <alignment horizontal="centerContinuous"/>
    </xf>
    <xf numFmtId="0" fontId="3" fillId="7" borderId="20" xfId="28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right"/>
    </xf>
    <xf numFmtId="0" fontId="4" fillId="7" borderId="8" xfId="28" applyFont="1" applyFill="1" applyBorder="1">
      <alignment/>
    </xf>
    <xf numFmtId="0" fontId="6" fillId="7" borderId="7" xfId="28" applyFont="1" applyFill="1" applyBorder="1" applyAlignment="1">
      <alignment horizontal="right"/>
    </xf>
    <xf numFmtId="169" fontId="3" fillId="7" borderId="0" xfId="28" applyNumberFormat="1" applyFont="1" applyFill="1" applyBorder="1" applyAlignment="1">
      <alignment/>
    </xf>
    <xf numFmtId="0" fontId="2" fillId="7" borderId="0" xfId="28" applyFont="1" applyFill="1" applyBorder="1" applyAlignment="1">
      <alignment horizontal="left" indent="1"/>
    </xf>
    <xf numFmtId="0" fontId="6" fillId="7" borderId="7" xfId="28" applyFont="1" applyFill="1" applyBorder="1" applyAlignment="1">
      <alignment horizontal="right" vertical="center"/>
    </xf>
    <xf numFmtId="169" fontId="2" fillId="7" borderId="0" xfId="28" applyNumberFormat="1" applyFont="1" applyFill="1" applyBorder="1" applyAlignment="1">
      <alignment vertical="top"/>
    </xf>
    <xf numFmtId="1" fontId="3" fillId="7" borderId="10" xfId="28" applyNumberFormat="1" applyFont="1" applyFill="1" applyBorder="1" applyAlignment="1">
      <alignment/>
    </xf>
    <xf numFmtId="0" fontId="3" fillId="7" borderId="9" xfId="28" applyFont="1" applyFill="1" applyBorder="1">
      <alignment/>
    </xf>
    <xf numFmtId="49" fontId="3" fillId="7" borderId="9" xfId="28" applyNumberFormat="1" applyFont="1" applyFill="1" applyBorder="1">
      <alignment/>
    </xf>
    <xf numFmtId="0" fontId="6" fillId="7" borderId="21" xfId="28" applyFont="1" applyFill="1" applyBorder="1" applyAlignment="1">
      <alignment horizontal="right"/>
    </xf>
    <xf numFmtId="1" fontId="3" fillId="7" borderId="9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centerContinuous"/>
    </xf>
    <xf numFmtId="0" fontId="2" fillId="4" borderId="7" xfId="28" applyFont="1" applyFill="1" applyBorder="1">
      <alignment/>
    </xf>
    <xf numFmtId="0" fontId="3" fillId="7" borderId="8" xfId="28" applyFont="1" applyFill="1" applyBorder="1" applyAlignment="1">
      <alignment horizontal="center"/>
    </xf>
    <xf numFmtId="0" fontId="9" fillId="7" borderId="20" xfId="28" applyFont="1" applyFill="1" applyBorder="1" applyAlignment="1">
      <alignment horizontal="center"/>
    </xf>
    <xf numFmtId="0" fontId="3" fillId="7" borderId="20" xfId="28" applyFont="1" applyFill="1" applyBorder="1" applyAlignment="1">
      <alignment horizontal="center"/>
    </xf>
    <xf numFmtId="1" fontId="3" fillId="7" borderId="8" xfId="28" applyNumberFormat="1" applyFont="1" applyFill="1" applyBorder="1" applyAlignment="1">
      <alignment horizontal="center"/>
    </xf>
    <xf numFmtId="169" fontId="5" fillId="7" borderId="20" xfId="28" applyNumberFormat="1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 horizontal="center"/>
    </xf>
    <xf numFmtId="169" fontId="6" fillId="7" borderId="7" xfId="28" applyNumberFormat="1" applyFont="1" applyFill="1" applyBorder="1" applyAlignment="1">
      <alignment horizontal="right"/>
    </xf>
    <xf numFmtId="169" fontId="6" fillId="7" borderId="7" xfId="28" applyNumberFormat="1" applyFont="1" applyFill="1" applyBorder="1" applyAlignment="1">
      <alignment horizontal="right" vertical="center"/>
    </xf>
    <xf numFmtId="169" fontId="6" fillId="7" borderId="20" xfId="28" applyNumberFormat="1" applyFont="1" applyFill="1" applyBorder="1" applyAlignment="1">
      <alignment horizontal="right"/>
    </xf>
    <xf numFmtId="169" fontId="3" fillId="7" borderId="8" xfId="28" applyNumberFormat="1" applyFont="1" applyFill="1" applyBorder="1" applyAlignment="1">
      <alignment horizontal="right"/>
    </xf>
    <xf numFmtId="0" fontId="6" fillId="7" borderId="9" xfId="28" applyFont="1" applyFill="1" applyBorder="1" applyAlignment="1">
      <alignment horizontal="left"/>
    </xf>
    <xf numFmtId="169" fontId="6" fillId="7" borderId="21" xfId="28" applyNumberFormat="1" applyFont="1" applyFill="1" applyBorder="1" applyAlignment="1">
      <alignment horizontal="right" vertical="center"/>
    </xf>
    <xf numFmtId="0" fontId="2" fillId="4" borderId="7" xfId="0" applyFont="1" applyFill="1" applyBorder="1" applyAlignment="1">
      <alignment/>
    </xf>
    <xf numFmtId="169" fontId="2" fillId="7" borderId="4" xfId="28" applyNumberFormat="1" applyFont="1" applyFill="1" applyBorder="1" applyAlignment="1">
      <alignment horizontal="right" vertical="top"/>
    </xf>
    <xf numFmtId="169" fontId="3" fillId="7" borderId="4" xfId="28" applyNumberFormat="1" applyFont="1" applyFill="1" applyBorder="1" applyAlignment="1">
      <alignment horizontal="right"/>
    </xf>
    <xf numFmtId="169" fontId="3" fillId="7" borderId="17" xfId="28" applyNumberFormat="1" applyFont="1" applyFill="1" applyBorder="1" applyAlignment="1">
      <alignment horizontal="right"/>
    </xf>
    <xf numFmtId="3" fontId="3" fillId="7" borderId="8" xfId="28" applyNumberFormat="1" applyFont="1" applyFill="1" applyBorder="1" applyAlignment="1">
      <alignment horizontal="right"/>
    </xf>
    <xf numFmtId="3" fontId="2" fillId="7" borderId="0" xfId="28" applyNumberFormat="1" applyFont="1" applyFill="1" applyBorder="1" applyAlignment="1">
      <alignment horizontal="right"/>
    </xf>
    <xf numFmtId="169" fontId="2" fillId="7" borderId="0" xfId="28" applyNumberFormat="1" applyFont="1" applyFill="1" applyBorder="1" applyAlignment="1">
      <alignment horizontal="right"/>
    </xf>
    <xf numFmtId="172" fontId="3" fillId="7" borderId="8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 vertical="top"/>
    </xf>
    <xf numFmtId="0" fontId="3" fillId="7" borderId="22" xfId="28" applyFont="1" applyFill="1" applyBorder="1" applyAlignment="1">
      <alignment/>
    </xf>
    <xf numFmtId="0" fontId="2" fillId="7" borderId="0" xfId="28" applyFont="1" applyFill="1" applyBorder="1" applyAlignment="1">
      <alignment horizontal="left"/>
    </xf>
    <xf numFmtId="0" fontId="6" fillId="7" borderId="20" xfId="0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right"/>
    </xf>
    <xf numFmtId="0" fontId="6" fillId="7" borderId="7" xfId="0" applyFont="1" applyFill="1" applyBorder="1" applyAlignment="1">
      <alignment horizontal="right" vertical="center"/>
    </xf>
    <xf numFmtId="169" fontId="2" fillId="7" borderId="0" xfId="0" applyNumberFormat="1" applyFont="1" applyFill="1" applyBorder="1" applyAlignment="1">
      <alignment horizontal="right" vertical="top"/>
    </xf>
    <xf numFmtId="0" fontId="6" fillId="7" borderId="7" xfId="0" applyFont="1" applyFill="1" applyBorder="1" applyAlignment="1">
      <alignment horizontal="right"/>
    </xf>
    <xf numFmtId="3" fontId="3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>
      <alignment horizontal="left" indent="1"/>
    </xf>
    <xf numFmtId="3" fontId="2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 quotePrefix="1">
      <alignment horizontal="left" indent="1"/>
    </xf>
    <xf numFmtId="1" fontId="2" fillId="7" borderId="0" xfId="0" applyNumberFormat="1" applyFont="1" applyFill="1" applyBorder="1" applyAlignment="1">
      <alignment horizontal="right"/>
    </xf>
    <xf numFmtId="0" fontId="3" fillId="7" borderId="8" xfId="0" applyFont="1" applyFill="1" applyBorder="1" applyAlignment="1">
      <alignment horizontal="centerContinuous"/>
    </xf>
    <xf numFmtId="0" fontId="6" fillId="7" borderId="20" xfId="0" applyFont="1" applyFill="1" applyBorder="1" applyAlignment="1">
      <alignment horizontal="centerContinuous"/>
    </xf>
    <xf numFmtId="169" fontId="2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/>
    </xf>
    <xf numFmtId="0" fontId="3" fillId="7" borderId="0" xfId="0" applyFont="1" applyFill="1" applyBorder="1" applyAlignment="1" quotePrefix="1">
      <alignment horizontal="left" indent="1"/>
    </xf>
    <xf numFmtId="0" fontId="2" fillId="7" borderId="0" xfId="0" applyFont="1" applyFill="1" applyBorder="1" applyAlignment="1" quotePrefix="1">
      <alignment horizontal="left" indent="2"/>
    </xf>
    <xf numFmtId="169" fontId="2" fillId="7" borderId="0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 horizontal="left"/>
    </xf>
    <xf numFmtId="0" fontId="3" fillId="7" borderId="8" xfId="0" applyFont="1" applyFill="1" applyBorder="1" applyAlignment="1" quotePrefix="1">
      <alignment horizontal="left"/>
    </xf>
    <xf numFmtId="0" fontId="3" fillId="7" borderId="9" xfId="0" applyFont="1" applyFill="1" applyBorder="1" applyAlignment="1" quotePrefix="1">
      <alignment horizontal="left"/>
    </xf>
    <xf numFmtId="3" fontId="3" fillId="7" borderId="9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left" indent="1"/>
    </xf>
    <xf numFmtId="3" fontId="3" fillId="7" borderId="17" xfId="0" applyNumberFormat="1" applyFont="1" applyFill="1" applyBorder="1" applyAlignment="1">
      <alignment horizontal="right"/>
    </xf>
    <xf numFmtId="1" fontId="3" fillId="7" borderId="8" xfId="0" applyNumberFormat="1" applyFont="1" applyFill="1" applyBorder="1" applyAlignment="1">
      <alignment/>
    </xf>
    <xf numFmtId="0" fontId="6" fillId="7" borderId="23" xfId="0" applyFont="1" applyFill="1" applyBorder="1" applyAlignment="1">
      <alignment horizontal="right"/>
    </xf>
    <xf numFmtId="0" fontId="6" fillId="7" borderId="12" xfId="0" applyFont="1" applyFill="1" applyBorder="1" applyAlignment="1">
      <alignment horizontal="right" vertical="center"/>
    </xf>
    <xf numFmtId="169" fontId="2" fillId="7" borderId="4" xfId="0" applyNumberFormat="1" applyFont="1" applyFill="1" applyBorder="1" applyAlignment="1">
      <alignment horizontal="right" vertical="top"/>
    </xf>
    <xf numFmtId="0" fontId="6" fillId="7" borderId="12" xfId="0" applyFont="1" applyFill="1" applyBorder="1" applyAlignment="1">
      <alignment horizontal="right"/>
    </xf>
    <xf numFmtId="3" fontId="3" fillId="7" borderId="4" xfId="0" applyNumberFormat="1" applyFont="1" applyFill="1" applyBorder="1" applyAlignment="1">
      <alignment horizontal="right"/>
    </xf>
    <xf numFmtId="3" fontId="2" fillId="7" borderId="4" xfId="0" applyNumberFormat="1" applyFont="1" applyFill="1" applyBorder="1" applyAlignment="1">
      <alignment horizontal="right"/>
    </xf>
    <xf numFmtId="0" fontId="5" fillId="7" borderId="9" xfId="0" applyFont="1" applyFill="1" applyBorder="1" applyAlignment="1">
      <alignment horizontal="left" indent="1"/>
    </xf>
    <xf numFmtId="0" fontId="6" fillId="7" borderId="24" xfId="0" applyFont="1" applyFill="1" applyBorder="1" applyAlignment="1">
      <alignment horizontal="right" vertical="center"/>
    </xf>
    <xf numFmtId="0" fontId="6" fillId="7" borderId="21" xfId="0" applyFont="1" applyFill="1" applyBorder="1" applyAlignment="1">
      <alignment horizontal="right" vertical="center"/>
    </xf>
    <xf numFmtId="169" fontId="2" fillId="7" borderId="15" xfId="0" applyNumberFormat="1" applyFont="1" applyFill="1" applyBorder="1" applyAlignment="1">
      <alignment horizontal="right" vertical="top"/>
    </xf>
    <xf numFmtId="169" fontId="2" fillId="7" borderId="9" xfId="0" applyNumberFormat="1" applyFont="1" applyFill="1" applyBorder="1" applyAlignment="1">
      <alignment horizontal="right" vertical="top"/>
    </xf>
    <xf numFmtId="0" fontId="5" fillId="7" borderId="0" xfId="28" applyFont="1" applyFill="1" applyBorder="1" applyAlignment="1">
      <alignment horizontal="right"/>
    </xf>
    <xf numFmtId="176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>
      <alignment horizontal="left" indent="1"/>
    </xf>
    <xf numFmtId="0" fontId="5" fillId="7" borderId="0" xfId="28" applyFont="1" applyFill="1" applyBorder="1" applyAlignment="1">
      <alignment horizontal="left" indent="1"/>
    </xf>
    <xf numFmtId="0" fontId="6" fillId="7" borderId="0" xfId="28" applyFont="1" applyFill="1" applyBorder="1" applyAlignment="1">
      <alignment horizontal="left"/>
    </xf>
    <xf numFmtId="0" fontId="6" fillId="7" borderId="0" xfId="28" applyFont="1" applyFill="1" applyBorder="1" applyAlignment="1">
      <alignment/>
    </xf>
    <xf numFmtId="0" fontId="4" fillId="7" borderId="0" xfId="28" applyFont="1" applyFill="1" applyAlignment="1">
      <alignment/>
    </xf>
    <xf numFmtId="0" fontId="3" fillId="7" borderId="0" xfId="28" applyFont="1" applyFill="1" applyBorder="1" applyAlignment="1">
      <alignment horizontal="left" indent="1"/>
    </xf>
    <xf numFmtId="0" fontId="5" fillId="7" borderId="9" xfId="28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/>
    </xf>
    <xf numFmtId="169" fontId="2" fillId="7" borderId="0" xfId="28" applyNumberFormat="1" applyFont="1" applyFill="1" applyBorder="1" applyAlignment="1">
      <alignment horizontal="right" vertical="center"/>
    </xf>
    <xf numFmtId="169" fontId="6" fillId="7" borderId="25" xfId="28" applyNumberFormat="1" applyFont="1" applyFill="1" applyBorder="1" applyAlignment="1">
      <alignment horizontal="right" vertical="center"/>
    </xf>
    <xf numFmtId="169" fontId="2" fillId="7" borderId="13" xfId="28" applyNumberFormat="1" applyFont="1" applyFill="1" applyBorder="1" applyAlignment="1">
      <alignment horizontal="right" vertical="top"/>
    </xf>
    <xf numFmtId="0" fontId="5" fillId="7" borderId="26" xfId="28" applyFont="1" applyFill="1" applyBorder="1" applyAlignment="1">
      <alignment horizontal="centerContinuous" vertical="center"/>
    </xf>
    <xf numFmtId="173" fontId="3" fillId="7" borderId="8" xfId="28" applyNumberFormat="1" applyFont="1" applyFill="1" applyBorder="1" applyAlignment="1">
      <alignment horizontal="right" vertical="center"/>
    </xf>
    <xf numFmtId="0" fontId="2" fillId="7" borderId="0" xfId="28" applyFont="1" applyFill="1" applyBorder="1" applyAlignment="1" quotePrefix="1">
      <alignment horizontal="left" indent="1"/>
    </xf>
    <xf numFmtId="0" fontId="3" fillId="7" borderId="0" xfId="28" applyFont="1" applyFill="1" applyBorder="1" applyAlignment="1" quotePrefix="1">
      <alignment horizontal="left" vertical="center"/>
    </xf>
    <xf numFmtId="0" fontId="6" fillId="7" borderId="26" xfId="28" applyFont="1" applyFill="1" applyBorder="1" applyAlignment="1">
      <alignment horizontal="centerContinuous"/>
    </xf>
    <xf numFmtId="169" fontId="2" fillId="7" borderId="8" xfId="28" applyNumberFormat="1" applyFont="1" applyFill="1" applyBorder="1" applyAlignment="1">
      <alignment horizontal="right"/>
    </xf>
    <xf numFmtId="0" fontId="3" fillId="7" borderId="9" xfId="28" applyFont="1" applyFill="1" applyBorder="1" applyAlignment="1">
      <alignment/>
    </xf>
    <xf numFmtId="0" fontId="5" fillId="7" borderId="20" xfId="28" applyFont="1" applyFill="1" applyBorder="1" applyAlignment="1">
      <alignment horizontal="centerContinuous" vertical="center"/>
    </xf>
    <xf numFmtId="0" fontId="6" fillId="7" borderId="20" xfId="28" applyFont="1" applyFill="1" applyBorder="1" applyAlignment="1">
      <alignment horizontal="centerContinuous"/>
    </xf>
    <xf numFmtId="0" fontId="6" fillId="7" borderId="20" xfId="28" applyFont="1" applyFill="1" applyBorder="1" applyAlignment="1">
      <alignment horizontal="right"/>
    </xf>
    <xf numFmtId="0" fontId="6" fillId="7" borderId="21" xfId="28" applyFont="1" applyFill="1" applyBorder="1" applyAlignment="1">
      <alignment horizontal="right" vertical="center"/>
    </xf>
    <xf numFmtId="0" fontId="6" fillId="7" borderId="27" xfId="28" applyFont="1" applyFill="1" applyBorder="1" applyAlignment="1">
      <alignment horizontal="right" vertical="center"/>
    </xf>
    <xf numFmtId="169" fontId="2" fillId="7" borderId="10" xfId="28" applyNumberFormat="1" applyFont="1" applyFill="1" applyBorder="1" applyAlignment="1">
      <alignment horizontal="right" vertical="top"/>
    </xf>
    <xf numFmtId="0" fontId="9" fillId="7" borderId="26" xfId="28" applyFont="1" applyFill="1" applyBorder="1" applyAlignment="1">
      <alignment horizontal="centerContinuous"/>
    </xf>
    <xf numFmtId="0" fontId="2" fillId="7" borderId="8" xfId="0" applyFont="1" applyFill="1" applyBorder="1" applyAlignment="1">
      <alignment horizontal="right"/>
    </xf>
    <xf numFmtId="3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vertical="center"/>
    </xf>
    <xf numFmtId="0" fontId="3" fillId="7" borderId="8" xfId="28" applyFont="1" applyFill="1" applyBorder="1" applyAlignment="1" quotePrefix="1">
      <alignment/>
    </xf>
    <xf numFmtId="1" fontId="3" fillId="7" borderId="0" xfId="28" applyNumberFormat="1" applyFont="1" applyFill="1" applyBorder="1" applyAlignment="1">
      <alignment horizontal="right"/>
    </xf>
    <xf numFmtId="169" fontId="3" fillId="7" borderId="9" xfId="28" applyNumberFormat="1" applyFont="1" applyFill="1" applyBorder="1" applyAlignment="1">
      <alignment horizontal="right"/>
    </xf>
    <xf numFmtId="179" fontId="2" fillId="4" borderId="6" xfId="129" applyFont="1" applyFill="1" applyBorder="1" applyAlignment="1">
      <alignment/>
      <protection/>
    </xf>
    <xf numFmtId="169" fontId="6" fillId="7" borderId="0" xfId="28" applyNumberFormat="1" applyFont="1" applyFill="1" applyBorder="1" applyAlignment="1">
      <alignment horizontal="right"/>
    </xf>
    <xf numFmtId="3" fontId="3" fillId="7" borderId="4" xfId="28" applyNumberFormat="1" applyFont="1" applyFill="1" applyBorder="1" applyAlignment="1">
      <alignment horizontal="right"/>
    </xf>
    <xf numFmtId="0" fontId="6" fillId="7" borderId="0" xfId="28" applyFont="1" applyFill="1" applyBorder="1" applyAlignment="1">
      <alignment horizontal="right" vertical="center"/>
    </xf>
    <xf numFmtId="1" fontId="3" fillId="7" borderId="17" xfId="28" applyNumberFormat="1" applyFont="1" applyFill="1" applyBorder="1" applyAlignment="1">
      <alignment horizontal="right"/>
    </xf>
    <xf numFmtId="1" fontId="3" fillId="7" borderId="4" xfId="28" applyNumberFormat="1" applyFont="1" applyFill="1" applyBorder="1" applyAlignment="1">
      <alignment horizontal="right"/>
    </xf>
    <xf numFmtId="3" fontId="3" fillId="7" borderId="17" xfId="28" applyNumberFormat="1" applyFont="1" applyFill="1" applyBorder="1" applyAlignment="1">
      <alignment horizontal="right"/>
    </xf>
    <xf numFmtId="169" fontId="2" fillId="7" borderId="16" xfId="28" applyNumberFormat="1" applyFont="1" applyFill="1" applyBorder="1" applyAlignment="1">
      <alignment horizontal="right" vertical="top"/>
    </xf>
    <xf numFmtId="0" fontId="6" fillId="7" borderId="20" xfId="28" applyFont="1" applyFill="1" applyBorder="1" applyAlignment="1" applyProtection="1">
      <alignment horizontal="right"/>
      <protection locked="0"/>
    </xf>
    <xf numFmtId="169" fontId="3" fillId="7" borderId="20" xfId="28" applyNumberFormat="1" applyFont="1" applyFill="1" applyBorder="1" applyAlignment="1" applyProtection="1">
      <alignment horizontal="right"/>
      <protection/>
    </xf>
    <xf numFmtId="0" fontId="6" fillId="7" borderId="7" xfId="28" applyFont="1" applyFill="1" applyBorder="1" applyAlignment="1" applyProtection="1">
      <alignment horizontal="right" vertical="center"/>
      <protection locked="0"/>
    </xf>
    <xf numFmtId="169" fontId="2" fillId="7" borderId="7" xfId="28" applyNumberFormat="1" applyFont="1" applyFill="1" applyBorder="1" applyAlignment="1" applyProtection="1">
      <alignment horizontal="right" vertical="top"/>
      <protection/>
    </xf>
    <xf numFmtId="0" fontId="6" fillId="7" borderId="7" xfId="28" applyFont="1" applyFill="1" applyBorder="1" applyAlignment="1" applyProtection="1">
      <alignment horizontal="right"/>
      <protection locked="0"/>
    </xf>
    <xf numFmtId="169" fontId="3" fillId="7" borderId="7" xfId="28" applyNumberFormat="1" applyFont="1" applyFill="1" applyBorder="1" applyAlignment="1" applyProtection="1">
      <alignment horizontal="right"/>
      <protection/>
    </xf>
    <xf numFmtId="0" fontId="3" fillId="7" borderId="8" xfId="28" applyFont="1" applyFill="1" applyBorder="1" applyAlignment="1">
      <alignment horizontal="centerContinuous" vertical="center"/>
    </xf>
    <xf numFmtId="1" fontId="3" fillId="7" borderId="8" xfId="28" applyNumberFormat="1" applyFont="1" applyFill="1" applyBorder="1" applyAlignment="1">
      <alignment horizontal="center" vertical="center"/>
    </xf>
    <xf numFmtId="0" fontId="5" fillId="7" borderId="0" xfId="28" applyFont="1" applyFill="1" applyBorder="1" applyAlignment="1">
      <alignment horizontal="right" vertical="center"/>
    </xf>
    <xf numFmtId="0" fontId="2" fillId="7" borderId="0" xfId="66" applyFont="1" applyFill="1" applyBorder="1" applyAlignment="1">
      <alignment/>
      <protection/>
    </xf>
    <xf numFmtId="0" fontId="3" fillId="7" borderId="0" xfId="28" applyFont="1" applyFill="1" applyBorder="1" applyAlignment="1" quotePrefix="1">
      <alignment vertical="center"/>
    </xf>
    <xf numFmtId="0" fontId="3" fillId="7" borderId="8" xfId="28" applyFont="1" applyFill="1" applyBorder="1" applyAlignment="1">
      <alignment horizontal="left"/>
    </xf>
    <xf numFmtId="1" fontId="2" fillId="7" borderId="8" xfId="66" applyNumberFormat="1" applyFont="1" applyFill="1" applyBorder="1" applyAlignment="1">
      <alignment horizontal="right"/>
      <protection/>
    </xf>
    <xf numFmtId="0" fontId="2" fillId="7" borderId="8" xfId="66" applyFont="1" applyFill="1" applyBorder="1" applyAlignment="1">
      <alignment horizontal="right"/>
      <protection/>
    </xf>
    <xf numFmtId="49" fontId="3" fillId="7" borderId="8" xfId="28" applyNumberFormat="1" applyFont="1" applyFill="1" applyBorder="1" applyAlignment="1">
      <alignment vertical="center"/>
    </xf>
    <xf numFmtId="49" fontId="3" fillId="7" borderId="8" xfId="28" applyNumberFormat="1" applyFont="1" applyFill="1" applyBorder="1" applyAlignment="1">
      <alignment/>
    </xf>
    <xf numFmtId="0" fontId="3" fillId="7" borderId="9" xfId="28" applyFont="1" applyFill="1" applyBorder="1" applyAlignment="1">
      <alignment vertical="center"/>
    </xf>
    <xf numFmtId="49" fontId="3" fillId="7" borderId="0" xfId="28" applyNumberFormat="1" applyFont="1" applyFill="1" applyBorder="1" applyAlignment="1">
      <alignment horizontal="left" indent="1"/>
    </xf>
    <xf numFmtId="0" fontId="3" fillId="7" borderId="10" xfId="28" applyFont="1" applyFill="1" applyBorder="1" applyAlignment="1">
      <alignment/>
    </xf>
    <xf numFmtId="169" fontId="6" fillId="7" borderId="27" xfId="28" applyNumberFormat="1" applyFont="1" applyFill="1" applyBorder="1" applyAlignment="1">
      <alignment horizontal="right" vertical="center"/>
    </xf>
    <xf numFmtId="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 quotePrefix="1">
      <alignment horizontal="left" indent="1"/>
    </xf>
    <xf numFmtId="0" fontId="4" fillId="7" borderId="9" xfId="28" applyFont="1" applyFill="1" applyBorder="1" applyAlignment="1">
      <alignment/>
    </xf>
    <xf numFmtId="3" fontId="3" fillId="7" borderId="8" xfId="28" applyNumberFormat="1" applyFont="1" applyFill="1" applyBorder="1" applyAlignment="1">
      <alignment/>
    </xf>
    <xf numFmtId="1" fontId="2" fillId="7" borderId="4" xfId="28" applyNumberFormat="1" applyFont="1" applyFill="1" applyBorder="1" applyAlignment="1">
      <alignment horizontal="right"/>
    </xf>
    <xf numFmtId="49" fontId="2" fillId="7" borderId="0" xfId="28" applyNumberFormat="1" applyFont="1" applyFill="1" applyBorder="1" applyAlignment="1">
      <alignment horizontal="left"/>
    </xf>
    <xf numFmtId="1" fontId="2" fillId="7" borderId="4" xfId="28" applyNumberFormat="1" applyFont="1" applyFill="1" applyBorder="1" applyAlignment="1">
      <alignment horizontal="right" vertical="top"/>
    </xf>
    <xf numFmtId="3" fontId="2" fillId="7" borderId="4" xfId="28" applyNumberFormat="1" applyFont="1" applyFill="1" applyBorder="1" applyAlignment="1">
      <alignment horizontal="right" vertical="top"/>
    </xf>
    <xf numFmtId="176" fontId="2" fillId="7" borderId="4" xfId="28" applyNumberFormat="1" applyFont="1" applyFill="1" applyBorder="1" applyAlignment="1">
      <alignment horizontal="right" vertical="top"/>
    </xf>
    <xf numFmtId="176" fontId="2" fillId="7" borderId="9" xfId="28" applyNumberFormat="1" applyFont="1" applyFill="1" applyBorder="1" applyAlignment="1">
      <alignment horizontal="right" vertical="top"/>
    </xf>
    <xf numFmtId="176" fontId="2" fillId="7" borderId="15" xfId="28" applyNumberFormat="1" applyFont="1" applyFill="1" applyBorder="1" applyAlignment="1">
      <alignment horizontal="right" vertical="top"/>
    </xf>
    <xf numFmtId="169" fontId="2" fillId="7" borderId="15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9" fontId="33" fillId="0" borderId="0" xfId="0" applyNumberFormat="1" applyFont="1" applyFill="1" applyAlignment="1">
      <alignment horizontal="right" indent="1"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8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4" borderId="8" xfId="0" applyNumberFormat="1" applyFont="1" applyFill="1" applyBorder="1" applyAlignment="1">
      <alignment/>
    </xf>
    <xf numFmtId="3" fontId="2" fillId="9" borderId="8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 vertical="top"/>
    </xf>
    <xf numFmtId="169" fontId="2" fillId="4" borderId="10" xfId="0" applyNumberFormat="1" applyFont="1" applyFill="1" applyBorder="1" applyAlignment="1">
      <alignment vertical="top"/>
    </xf>
    <xf numFmtId="169" fontId="2" fillId="9" borderId="10" xfId="0" applyNumberFormat="1" applyFont="1" applyFill="1" applyBorder="1" applyAlignment="1">
      <alignment vertical="top"/>
    </xf>
    <xf numFmtId="169" fontId="3" fillId="0" borderId="0" xfId="0" applyNumberFormat="1" applyFont="1" applyFill="1" applyBorder="1" applyAlignment="1">
      <alignment/>
    </xf>
    <xf numFmtId="169" fontId="3" fillId="4" borderId="0" xfId="0" applyNumberFormat="1" applyFont="1" applyFill="1" applyBorder="1" applyAlignment="1">
      <alignment/>
    </xf>
    <xf numFmtId="169" fontId="2" fillId="9" borderId="0" xfId="0" applyNumberFormat="1" applyFont="1" applyFill="1" applyBorder="1" applyAlignment="1">
      <alignment/>
    </xf>
    <xf numFmtId="169" fontId="2" fillId="0" borderId="0" xfId="0" applyNumberFormat="1" applyFont="1" applyFill="1" applyBorder="1" applyAlignment="1">
      <alignment/>
    </xf>
    <xf numFmtId="169" fontId="2" fillId="4" borderId="0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/>
    </xf>
    <xf numFmtId="169" fontId="2" fillId="4" borderId="10" xfId="0" applyNumberFormat="1" applyFont="1" applyFill="1" applyBorder="1" applyAlignment="1">
      <alignment/>
    </xf>
    <xf numFmtId="169" fontId="2" fillId="9" borderId="10" xfId="0" applyNumberFormat="1" applyFont="1" applyFill="1" applyBorder="1" applyAlignment="1">
      <alignment/>
    </xf>
    <xf numFmtId="169" fontId="3" fillId="0" borderId="10" xfId="0" applyNumberFormat="1" applyFont="1" applyFill="1" applyBorder="1" applyAlignment="1">
      <alignment/>
    </xf>
    <xf numFmtId="169" fontId="3" fillId="4" borderId="10" xfId="0" applyNumberFormat="1" applyFont="1" applyFill="1" applyBorder="1" applyAlignment="1">
      <alignment/>
    </xf>
    <xf numFmtId="169" fontId="3" fillId="0" borderId="22" xfId="0" applyNumberFormat="1" applyFont="1" applyFill="1" applyBorder="1" applyAlignment="1">
      <alignment/>
    </xf>
    <xf numFmtId="169" fontId="3" fillId="4" borderId="22" xfId="0" applyNumberFormat="1" applyFont="1" applyFill="1" applyBorder="1" applyAlignment="1">
      <alignment/>
    </xf>
    <xf numFmtId="169" fontId="2" fillId="9" borderId="22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2" fillId="9" borderId="0" xfId="0" applyNumberFormat="1" applyFont="1" applyFill="1" applyBorder="1" applyAlignment="1">
      <alignment/>
    </xf>
    <xf numFmtId="169" fontId="3" fillId="0" borderId="9" xfId="0" applyNumberFormat="1" applyFont="1" applyFill="1" applyBorder="1" applyAlignment="1">
      <alignment/>
    </xf>
    <xf numFmtId="169" fontId="3" fillId="4" borderId="9" xfId="0" applyNumberFormat="1" applyFont="1" applyFill="1" applyBorder="1" applyAlignment="1">
      <alignment/>
    </xf>
    <xf numFmtId="169" fontId="2" fillId="9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20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27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27" xfId="0" applyFont="1" applyFill="1" applyBorder="1" applyAlignment="1">
      <alignment horizontal="right"/>
    </xf>
    <xf numFmtId="0" fontId="3" fillId="0" borderId="22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1" xfId="0" applyFont="1" applyFill="1" applyBorder="1" applyAlignment="1">
      <alignment horizontal="right"/>
    </xf>
    <xf numFmtId="0" fontId="6" fillId="7" borderId="21" xfId="28" applyFont="1" applyFill="1" applyBorder="1" applyAlignment="1" applyProtection="1">
      <alignment horizontal="right" vertical="center"/>
      <protection locked="0"/>
    </xf>
    <xf numFmtId="169" fontId="2" fillId="7" borderId="21" xfId="28" applyNumberFormat="1" applyFont="1" applyFill="1" applyBorder="1" applyAlignment="1" applyProtection="1">
      <alignment horizontal="right" vertical="top"/>
      <protection/>
    </xf>
    <xf numFmtId="0" fontId="6" fillId="7" borderId="21" xfId="28" applyFont="1" applyFill="1" applyBorder="1" applyAlignment="1">
      <alignment horizontal="right" vertical="center"/>
    </xf>
    <xf numFmtId="2" fontId="6" fillId="7" borderId="21" xfId="28" applyNumberFormat="1" applyFont="1" applyFill="1" applyBorder="1" applyAlignment="1">
      <alignment horizontal="right"/>
    </xf>
    <xf numFmtId="0" fontId="6" fillId="7" borderId="21" xfId="28" applyFont="1" applyFill="1" applyBorder="1" applyAlignment="1">
      <alignment horizontal="right"/>
    </xf>
    <xf numFmtId="0" fontId="3" fillId="4" borderId="10" xfId="28" applyFont="1" applyFill="1" applyBorder="1" applyAlignment="1">
      <alignment horizontal="right"/>
    </xf>
    <xf numFmtId="169" fontId="6" fillId="7" borderId="21" xfId="28" applyNumberFormat="1" applyFont="1" applyFill="1" applyBorder="1" applyAlignment="1">
      <alignment horizontal="right" vertical="center"/>
    </xf>
    <xf numFmtId="0" fontId="0" fillId="6" borderId="5" xfId="0" applyFill="1" applyBorder="1" applyAlignment="1">
      <alignment horizontal="centerContinuous"/>
    </xf>
    <xf numFmtId="0" fontId="6" fillId="7" borderId="20" xfId="28" applyFont="1" applyFill="1" applyBorder="1" applyAlignment="1">
      <alignment horizontal="right" vertical="center"/>
    </xf>
    <xf numFmtId="0" fontId="4" fillId="7" borderId="0" xfId="28" applyFont="1" applyFill="1" applyBorder="1">
      <alignment/>
    </xf>
    <xf numFmtId="0" fontId="6" fillId="7" borderId="21" xfId="0" applyFont="1" applyFill="1" applyBorder="1" applyAlignment="1">
      <alignment horizontal="right"/>
    </xf>
    <xf numFmtId="169" fontId="3" fillId="7" borderId="0" xfId="28" applyNumberFormat="1" applyFont="1" applyFill="1" applyBorder="1" applyAlignment="1">
      <alignment horizontal="right" vertical="top"/>
    </xf>
    <xf numFmtId="0" fontId="2" fillId="4" borderId="6" xfId="28" applyFont="1" applyFill="1" applyBorder="1" applyAlignment="1">
      <alignment/>
    </xf>
    <xf numFmtId="0" fontId="2" fillId="4" borderId="7" xfId="28" applyFont="1" applyFill="1" applyBorder="1" applyAlignment="1">
      <alignment/>
    </xf>
    <xf numFmtId="2" fontId="6" fillId="7" borderId="20" xfId="28" applyNumberFormat="1" applyFont="1" applyFill="1" applyBorder="1" applyAlignment="1">
      <alignment horizontal="centerContinuous"/>
    </xf>
    <xf numFmtId="179" fontId="5" fillId="7" borderId="26" xfId="129" applyFont="1" applyFill="1" applyBorder="1" applyAlignment="1">
      <alignment horizontal="centerContinuous"/>
      <protection/>
    </xf>
    <xf numFmtId="0" fontId="3" fillId="4" borderId="5" xfId="28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 vertical="center"/>
    </xf>
    <xf numFmtId="0" fontId="6" fillId="4" borderId="0" xfId="0" applyFont="1" applyFill="1" applyBorder="1" applyAlignment="1">
      <alignment/>
    </xf>
    <xf numFmtId="0" fontId="6" fillId="4" borderId="10" xfId="0" applyFont="1" applyFill="1" applyBorder="1" applyAlignment="1">
      <alignment/>
    </xf>
    <xf numFmtId="173" fontId="3" fillId="4" borderId="8" xfId="28" applyNumberFormat="1" applyFont="1" applyFill="1" applyBorder="1" applyAlignment="1">
      <alignment horizontal="right"/>
    </xf>
    <xf numFmtId="173" fontId="3" fillId="4" borderId="22" xfId="28" applyNumberFormat="1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/>
    </xf>
    <xf numFmtId="169" fontId="2" fillId="4" borderId="9" xfId="28" applyNumberFormat="1" applyFont="1" applyFill="1" applyBorder="1" applyAlignment="1">
      <alignment horizontal="right"/>
    </xf>
    <xf numFmtId="174" fontId="2" fillId="4" borderId="8" xfId="28" applyNumberFormat="1" applyFont="1" applyFill="1" applyBorder="1" applyAlignment="1">
      <alignment horizontal="right"/>
    </xf>
    <xf numFmtId="168" fontId="3" fillId="7" borderId="8" xfId="28" applyNumberFormat="1" applyFont="1" applyFill="1" applyBorder="1" applyAlignment="1">
      <alignment/>
    </xf>
    <xf numFmtId="173" fontId="3" fillId="7" borderId="22" xfId="28" applyNumberFormat="1" applyFont="1" applyFill="1" applyBorder="1" applyAlignment="1">
      <alignment horizontal="right"/>
    </xf>
    <xf numFmtId="173" fontId="3" fillId="7" borderId="8" xfId="28" applyNumberFormat="1" applyFont="1" applyFill="1" applyBorder="1" applyAlignment="1">
      <alignment horizontal="right"/>
    </xf>
    <xf numFmtId="174" fontId="2" fillId="7" borderId="8" xfId="28" applyNumberFormat="1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>
      <alignment horizontal="left" indent="1"/>
    </xf>
    <xf numFmtId="0" fontId="2" fillId="7" borderId="9" xfId="28" applyFont="1" applyFill="1" applyBorder="1" applyAlignment="1">
      <alignment horizontal="left"/>
    </xf>
    <xf numFmtId="169" fontId="2" fillId="7" borderId="9" xfId="28" applyNumberFormat="1" applyFont="1" applyFill="1" applyBorder="1" applyAlignment="1">
      <alignment horizontal="right"/>
    </xf>
    <xf numFmtId="2" fontId="6" fillId="7" borderId="29" xfId="28" applyNumberFormat="1" applyFont="1" applyFill="1" applyBorder="1" applyAlignment="1">
      <alignment horizontal="centerContinuous"/>
    </xf>
    <xf numFmtId="1" fontId="3" fillId="4" borderId="0" xfId="0" applyNumberFormat="1" applyFont="1" applyFill="1" applyBorder="1" applyAlignment="1">
      <alignment/>
    </xf>
    <xf numFmtId="0" fontId="3" fillId="5" borderId="14" xfId="0" applyFont="1" applyFill="1" applyBorder="1" applyAlignment="1">
      <alignment horizontal="right"/>
    </xf>
    <xf numFmtId="0" fontId="5" fillId="4" borderId="7" xfId="0" applyFont="1" applyFill="1" applyBorder="1" applyAlignment="1">
      <alignment horizontal="right"/>
    </xf>
    <xf numFmtId="0" fontId="2" fillId="4" borderId="30" xfId="28" applyFont="1" applyFill="1" applyBorder="1" applyAlignment="1">
      <alignment/>
    </xf>
    <xf numFmtId="0" fontId="2" fillId="4" borderId="31" xfId="28" applyFont="1" applyFill="1" applyBorder="1" applyAlignment="1">
      <alignment/>
    </xf>
    <xf numFmtId="0" fontId="3" fillId="4" borderId="31" xfId="28" applyFont="1" applyFill="1" applyBorder="1" applyAlignment="1">
      <alignment horizontal="right"/>
    </xf>
    <xf numFmtId="0" fontId="6" fillId="7" borderId="32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centerContinuous"/>
    </xf>
    <xf numFmtId="0" fontId="6" fillId="7" borderId="31" xfId="28" applyFont="1" applyFill="1" applyBorder="1" applyAlignment="1">
      <alignment horizontal="right"/>
    </xf>
    <xf numFmtId="0" fontId="6" fillId="7" borderId="34" xfId="28" applyFont="1" applyFill="1" applyBorder="1" applyAlignment="1">
      <alignment horizontal="right"/>
    </xf>
    <xf numFmtId="169" fontId="2" fillId="7" borderId="35" xfId="28" applyNumberFormat="1" applyFont="1" applyFill="1" applyBorder="1" applyAlignment="1">
      <alignment horizontal="right" vertical="top"/>
    </xf>
    <xf numFmtId="169" fontId="3" fillId="7" borderId="35" xfId="28" applyNumberFormat="1" applyFont="1" applyFill="1" applyBorder="1" applyAlignment="1">
      <alignment horizontal="right"/>
    </xf>
    <xf numFmtId="0" fontId="2" fillId="7" borderId="36" xfId="0" applyFont="1" applyFill="1" applyBorder="1" applyAlignment="1">
      <alignment horizontal="right"/>
    </xf>
    <xf numFmtId="169" fontId="3" fillId="7" borderId="36" xfId="0" applyNumberFormat="1" applyFont="1" applyFill="1" applyBorder="1" applyAlignment="1">
      <alignment horizontal="right"/>
    </xf>
    <xf numFmtId="169" fontId="2" fillId="7" borderId="35" xfId="0" applyNumberFormat="1" applyFont="1" applyFill="1" applyBorder="1" applyAlignment="1">
      <alignment horizontal="right" vertical="top"/>
    </xf>
    <xf numFmtId="169" fontId="3" fillId="7" borderId="35" xfId="0" applyNumberFormat="1" applyFont="1" applyFill="1" applyBorder="1" applyAlignment="1">
      <alignment horizontal="right"/>
    </xf>
    <xf numFmtId="169" fontId="2" fillId="7" borderId="37" xfId="28" applyNumberFormat="1" applyFont="1" applyFill="1" applyBorder="1" applyAlignment="1">
      <alignment horizontal="right" vertical="top"/>
    </xf>
    <xf numFmtId="0" fontId="6" fillId="4" borderId="10" xfId="28" applyFont="1" applyFill="1" applyBorder="1" applyAlignment="1">
      <alignment horizontal="right"/>
    </xf>
    <xf numFmtId="0" fontId="3" fillId="7" borderId="36" xfId="28" applyFont="1" applyFill="1" applyBorder="1" applyAlignment="1">
      <alignment horizontal="right"/>
    </xf>
    <xf numFmtId="169" fontId="3" fillId="7" borderId="35" xfId="28" applyNumberFormat="1" applyFont="1" applyFill="1" applyBorder="1" applyAlignment="1">
      <alignment/>
    </xf>
    <xf numFmtId="169" fontId="2" fillId="7" borderId="35" xfId="28" applyNumberFormat="1" applyFont="1" applyFill="1" applyBorder="1" applyAlignment="1">
      <alignment vertical="top"/>
    </xf>
    <xf numFmtId="1" fontId="3" fillId="7" borderId="37" xfId="28" applyNumberFormat="1" applyFont="1" applyFill="1" applyBorder="1" applyAlignment="1">
      <alignment horizontal="right"/>
    </xf>
    <xf numFmtId="2" fontId="3" fillId="10" borderId="8" xfId="28" applyNumberFormat="1" applyFont="1" applyFill="1" applyBorder="1" applyAlignment="1">
      <alignment horizontal="right"/>
    </xf>
    <xf numFmtId="2" fontId="3" fillId="10" borderId="0" xfId="28" applyNumberFormat="1" applyFont="1" applyFill="1" applyBorder="1" applyAlignment="1">
      <alignment horizontal="right"/>
    </xf>
    <xf numFmtId="2" fontId="3" fillId="10" borderId="10" xfId="28" applyNumberFormat="1" applyFont="1" applyFill="1" applyBorder="1" applyAlignment="1">
      <alignment horizontal="right"/>
    </xf>
    <xf numFmtId="169" fontId="3" fillId="10" borderId="10" xfId="28" applyNumberFormat="1" applyFont="1" applyFill="1" applyBorder="1" applyAlignment="1">
      <alignment horizontal="right"/>
    </xf>
    <xf numFmtId="169" fontId="3" fillId="10" borderId="0" xfId="28" applyNumberFormat="1" applyFont="1" applyFill="1" applyBorder="1" applyAlignment="1">
      <alignment horizontal="right"/>
    </xf>
    <xf numFmtId="169" fontId="3" fillId="10" borderId="9" xfId="28" applyNumberFormat="1" applyFont="1" applyFill="1" applyBorder="1" applyAlignment="1">
      <alignment horizontal="right"/>
    </xf>
    <xf numFmtId="179" fontId="2" fillId="7" borderId="26" xfId="129" applyFont="1" applyFill="1" applyBorder="1" applyAlignment="1">
      <alignment horizontal="centerContinuous"/>
      <protection/>
    </xf>
    <xf numFmtId="0" fontId="0" fillId="6" borderId="5" xfId="0" applyFill="1" applyBorder="1" applyAlignment="1">
      <alignment horizontal="centerContinuous" vertical="center"/>
    </xf>
    <xf numFmtId="169" fontId="0" fillId="0" borderId="0" xfId="0" applyNumberFormat="1" applyFont="1"/>
    <xf numFmtId="3" fontId="2" fillId="9" borderId="17" xfId="0" applyNumberFormat="1" applyFont="1" applyFill="1" applyBorder="1" applyAlignment="1">
      <alignment/>
    </xf>
    <xf numFmtId="169" fontId="2" fillId="9" borderId="16" xfId="0" applyNumberFormat="1" applyFont="1" applyFill="1" applyBorder="1" applyAlignment="1">
      <alignment vertical="top"/>
    </xf>
    <xf numFmtId="169" fontId="2" fillId="9" borderId="4" xfId="0" applyNumberFormat="1" applyFont="1" applyFill="1" applyBorder="1" applyAlignment="1">
      <alignment/>
    </xf>
    <xf numFmtId="169" fontId="2" fillId="9" borderId="16" xfId="0" applyNumberFormat="1" applyFont="1" applyFill="1" applyBorder="1" applyAlignment="1">
      <alignment/>
    </xf>
    <xf numFmtId="169" fontId="2" fillId="9" borderId="38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9" borderId="4" xfId="0" applyNumberFormat="1" applyFont="1" applyFill="1" applyBorder="1" applyAlignment="1">
      <alignment/>
    </xf>
    <xf numFmtId="169" fontId="2" fillId="9" borderId="15" xfId="0" applyNumberFormat="1" applyFont="1" applyFill="1" applyBorder="1" applyAlignment="1">
      <alignment horizontal="right"/>
    </xf>
    <xf numFmtId="0" fontId="5" fillId="4" borderId="7" xfId="0" applyFont="1" applyFill="1" applyBorder="1" applyAlignment="1">
      <alignment horizontal="center"/>
    </xf>
    <xf numFmtId="169" fontId="3" fillId="10" borderId="8" xfId="28" applyNumberFormat="1" applyFont="1" applyFill="1" applyBorder="1" applyAlignment="1">
      <alignment/>
    </xf>
    <xf numFmtId="169" fontId="3" fillId="10" borderId="0" xfId="28" applyNumberFormat="1" applyFont="1" applyFill="1" applyBorder="1" applyAlignment="1">
      <alignment/>
    </xf>
    <xf numFmtId="0" fontId="3" fillId="10" borderId="0" xfId="28" applyFont="1" applyFill="1" applyAlignment="1">
      <alignment horizontal="right"/>
    </xf>
    <xf numFmtId="3" fontId="3" fillId="7" borderId="39" xfId="28" applyNumberFormat="1" applyFont="1" applyFill="1" applyBorder="1" applyAlignment="1">
      <alignment horizontal="right"/>
    </xf>
    <xf numFmtId="169" fontId="2" fillId="7" borderId="40" xfId="28" applyNumberFormat="1" applyFont="1" applyFill="1" applyBorder="1" applyAlignment="1">
      <alignment horizontal="right" vertical="top"/>
    </xf>
    <xf numFmtId="0" fontId="3" fillId="7" borderId="41" xfId="28" applyFont="1" applyFill="1" applyBorder="1" applyAlignment="1">
      <alignment horizontal="left"/>
    </xf>
    <xf numFmtId="0" fontId="6" fillId="7" borderId="42" xfId="28" applyFont="1" applyFill="1" applyBorder="1" applyAlignment="1">
      <alignment horizontal="right"/>
    </xf>
    <xf numFmtId="1" fontId="3" fillId="7" borderId="43" xfId="28" applyNumberFormat="1" applyFont="1" applyFill="1" applyBorder="1" applyAlignment="1">
      <alignment horizontal="right" vertical="top"/>
    </xf>
    <xf numFmtId="169" fontId="3" fillId="4" borderId="43" xfId="28" applyNumberFormat="1" applyFont="1" applyFill="1" applyBorder="1" applyAlignment="1">
      <alignment horizontal="right" vertical="top"/>
    </xf>
    <xf numFmtId="169" fontId="2" fillId="7" borderId="7" xfId="28" applyNumberFormat="1" applyFont="1" applyFill="1" applyBorder="1" applyAlignment="1">
      <alignment horizontal="right" vertical="top"/>
    </xf>
    <xf numFmtId="169" fontId="3" fillId="7" borderId="7" xfId="28" applyNumberFormat="1" applyFont="1" applyFill="1" applyBorder="1" applyAlignment="1">
      <alignment horizontal="right"/>
    </xf>
    <xf numFmtId="0" fontId="3" fillId="4" borderId="14" xfId="0" applyFont="1" applyFill="1" applyBorder="1" applyAlignment="1">
      <alignment horizontal="centerContinuous"/>
    </xf>
    <xf numFmtId="0" fontId="3" fillId="4" borderId="4" xfId="0" applyFont="1" applyFill="1" applyBorder="1" applyAlignment="1">
      <alignment horizontal="right"/>
    </xf>
    <xf numFmtId="3" fontId="2" fillId="7" borderId="40" xfId="28" applyNumberFormat="1" applyFont="1" applyFill="1" applyBorder="1" applyAlignment="1">
      <alignment horizontal="right"/>
    </xf>
    <xf numFmtId="169" fontId="2" fillId="7" borderId="44" xfId="28" applyNumberFormat="1" applyFont="1" applyFill="1" applyBorder="1" applyAlignment="1">
      <alignment horizontal="right" vertical="top"/>
    </xf>
    <xf numFmtId="169" fontId="3" fillId="3" borderId="17" xfId="0" applyNumberFormat="1" applyFont="1" applyFill="1" applyBorder="1" applyAlignment="1">
      <alignment horizontal="right" vertical="center" indent="2"/>
    </xf>
    <xf numFmtId="169" fontId="3" fillId="3" borderId="8" xfId="0" applyNumberFormat="1" applyFont="1" applyFill="1" applyBorder="1" applyAlignment="1">
      <alignment horizontal="right" vertical="center" indent="2"/>
    </xf>
    <xf numFmtId="169" fontId="3" fillId="3" borderId="17" xfId="0" applyNumberFormat="1" applyFont="1" applyFill="1" applyBorder="1" applyAlignment="1">
      <alignment horizontal="right" vertical="center" indent="3"/>
    </xf>
    <xf numFmtId="169" fontId="3" fillId="3" borderId="4" xfId="0" applyNumberFormat="1" applyFont="1" applyFill="1" applyBorder="1" applyAlignment="1">
      <alignment horizontal="right" vertical="center" indent="2"/>
    </xf>
    <xf numFmtId="169" fontId="3" fillId="3" borderId="0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3"/>
    </xf>
    <xf numFmtId="169" fontId="3" fillId="3" borderId="15" xfId="0" applyNumberFormat="1" applyFont="1" applyFill="1" applyBorder="1" applyAlignment="1">
      <alignment horizontal="right" vertical="center" indent="2"/>
    </xf>
    <xf numFmtId="169" fontId="3" fillId="3" borderId="9" xfId="0" applyNumberFormat="1" applyFont="1" applyFill="1" applyBorder="1" applyAlignment="1">
      <alignment horizontal="right" vertical="center" indent="2"/>
    </xf>
    <xf numFmtId="169" fontId="3" fillId="3" borderId="15" xfId="0" applyNumberFormat="1" applyFont="1" applyFill="1" applyBorder="1" applyAlignment="1">
      <alignment horizontal="right" vertical="center" indent="3"/>
    </xf>
    <xf numFmtId="179" fontId="2" fillId="4" borderId="7" xfId="129" applyFont="1" applyFill="1" applyBorder="1" applyAlignment="1">
      <alignment/>
      <protection/>
    </xf>
    <xf numFmtId="169" fontId="3" fillId="7" borderId="20" xfId="28" applyNumberFormat="1" applyFont="1" applyFill="1" applyBorder="1" applyAlignment="1">
      <alignment horizontal="right"/>
    </xf>
    <xf numFmtId="1" fontId="3" fillId="7" borderId="7" xfId="28" applyNumberFormat="1" applyFont="1" applyFill="1" applyBorder="1" applyAlignment="1">
      <alignment horizontal="right"/>
    </xf>
    <xf numFmtId="0" fontId="8" fillId="7" borderId="20" xfId="66" applyFont="1" applyFill="1" applyBorder="1" applyAlignment="1">
      <alignment/>
      <protection/>
    </xf>
    <xf numFmtId="179" fontId="2" fillId="4" borderId="7" xfId="130" applyFont="1" applyFill="1" applyBorder="1" applyAlignment="1">
      <alignment/>
      <protection/>
    </xf>
    <xf numFmtId="169" fontId="2" fillId="7" borderId="27" xfId="28" applyNumberFormat="1" applyFont="1" applyFill="1" applyBorder="1" applyAlignment="1" applyProtection="1">
      <alignment horizontal="right" vertical="top"/>
      <protection/>
    </xf>
    <xf numFmtId="0" fontId="0" fillId="4" borderId="6" xfId="0" applyFill="1" applyBorder="1" applyAlignment="1">
      <alignment horizontal="centerContinuous" vertical="center"/>
    </xf>
    <xf numFmtId="169" fontId="2" fillId="7" borderId="7" xfId="28" applyNumberFormat="1" applyFont="1" applyFill="1" applyBorder="1" applyAlignment="1">
      <alignment horizontal="right"/>
    </xf>
    <xf numFmtId="0" fontId="3" fillId="4" borderId="45" xfId="28" applyFont="1" applyFill="1" applyBorder="1" applyAlignment="1">
      <alignment/>
    </xf>
    <xf numFmtId="0" fontId="4" fillId="7" borderId="0" xfId="28" applyFont="1" applyFill="1">
      <alignment/>
    </xf>
    <xf numFmtId="169" fontId="2" fillId="7" borderId="27" xfId="28" applyNumberFormat="1" applyFont="1" applyFill="1" applyBorder="1" applyAlignment="1">
      <alignment horizontal="right" vertical="top"/>
    </xf>
    <xf numFmtId="1" fontId="3" fillId="7" borderId="27" xfId="28" applyNumberFormat="1" applyFont="1" applyFill="1" applyBorder="1" applyAlignment="1">
      <alignment horizontal="right"/>
    </xf>
    <xf numFmtId="0" fontId="6" fillId="4" borderId="27" xfId="28" applyFont="1" applyFill="1" applyBorder="1" applyAlignment="1">
      <alignment horizontal="right"/>
    </xf>
    <xf numFmtId="186" fontId="0" fillId="4" borderId="5" xfId="0" applyNumberFormat="1" applyFill="1" applyBorder="1" applyAlignment="1">
      <alignment horizontal="centerContinuous" vertical="center"/>
    </xf>
    <xf numFmtId="1" fontId="3" fillId="7" borderId="16" xfId="28" applyNumberFormat="1" applyFont="1" applyFill="1" applyBorder="1" applyAlignment="1">
      <alignment horizontal="right"/>
    </xf>
    <xf numFmtId="1" fontId="3" fillId="7" borderId="10" xfId="28" applyNumberFormat="1" applyFont="1" applyFill="1" applyBorder="1" applyAlignment="1">
      <alignment horizontal="right"/>
    </xf>
    <xf numFmtId="1" fontId="3" fillId="7" borderId="15" xfId="28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 horizontal="right"/>
    </xf>
    <xf numFmtId="169" fontId="3" fillId="0" borderId="10" xfId="0" applyNumberFormat="1" applyFont="1" applyFill="1" applyBorder="1" applyAlignment="1">
      <alignment horizontal="right"/>
    </xf>
    <xf numFmtId="169" fontId="3" fillId="4" borderId="10" xfId="0" applyNumberFormat="1" applyFont="1" applyFill="1" applyBorder="1" applyAlignment="1">
      <alignment horizontal="right"/>
    </xf>
    <xf numFmtId="169" fontId="2" fillId="9" borderId="16" xfId="0" applyNumberFormat="1" applyFont="1" applyFill="1" applyBorder="1" applyAlignment="1">
      <alignment horizontal="right"/>
    </xf>
    <xf numFmtId="169" fontId="2" fillId="9" borderId="10" xfId="0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/>
    </xf>
    <xf numFmtId="169" fontId="2" fillId="9" borderId="17" xfId="0" applyNumberFormat="1" applyFont="1" applyFill="1" applyBorder="1" applyAlignment="1">
      <alignment horizontal="right"/>
    </xf>
    <xf numFmtId="169" fontId="2" fillId="9" borderId="8" xfId="0" applyNumberFormat="1" applyFont="1" applyFill="1" applyBorder="1" applyAlignment="1">
      <alignment horizontal="right"/>
    </xf>
    <xf numFmtId="169" fontId="2" fillId="4" borderId="46" xfId="28" applyNumberFormat="1" applyFont="1" applyFill="1" applyBorder="1" applyAlignment="1">
      <alignment horizontal="right" vertical="top"/>
    </xf>
    <xf numFmtId="3" fontId="2" fillId="4" borderId="46" xfId="28" applyNumberFormat="1" applyFont="1" applyFill="1" applyBorder="1" applyAlignment="1">
      <alignment horizontal="right"/>
    </xf>
    <xf numFmtId="169" fontId="6" fillId="7" borderId="20" xfId="0" applyNumberFormat="1" applyFont="1" applyFill="1" applyBorder="1" applyAlignment="1">
      <alignment horizontal="right"/>
    </xf>
    <xf numFmtId="169" fontId="6" fillId="7" borderId="7" xfId="0" applyNumberFormat="1" applyFont="1" applyFill="1" applyBorder="1" applyAlignment="1">
      <alignment horizontal="right" vertical="center"/>
    </xf>
    <xf numFmtId="1" fontId="2" fillId="7" borderId="0" xfId="0" applyNumberFormat="1" applyFont="1" applyFill="1" applyBorder="1" applyAlignment="1">
      <alignment horizontal="right" vertical="top"/>
    </xf>
    <xf numFmtId="169" fontId="6" fillId="7" borderId="7" xfId="0" applyNumberFormat="1" applyFont="1" applyFill="1" applyBorder="1" applyAlignment="1">
      <alignment horizontal="right"/>
    </xf>
    <xf numFmtId="3" fontId="2" fillId="7" borderId="0" xfId="0" applyNumberFormat="1" applyFont="1" applyFill="1" applyBorder="1" applyAlignment="1">
      <alignment horizontal="right" vertical="top"/>
    </xf>
    <xf numFmtId="169" fontId="6" fillId="7" borderId="21" xfId="0" applyNumberFormat="1" applyFont="1" applyFill="1" applyBorder="1" applyAlignment="1">
      <alignment horizontal="right"/>
    </xf>
    <xf numFmtId="169" fontId="3" fillId="7" borderId="9" xfId="0" applyNumberFormat="1" applyFont="1" applyFill="1" applyBorder="1" applyAlignment="1">
      <alignment horizontal="right"/>
    </xf>
    <xf numFmtId="0" fontId="0" fillId="4" borderId="5" xfId="0" applyFill="1" applyBorder="1" applyAlignment="1">
      <alignment/>
    </xf>
    <xf numFmtId="0" fontId="0" fillId="4" borderId="5" xfId="0" applyFill="1" applyBorder="1" applyAlignment="1">
      <alignment horizontal="center"/>
    </xf>
    <xf numFmtId="1" fontId="3" fillId="7" borderId="35" xfId="28" applyNumberFormat="1" applyFont="1" applyFill="1" applyBorder="1" applyAlignment="1">
      <alignment horizontal="right"/>
    </xf>
    <xf numFmtId="183" fontId="3" fillId="4" borderId="47" xfId="0" applyNumberFormat="1" applyFont="1" applyFill="1" applyBorder="1" applyAlignment="1">
      <alignment horizontal="center" vertical="center"/>
    </xf>
    <xf numFmtId="0" fontId="0" fillId="4" borderId="14" xfId="0" applyFill="1" applyBorder="1" applyAlignment="1">
      <alignment/>
    </xf>
    <xf numFmtId="183" fontId="3" fillId="4" borderId="5" xfId="0" applyNumberFormat="1" applyFont="1" applyFill="1" applyBorder="1" applyAlignment="1">
      <alignment vertical="center"/>
    </xf>
    <xf numFmtId="0" fontId="0" fillId="4" borderId="6" xfId="0" applyFill="1" applyBorder="1" applyAlignment="1">
      <alignment/>
    </xf>
    <xf numFmtId="183" fontId="3" fillId="4" borderId="5" xfId="0" applyNumberFormat="1" applyFont="1" applyFill="1" applyBorder="1" applyAlignment="1">
      <alignment horizontal="center" vertical="center"/>
    </xf>
    <xf numFmtId="0" fontId="3" fillId="4" borderId="48" xfId="28" applyFont="1" applyFill="1" applyBorder="1" applyAlignment="1">
      <alignment horizontal="right"/>
    </xf>
    <xf numFmtId="0" fontId="3" fillId="4" borderId="27" xfId="28" applyFont="1" applyFill="1" applyBorder="1" applyAlignment="1">
      <alignment horizontal="right"/>
    </xf>
    <xf numFmtId="0" fontId="2" fillId="7" borderId="0" xfId="0" applyFont="1" applyFill="1" applyBorder="1" applyAlignment="1">
      <alignment horizontal="right"/>
    </xf>
    <xf numFmtId="169" fontId="2" fillId="7" borderId="0" xfId="0" applyNumberFormat="1" applyFont="1" applyFill="1" applyBorder="1" applyAlignment="1">
      <alignment horizontal="center"/>
    </xf>
    <xf numFmtId="0" fontId="3" fillId="7" borderId="0" xfId="0" applyFont="1" applyFill="1" applyBorder="1"/>
    <xf numFmtId="0" fontId="9" fillId="7" borderId="0" xfId="0" applyFont="1" applyFill="1" applyBorder="1"/>
    <xf numFmtId="0" fontId="3" fillId="7" borderId="0" xfId="0" applyFont="1" applyFill="1" applyBorder="1" applyAlignment="1">
      <alignment horizontal="center"/>
    </xf>
    <xf numFmtId="0" fontId="3" fillId="7" borderId="13" xfId="28" applyFont="1" applyFill="1" applyBorder="1" applyAlignment="1">
      <alignment horizontal="left" indent="1"/>
    </xf>
    <xf numFmtId="0" fontId="3" fillId="7" borderId="0" xfId="28" applyFont="1" applyFill="1" applyBorder="1" applyAlignment="1">
      <alignment horizontal="centerContinuous"/>
    </xf>
    <xf numFmtId="169" fontId="5" fillId="7" borderId="20" xfId="28" applyNumberFormat="1" applyFont="1" applyFill="1" applyBorder="1" applyAlignment="1">
      <alignment horizontal="centerContinuous" vertical="center"/>
    </xf>
    <xf numFmtId="0" fontId="3" fillId="7" borderId="0" xfId="28" applyFont="1" applyFill="1" applyBorder="1" applyAlignment="1" quotePrefix="1">
      <alignment horizontal="left" indent="1"/>
    </xf>
    <xf numFmtId="0" fontId="6" fillId="7" borderId="27" xfId="28" applyFont="1" applyFill="1" applyBorder="1" applyAlignment="1">
      <alignment horizontal="right"/>
    </xf>
    <xf numFmtId="169" fontId="3" fillId="7" borderId="10" xfId="28" applyNumberFormat="1" applyFont="1" applyFill="1" applyBorder="1" applyAlignment="1">
      <alignment horizontal="right"/>
    </xf>
    <xf numFmtId="169" fontId="3" fillId="7" borderId="49" xfId="28" applyNumberFormat="1" applyFont="1" applyFill="1" applyBorder="1" applyAlignment="1">
      <alignment horizontal="right"/>
    </xf>
    <xf numFmtId="0" fontId="3" fillId="7" borderId="0" xfId="28" applyFont="1" applyFill="1" applyBorder="1" applyAlignment="1" quotePrefix="1">
      <alignment/>
    </xf>
    <xf numFmtId="0" fontId="2" fillId="7" borderId="0" xfId="28" applyFont="1" applyFill="1" applyAlignment="1">
      <alignment horizontal="left" indent="1"/>
    </xf>
    <xf numFmtId="0" fontId="3" fillId="7" borderId="46" xfId="28" applyFont="1" applyFill="1" applyBorder="1" applyAlignment="1">
      <alignment horizontal="left"/>
    </xf>
    <xf numFmtId="0" fontId="6" fillId="7" borderId="50" xfId="28" applyFont="1" applyFill="1" applyBorder="1" applyAlignment="1">
      <alignment horizontal="right" vertical="center"/>
    </xf>
    <xf numFmtId="169" fontId="2" fillId="7" borderId="46" xfId="28" applyNumberFormat="1" applyFont="1" applyFill="1" applyBorder="1" applyAlignment="1">
      <alignment horizontal="right" vertical="top"/>
    </xf>
    <xf numFmtId="3" fontId="3" fillId="7" borderId="8" xfId="28" applyNumberFormat="1" applyFont="1" applyFill="1" applyBorder="1" applyAlignment="1">
      <alignment horizontal="centerContinuous"/>
    </xf>
    <xf numFmtId="169" fontId="5" fillId="7" borderId="8" xfId="28" applyNumberFormat="1" applyFont="1" applyFill="1" applyBorder="1" applyAlignment="1">
      <alignment horizontal="centerContinuous"/>
    </xf>
    <xf numFmtId="1" fontId="3" fillId="7" borderId="17" xfId="28" applyNumberFormat="1" applyFont="1" applyFill="1" applyBorder="1" applyAlignment="1">
      <alignment horizontal="center"/>
    </xf>
    <xf numFmtId="0" fontId="3" fillId="7" borderId="10" xfId="28" applyFont="1" applyFill="1" applyBorder="1" applyAlignment="1">
      <alignment horizontal="left"/>
    </xf>
    <xf numFmtId="0" fontId="6" fillId="7" borderId="10" xfId="28" applyFont="1" applyFill="1" applyBorder="1" applyAlignment="1">
      <alignment horizontal="right"/>
    </xf>
    <xf numFmtId="169" fontId="3" fillId="7" borderId="16" xfId="28" applyNumberFormat="1" applyFont="1" applyFill="1" applyBorder="1" applyAlignment="1">
      <alignment horizontal="right"/>
    </xf>
    <xf numFmtId="169" fontId="5" fillId="7" borderId="7" xfId="28" applyNumberFormat="1" applyFont="1" applyFill="1" applyBorder="1" applyAlignment="1">
      <alignment horizontal="centerContinuous" vertical="center"/>
    </xf>
    <xf numFmtId="176" fontId="3" fillId="7" borderId="0" xfId="28" applyNumberFormat="1" applyFont="1" applyFill="1" applyBorder="1" applyAlignment="1">
      <alignment horizontal="right"/>
    </xf>
    <xf numFmtId="169" fontId="6" fillId="7" borderId="0" xfId="28" applyNumberFormat="1" applyFont="1" applyFill="1" applyBorder="1" applyAlignment="1">
      <alignment horizontal="right" vertical="center"/>
    </xf>
    <xf numFmtId="0" fontId="2" fillId="7" borderId="4" xfId="28" applyFont="1" applyFill="1" applyBorder="1" applyAlignment="1">
      <alignment horizontal="right"/>
    </xf>
    <xf numFmtId="0" fontId="2" fillId="7" borderId="0" xfId="28" applyFont="1" applyFill="1" applyBorder="1" applyAlignment="1">
      <alignment horizontal="right"/>
    </xf>
    <xf numFmtId="3" fontId="2" fillId="7" borderId="4" xfId="28" applyNumberFormat="1" applyFont="1" applyFill="1" applyBorder="1" applyAlignment="1">
      <alignment horizontal="right"/>
    </xf>
    <xf numFmtId="0" fontId="3" fillId="7" borderId="46" xfId="28" applyFont="1" applyFill="1" applyBorder="1" applyAlignment="1">
      <alignment/>
    </xf>
    <xf numFmtId="0" fontId="6" fillId="7" borderId="46" xfId="28" applyFont="1" applyFill="1" applyBorder="1" applyAlignment="1">
      <alignment horizontal="right" vertical="center"/>
    </xf>
    <xf numFmtId="169" fontId="2" fillId="7" borderId="51" xfId="28" applyNumberFormat="1" applyFont="1" applyFill="1" applyBorder="1" applyAlignment="1">
      <alignment horizontal="right" vertical="top"/>
    </xf>
    <xf numFmtId="178" fontId="0" fillId="0" borderId="0" xfId="0" applyNumberFormat="1"/>
    <xf numFmtId="177" fontId="3" fillId="4" borderId="4" xfId="0" applyNumberFormat="1" applyFont="1" applyFill="1" applyBorder="1" applyAlignment="1">
      <alignment horizontal="center"/>
    </xf>
    <xf numFmtId="177" fontId="3" fillId="4" borderId="0" xfId="0" applyNumberFormat="1" applyFont="1" applyFill="1" applyBorder="1" applyAlignment="1">
      <alignment horizontal="center"/>
    </xf>
    <xf numFmtId="165" fontId="3" fillId="7" borderId="8" xfId="28" applyNumberFormat="1" applyFont="1" applyFill="1" applyBorder="1" applyAlignment="1" applyProtection="1">
      <alignment/>
      <protection locked="0"/>
    </xf>
    <xf numFmtId="0" fontId="3" fillId="6" borderId="52" xfId="28" applyFont="1" applyFill="1" applyBorder="1" applyAlignment="1" applyProtection="1">
      <alignment horizontal="centerContinuous"/>
      <protection locked="0"/>
    </xf>
    <xf numFmtId="0" fontId="3" fillId="6" borderId="53" xfId="28" applyFont="1" applyFill="1" applyBorder="1" applyAlignment="1" applyProtection="1">
      <alignment horizontal="right"/>
      <protection locked="0"/>
    </xf>
    <xf numFmtId="0" fontId="6" fillId="6" borderId="53" xfId="28" applyFont="1" applyFill="1" applyBorder="1" applyAlignment="1" applyProtection="1">
      <alignment horizontal="right"/>
      <protection locked="0"/>
    </xf>
    <xf numFmtId="0" fontId="6" fillId="6" borderId="10" xfId="28" applyFont="1" applyFill="1" applyBorder="1" applyAlignment="1" applyProtection="1">
      <alignment horizontal="right"/>
      <protection locked="0"/>
    </xf>
    <xf numFmtId="169" fontId="3" fillId="4" borderId="54" xfId="28" applyNumberFormat="1" applyFont="1" applyFill="1" applyBorder="1" applyAlignment="1" applyProtection="1">
      <alignment horizontal="right"/>
      <protection/>
    </xf>
    <xf numFmtId="169" fontId="2" fillId="4" borderId="53" xfId="28" applyNumberFormat="1" applyFont="1" applyFill="1" applyBorder="1" applyAlignment="1" applyProtection="1">
      <alignment horizontal="right" vertical="top"/>
      <protection/>
    </xf>
    <xf numFmtId="169" fontId="3" fillId="4" borderId="53" xfId="28" applyNumberFormat="1" applyFont="1" applyFill="1" applyBorder="1" applyAlignment="1" applyProtection="1">
      <alignment horizontal="right"/>
      <protection/>
    </xf>
    <xf numFmtId="169" fontId="19" fillId="4" borderId="54" xfId="28" applyNumberFormat="1" applyFont="1" applyFill="1" applyBorder="1" applyAlignment="1" applyProtection="1">
      <alignment horizontal="right"/>
      <protection/>
    </xf>
    <xf numFmtId="169" fontId="20" fillId="4" borderId="53" xfId="28" applyNumberFormat="1" applyFont="1" applyFill="1" applyBorder="1" applyAlignment="1" applyProtection="1">
      <alignment horizontal="right" vertical="top"/>
      <protection/>
    </xf>
    <xf numFmtId="169" fontId="19" fillId="4" borderId="53" xfId="28" applyNumberFormat="1" applyFont="1" applyFill="1" applyBorder="1" applyAlignment="1" applyProtection="1">
      <alignment horizontal="right"/>
      <protection/>
    </xf>
    <xf numFmtId="169" fontId="2" fillId="4" borderId="55" xfId="28" applyNumberFormat="1" applyFont="1" applyFill="1" applyBorder="1" applyAlignment="1" applyProtection="1">
      <alignment horizontal="right" vertical="top"/>
      <protection/>
    </xf>
    <xf numFmtId="166" fontId="3" fillId="7" borderId="8" xfId="28" applyNumberFormat="1" applyFont="1" applyFill="1" applyBorder="1" applyAlignment="1" applyProtection="1">
      <alignment/>
      <protection locked="0"/>
    </xf>
    <xf numFmtId="165" fontId="3" fillId="7" borderId="8" xfId="0" applyNumberFormat="1" applyFont="1" applyFill="1" applyBorder="1" applyAlignment="1">
      <alignment/>
    </xf>
    <xf numFmtId="1" fontId="3" fillId="4" borderId="14" xfId="0" applyNumberFormat="1" applyFont="1" applyFill="1" applyBorder="1" applyAlignment="1">
      <alignment horizontal="centerContinuous" vertical="center"/>
    </xf>
    <xf numFmtId="1" fontId="3" fillId="6" borderId="5" xfId="0" applyNumberFormat="1" applyFont="1" applyFill="1" applyBorder="1" applyAlignment="1">
      <alignment horizontal="centerContinuous" vertical="center"/>
    </xf>
    <xf numFmtId="186" fontId="0" fillId="6" borderId="5" xfId="0" applyNumberFormat="1" applyFill="1" applyBorder="1" applyAlignment="1">
      <alignment horizontal="centerContinuous" vertical="center"/>
    </xf>
    <xf numFmtId="0" fontId="6" fillId="6" borderId="7" xfId="28" applyFont="1" applyFill="1" applyBorder="1" applyAlignment="1">
      <alignment horizontal="right"/>
    </xf>
    <xf numFmtId="2" fontId="3" fillId="4" borderId="17" xfId="28" applyNumberFormat="1" applyFont="1" applyFill="1" applyBorder="1" applyAlignment="1">
      <alignment horizontal="right"/>
    </xf>
    <xf numFmtId="2" fontId="3" fillId="4" borderId="4" xfId="28" applyNumberFormat="1" applyFont="1" applyFill="1" applyBorder="1" applyAlignment="1">
      <alignment horizontal="right"/>
    </xf>
    <xf numFmtId="2" fontId="3" fillId="4" borderId="0" xfId="28" applyNumberFormat="1" applyFont="1" applyFill="1" applyBorder="1" applyAlignment="1">
      <alignment horizontal="right"/>
    </xf>
    <xf numFmtId="2" fontId="3" fillId="4" borderId="16" xfId="28" applyNumberFormat="1" applyFont="1" applyFill="1" applyBorder="1" applyAlignment="1">
      <alignment horizontal="right"/>
    </xf>
    <xf numFmtId="2" fontId="3" fillId="4" borderId="10" xfId="28" applyNumberFormat="1" applyFont="1" applyFill="1" applyBorder="1" applyAlignment="1">
      <alignment horizontal="right"/>
    </xf>
    <xf numFmtId="169" fontId="3" fillId="4" borderId="17" xfId="28" applyNumberFormat="1" applyFont="1" applyFill="1" applyBorder="1" applyAlignment="1">
      <alignment horizontal="right"/>
    </xf>
    <xf numFmtId="169" fontId="3" fillId="4" borderId="16" xfId="28" applyNumberFormat="1" applyFont="1" applyFill="1" applyBorder="1" applyAlignment="1">
      <alignment horizontal="right"/>
    </xf>
    <xf numFmtId="2" fontId="3" fillId="4" borderId="15" xfId="28" applyNumberFormat="1" applyFont="1" applyFill="1" applyBorder="1" applyAlignment="1">
      <alignment horizontal="right"/>
    </xf>
    <xf numFmtId="2" fontId="3" fillId="4" borderId="9" xfId="28" applyNumberFormat="1" applyFont="1" applyFill="1" applyBorder="1" applyAlignment="1">
      <alignment horizontal="right"/>
    </xf>
    <xf numFmtId="0" fontId="6" fillId="6" borderId="27" xfId="28" applyFont="1" applyFill="1" applyBorder="1" applyAlignment="1">
      <alignment horizontal="right"/>
    </xf>
    <xf numFmtId="2" fontId="3" fillId="10" borderId="7" xfId="28" applyNumberFormat="1" applyFont="1" applyFill="1" applyBorder="1" applyAlignment="1">
      <alignment horizontal="right"/>
    </xf>
    <xf numFmtId="169" fontId="3" fillId="10" borderId="7" xfId="28" applyNumberFormat="1" applyFont="1" applyFill="1" applyBorder="1" applyAlignment="1">
      <alignment horizontal="right"/>
    </xf>
    <xf numFmtId="169" fontId="3" fillId="10" borderId="21" xfId="28" applyNumberFormat="1" applyFont="1" applyFill="1" applyBorder="1" applyAlignment="1">
      <alignment horizontal="right"/>
    </xf>
    <xf numFmtId="168" fontId="3" fillId="7" borderId="8" xfId="28" applyNumberFormat="1" applyFont="1" applyFill="1" applyBorder="1">
      <alignment/>
    </xf>
    <xf numFmtId="168" fontId="3" fillId="7" borderId="8" xfId="28" applyNumberFormat="1" applyFont="1" applyFill="1" applyBorder="1" applyAlignment="1">
      <alignment horizontal="centerContinuous"/>
    </xf>
    <xf numFmtId="1" fontId="3" fillId="4" borderId="20" xfId="28" applyNumberFormat="1" applyFont="1" applyFill="1" applyBorder="1" applyAlignment="1">
      <alignment horizontal="right"/>
    </xf>
    <xf numFmtId="169" fontId="2" fillId="4" borderId="7" xfId="28" applyNumberFormat="1" applyFont="1" applyFill="1" applyBorder="1" applyAlignment="1">
      <alignment horizontal="right" vertical="top"/>
    </xf>
    <xf numFmtId="1" fontId="3" fillId="4" borderId="7" xfId="28" applyNumberFormat="1" applyFont="1" applyFill="1" applyBorder="1" applyAlignment="1">
      <alignment horizontal="right"/>
    </xf>
    <xf numFmtId="169" fontId="2" fillId="4" borderId="21" xfId="28" applyNumberFormat="1" applyFont="1" applyFill="1" applyBorder="1" applyAlignment="1">
      <alignment horizontal="right" vertical="top"/>
    </xf>
    <xf numFmtId="0" fontId="0" fillId="6" borderId="6" xfId="0" applyFill="1" applyBorder="1" applyAlignment="1">
      <alignment horizontal="centerContinuous"/>
    </xf>
    <xf numFmtId="0" fontId="3" fillId="6" borderId="7" xfId="28" applyFont="1" applyFill="1" applyBorder="1" applyAlignment="1">
      <alignment horizontal="right"/>
    </xf>
    <xf numFmtId="169" fontId="3" fillId="7" borderId="20" xfId="28" applyNumberFormat="1" applyFont="1" applyFill="1" applyBorder="1" applyAlignment="1">
      <alignment horizontal="center"/>
    </xf>
    <xf numFmtId="167" fontId="3" fillId="7" borderId="8" xfId="28" applyNumberFormat="1" applyFont="1" applyFill="1" applyBorder="1" applyAlignment="1">
      <alignment/>
    </xf>
    <xf numFmtId="165" fontId="3" fillId="7" borderId="22" xfId="28" applyNumberFormat="1" applyFont="1" applyFill="1" applyBorder="1" applyAlignment="1">
      <alignment/>
    </xf>
    <xf numFmtId="166" fontId="3" fillId="7" borderId="8" xfId="0" applyNumberFormat="1" applyFont="1" applyFill="1" applyBorder="1" applyAlignment="1">
      <alignment/>
    </xf>
    <xf numFmtId="0" fontId="3" fillId="6" borderId="6" xfId="0" applyFont="1" applyFill="1" applyBorder="1" applyAlignment="1">
      <alignment horizontal="centerContinuous"/>
    </xf>
    <xf numFmtId="0" fontId="3" fillId="6" borderId="14" xfId="0" applyFont="1" applyFill="1" applyBorder="1" applyAlignment="1">
      <alignment horizontal="centerContinuous"/>
    </xf>
    <xf numFmtId="0" fontId="3" fillId="6" borderId="7" xfId="0" applyFont="1" applyFill="1" applyBorder="1" applyAlignment="1">
      <alignment horizontal="right"/>
    </xf>
    <xf numFmtId="0" fontId="3" fillId="6" borderId="4" xfId="0" applyFont="1" applyFill="1" applyBorder="1" applyAlignment="1">
      <alignment horizontal="right"/>
    </xf>
    <xf numFmtId="0" fontId="6" fillId="6" borderId="7" xfId="0" applyFont="1" applyFill="1" applyBorder="1" applyAlignment="1">
      <alignment horizontal="right"/>
    </xf>
    <xf numFmtId="3" fontId="3" fillId="4" borderId="20" xfId="0" applyNumberFormat="1" applyFont="1" applyFill="1" applyBorder="1" applyAlignment="1">
      <alignment horizontal="right"/>
    </xf>
    <xf numFmtId="169" fontId="2" fillId="4" borderId="7" xfId="0" applyNumberFormat="1" applyFont="1" applyFill="1" applyBorder="1" applyAlignment="1">
      <alignment horizontal="right" vertical="top"/>
    </xf>
    <xf numFmtId="3" fontId="3" fillId="4" borderId="7" xfId="0" applyNumberFormat="1" applyFont="1" applyFill="1" applyBorder="1" applyAlignment="1">
      <alignment horizontal="right"/>
    </xf>
    <xf numFmtId="3" fontId="2" fillId="4" borderId="7" xfId="0" applyNumberFormat="1" applyFont="1" applyFill="1" applyBorder="1" applyAlignment="1">
      <alignment horizontal="right"/>
    </xf>
    <xf numFmtId="169" fontId="3" fillId="4" borderId="7" xfId="0" applyNumberFormat="1" applyFont="1" applyFill="1" applyBorder="1" applyAlignment="1">
      <alignment horizontal="right" vertical="top"/>
    </xf>
    <xf numFmtId="169" fontId="3" fillId="4" borderId="0" xfId="0" applyNumberFormat="1" applyFont="1" applyFill="1" applyBorder="1" applyAlignment="1">
      <alignment horizontal="right" vertical="top"/>
    </xf>
    <xf numFmtId="3" fontId="3" fillId="4" borderId="21" xfId="0" applyNumberFormat="1" applyFont="1" applyFill="1" applyBorder="1" applyAlignment="1">
      <alignment horizontal="right"/>
    </xf>
    <xf numFmtId="0" fontId="6" fillId="6" borderId="7" xfId="0" applyFont="1" applyFill="1" applyBorder="1" applyAlignment="1">
      <alignment horizontal="right"/>
    </xf>
    <xf numFmtId="3" fontId="3" fillId="4" borderId="17" xfId="0" applyNumberFormat="1" applyFont="1" applyFill="1" applyBorder="1" applyAlignment="1">
      <alignment horizontal="right"/>
    </xf>
    <xf numFmtId="169" fontId="2" fillId="4" borderId="7" xfId="0" applyNumberFormat="1" applyFont="1" applyFill="1" applyBorder="1" applyAlignment="1">
      <alignment horizontal="right" vertical="top"/>
    </xf>
    <xf numFmtId="169" fontId="2" fillId="4" borderId="4" xfId="0" applyNumberFormat="1" applyFont="1" applyFill="1" applyBorder="1" applyAlignment="1">
      <alignment horizontal="right" vertical="top"/>
    </xf>
    <xf numFmtId="3" fontId="3" fillId="4" borderId="20" xfId="0" applyNumberFormat="1" applyFont="1" applyFill="1" applyBorder="1" applyAlignment="1">
      <alignment horizontal="right"/>
    </xf>
    <xf numFmtId="3" fontId="3" fillId="4" borderId="7" xfId="0" applyNumberFormat="1" applyFont="1" applyFill="1" applyBorder="1" applyAlignment="1">
      <alignment horizontal="right"/>
    </xf>
    <xf numFmtId="3" fontId="3" fillId="4" borderId="4" xfId="0" applyNumberFormat="1" applyFont="1" applyFill="1" applyBorder="1" applyAlignment="1">
      <alignment horizontal="right"/>
    </xf>
    <xf numFmtId="3" fontId="2" fillId="4" borderId="7" xfId="0" applyNumberFormat="1" applyFont="1" applyFill="1" applyBorder="1" applyAlignment="1">
      <alignment horizontal="right"/>
    </xf>
    <xf numFmtId="3" fontId="2" fillId="4" borderId="4" xfId="0" applyNumberFormat="1" applyFont="1" applyFill="1" applyBorder="1" applyAlignment="1">
      <alignment horizontal="right"/>
    </xf>
    <xf numFmtId="169" fontId="2" fillId="4" borderId="21" xfId="0" applyNumberFormat="1" applyFont="1" applyFill="1" applyBorder="1" applyAlignment="1">
      <alignment horizontal="right" vertical="top"/>
    </xf>
    <xf numFmtId="169" fontId="2" fillId="4" borderId="15" xfId="0" applyNumberFormat="1" applyFont="1" applyFill="1" applyBorder="1" applyAlignment="1">
      <alignment horizontal="right" vertical="top"/>
    </xf>
    <xf numFmtId="165" fontId="3" fillId="7" borderId="8" xfId="28" applyNumberFormat="1" applyFont="1" applyFill="1" applyBorder="1" applyAlignment="1">
      <alignment/>
    </xf>
    <xf numFmtId="0" fontId="3" fillId="6" borderId="6" xfId="28" applyFont="1" applyFill="1" applyBorder="1" applyAlignment="1">
      <alignment horizontal="centerContinuous"/>
    </xf>
    <xf numFmtId="3" fontId="3" fillId="4" borderId="20" xfId="28" applyNumberFormat="1" applyFont="1" applyFill="1" applyBorder="1" applyAlignment="1">
      <alignment horizontal="right"/>
    </xf>
    <xf numFmtId="1" fontId="2" fillId="4" borderId="7" xfId="28" applyNumberFormat="1" applyFont="1" applyFill="1" applyBorder="1" applyAlignment="1">
      <alignment horizontal="right"/>
    </xf>
    <xf numFmtId="169" fontId="2" fillId="4" borderId="7" xfId="28" applyNumberFormat="1" applyFont="1" applyFill="1" applyBorder="1" applyAlignment="1">
      <alignment horizontal="right" vertical="center"/>
    </xf>
    <xf numFmtId="169" fontId="2" fillId="4" borderId="25" xfId="28" applyNumberFormat="1" applyFont="1" applyFill="1" applyBorder="1" applyAlignment="1">
      <alignment horizontal="right" vertical="top"/>
    </xf>
    <xf numFmtId="169" fontId="3" fillId="7" borderId="8" xfId="28" applyNumberFormat="1" applyFont="1" applyFill="1" applyBorder="1" applyAlignment="1">
      <alignment horizontal="centerContinuous"/>
    </xf>
    <xf numFmtId="169" fontId="3" fillId="4" borderId="7" xfId="28" applyNumberFormat="1" applyFont="1" applyFill="1" applyBorder="1" applyAlignment="1">
      <alignment horizontal="right"/>
    </xf>
    <xf numFmtId="169" fontId="2" fillId="4" borderId="27" xfId="28" applyNumberFormat="1" applyFont="1" applyFill="1" applyBorder="1" applyAlignment="1">
      <alignment horizontal="right" vertical="top"/>
    </xf>
    <xf numFmtId="0" fontId="2" fillId="4" borderId="20" xfId="0" applyFont="1" applyFill="1" applyBorder="1" applyAlignment="1">
      <alignment horizontal="right"/>
    </xf>
    <xf numFmtId="169" fontId="3" fillId="4" borderId="20" xfId="0" applyNumberFormat="1" applyFont="1" applyFill="1" applyBorder="1" applyAlignment="1">
      <alignment horizontal="right"/>
    </xf>
    <xf numFmtId="169" fontId="3" fillId="4" borderId="7" xfId="0" applyNumberFormat="1" applyFont="1" applyFill="1" applyBorder="1" applyAlignment="1">
      <alignment horizontal="right"/>
    </xf>
    <xf numFmtId="169" fontId="2" fillId="4" borderId="21" xfId="28" applyNumberFormat="1" applyFont="1" applyFill="1" applyBorder="1" applyAlignment="1">
      <alignment horizontal="right" vertical="top"/>
    </xf>
    <xf numFmtId="3" fontId="3" fillId="4" borderId="7" xfId="28" applyNumberFormat="1" applyFont="1" applyFill="1" applyBorder="1" applyAlignment="1">
      <alignment horizontal="right"/>
    </xf>
    <xf numFmtId="169" fontId="3" fillId="4" borderId="27" xfId="28" applyNumberFormat="1" applyFont="1" applyFill="1" applyBorder="1" applyAlignment="1">
      <alignment horizontal="right"/>
    </xf>
    <xf numFmtId="176" fontId="3" fillId="4" borderId="7" xfId="28" applyNumberFormat="1" applyFont="1" applyFill="1" applyBorder="1" applyAlignment="1">
      <alignment horizontal="right"/>
    </xf>
    <xf numFmtId="1" fontId="3" fillId="4" borderId="10" xfId="28" applyNumberFormat="1" applyFont="1" applyFill="1" applyBorder="1" applyAlignment="1">
      <alignment horizontal="right"/>
    </xf>
    <xf numFmtId="0" fontId="2" fillId="4" borderId="7" xfId="28" applyFont="1" applyFill="1" applyBorder="1" applyAlignment="1">
      <alignment horizontal="right"/>
    </xf>
    <xf numFmtId="3" fontId="2" fillId="4" borderId="7" xfId="28" applyNumberFormat="1" applyFont="1" applyFill="1" applyBorder="1" applyAlignment="1">
      <alignment horizontal="right"/>
    </xf>
    <xf numFmtId="169" fontId="2" fillId="4" borderId="50" xfId="28" applyNumberFormat="1" applyFont="1" applyFill="1" applyBorder="1" applyAlignment="1">
      <alignment horizontal="right" vertical="top"/>
    </xf>
    <xf numFmtId="1" fontId="3" fillId="4" borderId="20" xfId="28" applyNumberFormat="1" applyFont="1" applyFill="1" applyBorder="1" applyAlignment="1">
      <alignment horizontal="center"/>
    </xf>
    <xf numFmtId="166" fontId="3" fillId="7" borderId="8" xfId="28" applyNumberFormat="1" applyFont="1" applyFill="1" applyBorder="1" applyAlignment="1">
      <alignment horizontal="centerContinuous" vertical="center"/>
    </xf>
    <xf numFmtId="169" fontId="3" fillId="4" borderId="20" xfId="28" applyNumberFormat="1" applyFont="1" applyFill="1" applyBorder="1" applyAlignment="1">
      <alignment horizontal="right"/>
    </xf>
    <xf numFmtId="3" fontId="2" fillId="4" borderId="7" xfId="28" applyNumberFormat="1" applyFont="1" applyFill="1" applyBorder="1" applyAlignment="1">
      <alignment horizontal="right" vertical="top"/>
    </xf>
    <xf numFmtId="3" fontId="2" fillId="4" borderId="21" xfId="28" applyNumberFormat="1" applyFont="1" applyFill="1" applyBorder="1" applyAlignment="1">
      <alignment horizontal="right" vertical="top"/>
    </xf>
    <xf numFmtId="0" fontId="6" fillId="5" borderId="4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16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27" xfId="0" applyFont="1" applyFill="1" applyBorder="1" applyAlignment="1">
      <alignment horizontal="center"/>
    </xf>
    <xf numFmtId="177" fontId="3" fillId="4" borderId="4" xfId="0" applyNumberFormat="1" applyFont="1" applyFill="1" applyBorder="1" applyAlignment="1">
      <alignment horizontal="center"/>
    </xf>
    <xf numFmtId="177" fontId="3" fillId="4" borderId="0" xfId="0" applyNumberFormat="1" applyFont="1" applyFill="1" applyBorder="1" applyAlignment="1">
      <alignment horizontal="center"/>
    </xf>
    <xf numFmtId="177" fontId="3" fillId="4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worksheet" Target="worksheets/sheet122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styles" Target="styles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worksheet" Target="worksheets/sheet123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haredStrings" Target="sharedStrings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2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4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8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0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2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4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5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7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0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0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2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4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6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8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0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2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4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6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8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0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2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4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Konečná spotřeba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1 CZ'!$B$19:$L$19</c:f>
              <c:numCache>
                <c:formatCode>0.0</c:formatCode>
                <c:ptCount val="11"/>
                <c:pt idx="0">
                  <c:v>0.9</c:v>
                </c:pt>
                <c:pt idx="1">
                  <c:v>2.21</c:v>
                </c:pt>
                <c:pt idx="2">
                  <c:v>2.26</c:v>
                </c:pt>
                <c:pt idx="3">
                  <c:v>2.26</c:v>
                </c:pt>
                <c:pt idx="4">
                  <c:v>2.4</c:v>
                </c:pt>
                <c:pt idx="5">
                  <c:v>1.77</c:v>
                </c:pt>
                <c:pt idx="6">
                  <c:v>-2.57</c:v>
                </c:pt>
                <c:pt idx="7">
                  <c:v>2.16</c:v>
                </c:pt>
                <c:pt idx="8">
                  <c:v>-0.22</c:v>
                </c:pt>
                <c:pt idx="9">
                  <c:v>-0.85</c:v>
                </c:pt>
                <c:pt idx="10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7-4F17-8447-E02BDD505386}"/>
            </c:ext>
          </c:extLst>
        </c:ser>
        <c:ser>
          <c:idx val="1"/>
          <c:order val="1"/>
          <c:tx>
            <c:v>Tvorba hrubého kapitálu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1 CZ'!$B$20:$L$20</c:f>
              <c:numCache>
                <c:formatCode>0.0</c:formatCode>
                <c:ptCount val="11"/>
                <c:pt idx="0">
                  <c:v>1.79</c:v>
                </c:pt>
                <c:pt idx="1">
                  <c:v>3.41</c:v>
                </c:pt>
                <c:pt idx="2">
                  <c:v>-1.11</c:v>
                </c:pt>
                <c:pt idx="3">
                  <c:v>1.68</c:v>
                </c:pt>
                <c:pt idx="4">
                  <c:v>2.03</c:v>
                </c:pt>
                <c:pt idx="5">
                  <c:v>1.22</c:v>
                </c:pt>
                <c:pt idx="6">
                  <c:v>-2.56</c:v>
                </c:pt>
                <c:pt idx="7">
                  <c:v>4.99</c:v>
                </c:pt>
                <c:pt idx="8">
                  <c:v>1.7</c:v>
                </c:pt>
                <c:pt idx="9">
                  <c:v>-1.45</c:v>
                </c:pt>
                <c:pt idx="10">
                  <c:v>-1.06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7-4F17-8447-E02BDD505386}"/>
            </c:ext>
          </c:extLst>
        </c:ser>
        <c:ser>
          <c:idx val="3"/>
          <c:order val="3"/>
          <c:tx>
            <c:v>Čisté vývozy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1 CZ'!$B$22:$L$22</c:f>
              <c:numCache>
                <c:formatCode>0.0</c:formatCode>
                <c:ptCount val="11"/>
                <c:pt idx="0">
                  <c:v>-0.42</c:v>
                </c:pt>
                <c:pt idx="1">
                  <c:v>-0.23</c:v>
                </c:pt>
                <c:pt idx="2">
                  <c:v>1.39</c:v>
                </c:pt>
                <c:pt idx="3">
                  <c:v>1.23</c:v>
                </c:pt>
                <c:pt idx="4">
                  <c:v>-1.21</c:v>
                </c:pt>
                <c:pt idx="5">
                  <c:v>0.04</c:v>
                </c:pt>
                <c:pt idx="6">
                  <c:v>-0.37</c:v>
                </c:pt>
                <c:pt idx="7">
                  <c:v>-3.6</c:v>
                </c:pt>
                <c:pt idx="8">
                  <c:v>0.87</c:v>
                </c:pt>
                <c:pt idx="9">
                  <c:v>1.71</c:v>
                </c:pt>
                <c:pt idx="10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F7-4F17-8447-E02BDD505386}"/>
            </c:ext>
          </c:extLst>
        </c:ser>
        <c:overlap val="100"/>
        <c:gapWidth val="50"/>
        <c:axId val="29746471"/>
        <c:axId val="64410372"/>
      </c:barChart>
      <c:lineChart>
        <c:grouping val="standard"/>
        <c:varyColors val="0"/>
        <c:ser>
          <c:idx val="0"/>
          <c:order val="2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1 CZ'!$B$21:$L$21</c:f>
              <c:numCache>
                <c:formatCode>0.0</c:formatCode>
                <c:ptCount val="11"/>
                <c:pt idx="0">
                  <c:v>2.26</c:v>
                </c:pt>
                <c:pt idx="1">
                  <c:v>5.39</c:v>
                </c:pt>
                <c:pt idx="2">
                  <c:v>2.54</c:v>
                </c:pt>
                <c:pt idx="3">
                  <c:v>5.17</c:v>
                </c:pt>
                <c:pt idx="4">
                  <c:v>3.22</c:v>
                </c:pt>
                <c:pt idx="5">
                  <c:v>3.03</c:v>
                </c:pt>
                <c:pt idx="6">
                  <c:v>-5.5</c:v>
                </c:pt>
                <c:pt idx="7">
                  <c:v>3.55</c:v>
                </c:pt>
                <c:pt idx="8">
                  <c:v>2.35</c:v>
                </c:pt>
                <c:pt idx="9">
                  <c:v>-0.59</c:v>
                </c:pt>
                <c:pt idx="10">
                  <c:v>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F7-4F17-8447-E02BDD505386}"/>
            </c:ext>
          </c:extLst>
        </c:ser>
        <c:marker val="1"/>
        <c:axId val="29746471"/>
        <c:axId val="64410372"/>
      </c:lineChart>
      <c:catAx>
        <c:axId val="297464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410372"/>
        <c:crosses val="autoZero"/>
        <c:auto val="0"/>
        <c:lblOffset val="100"/>
        <c:tickLblSkip val="2"/>
        <c:noMultiLvlLbl val="0"/>
      </c:catAx>
      <c:valAx>
        <c:axId val="64410372"/>
        <c:scaling>
          <c:orientation val="minMax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74647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105"/>
          <c:w val="0.4175"/>
          <c:h val="0.27775"/>
        </c:manualLayout>
      </c:layout>
      <c:overlay val="1"/>
      <c:spPr>
        <a:solidFill>
          <a:srgbClr val="FFFFFF"/>
        </a:solidFill>
        <a:ln>
          <a:noFill/>
          <a:round/>
        </a:ln>
        <a:effectLst/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375"/>
          <c:h val="0.864"/>
        </c:manualLayout>
      </c:layout>
      <c:barChart>
        <c:barDir val="col"/>
        <c:grouping val="stacked"/>
        <c:varyColors val="0"/>
        <c:ser>
          <c:idx val="0"/>
          <c:order val="0"/>
          <c:tx>
            <c:v>Nedostatečná poptávka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10 CZ'!$B$19:$Y$19</c:f>
              <c:numCache>
                <c:formatCode>0.0</c:formatCode>
                <c:ptCount val="24"/>
                <c:pt idx="0">
                  <c:v>-9.42</c:v>
                </c:pt>
                <c:pt idx="1">
                  <c:v>-8.1</c:v>
                </c:pt>
                <c:pt idx="2">
                  <c:v>-8.59</c:v>
                </c:pt>
                <c:pt idx="3">
                  <c:v>-11.72</c:v>
                </c:pt>
                <c:pt idx="4">
                  <c:v>-11.22</c:v>
                </c:pt>
                <c:pt idx="5">
                  <c:v>-10.05</c:v>
                </c:pt>
                <c:pt idx="6">
                  <c:v>-8.41</c:v>
                </c:pt>
                <c:pt idx="7">
                  <c:v>-7.35</c:v>
                </c:pt>
                <c:pt idx="8">
                  <c:v>-2.34</c:v>
                </c:pt>
                <c:pt idx="9">
                  <c:v>2.14</c:v>
                </c:pt>
                <c:pt idx="10">
                  <c:v>6.9</c:v>
                </c:pt>
                <c:pt idx="11">
                  <c:v>0.56</c:v>
                </c:pt>
                <c:pt idx="12">
                  <c:v>-0.79</c:v>
                </c:pt>
                <c:pt idx="13">
                  <c:v>-2.32</c:v>
                </c:pt>
                <c:pt idx="14">
                  <c:v>-12.13</c:v>
                </c:pt>
                <c:pt idx="15">
                  <c:v>-11.24</c:v>
                </c:pt>
                <c:pt idx="16">
                  <c:v>-9.09</c:v>
                </c:pt>
                <c:pt idx="17">
                  <c:v>-17.73</c:v>
                </c:pt>
                <c:pt idx="18">
                  <c:v>-14.21</c:v>
                </c:pt>
                <c:pt idx="19">
                  <c:v>-13.64</c:v>
                </c:pt>
                <c:pt idx="20">
                  <c:v>-5</c:v>
                </c:pt>
                <c:pt idx="21">
                  <c:v>-7.55</c:v>
                </c:pt>
                <c:pt idx="22">
                  <c:v>-2.9</c:v>
                </c:pt>
                <c:pt idx="23">
                  <c:v>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3-46DB-92A6-EF03799CC634}"/>
            </c:ext>
          </c:extLst>
        </c:ser>
        <c:ser>
          <c:idx val="1"/>
          <c:order val="1"/>
          <c:tx>
            <c:v>Nedostatek zaměstnanců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10 CZ'!$B$20:$Y$20</c:f>
              <c:numCache>
                <c:formatCode>0.0</c:formatCode>
                <c:ptCount val="24"/>
                <c:pt idx="0">
                  <c:v>14.52</c:v>
                </c:pt>
                <c:pt idx="1">
                  <c:v>14.97</c:v>
                </c:pt>
                <c:pt idx="2">
                  <c:v>18.02</c:v>
                </c:pt>
                <c:pt idx="3">
                  <c:v>16.9</c:v>
                </c:pt>
                <c:pt idx="4">
                  <c:v>14.48</c:v>
                </c:pt>
                <c:pt idx="5">
                  <c:v>12.12</c:v>
                </c:pt>
                <c:pt idx="6">
                  <c:v>16.26</c:v>
                </c:pt>
                <c:pt idx="7">
                  <c:v>16.21</c:v>
                </c:pt>
                <c:pt idx="8">
                  <c:v>12.06</c:v>
                </c:pt>
                <c:pt idx="9">
                  <c:v>1.36</c:v>
                </c:pt>
                <c:pt idx="10">
                  <c:v>3.54</c:v>
                </c:pt>
                <c:pt idx="11">
                  <c:v>4.18</c:v>
                </c:pt>
                <c:pt idx="12">
                  <c:v>5.82</c:v>
                </c:pt>
                <c:pt idx="13">
                  <c:v>2.38</c:v>
                </c:pt>
                <c:pt idx="14">
                  <c:v>9.36</c:v>
                </c:pt>
                <c:pt idx="15">
                  <c:v>9.65</c:v>
                </c:pt>
                <c:pt idx="16">
                  <c:v>10.05</c:v>
                </c:pt>
                <c:pt idx="17">
                  <c:v>4.65</c:v>
                </c:pt>
                <c:pt idx="18">
                  <c:v>9.27</c:v>
                </c:pt>
                <c:pt idx="19">
                  <c:v>5.32</c:v>
                </c:pt>
                <c:pt idx="20">
                  <c:v>2.68</c:v>
                </c:pt>
                <c:pt idx="21">
                  <c:v>4.16</c:v>
                </c:pt>
                <c:pt idx="22">
                  <c:v>3.98</c:v>
                </c:pt>
                <c:pt idx="23">
                  <c:v>2.17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63-46DB-92A6-EF03799CC634}"/>
            </c:ext>
          </c:extLst>
        </c:ser>
        <c:ser>
          <c:idx val="2"/>
          <c:order val="2"/>
          <c:tx>
            <c:v>Nedostatek materiálu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10 CZ'!$B$21:$Y$21</c:f>
              <c:numCache>
                <c:formatCode>0.0</c:formatCode>
                <c:ptCount val="24"/>
                <c:pt idx="0">
                  <c:v>0.32</c:v>
                </c:pt>
                <c:pt idx="1">
                  <c:v>-0.14</c:v>
                </c:pt>
                <c:pt idx="2">
                  <c:v>1.95</c:v>
                </c:pt>
                <c:pt idx="3">
                  <c:v>5.03</c:v>
                </c:pt>
                <c:pt idx="4">
                  <c:v>6.8</c:v>
                </c:pt>
                <c:pt idx="5">
                  <c:v>5.14</c:v>
                </c:pt>
                <c:pt idx="6">
                  <c:v>4.64</c:v>
                </c:pt>
                <c:pt idx="7">
                  <c:v>0.9</c:v>
                </c:pt>
                <c:pt idx="8">
                  <c:v>3.76</c:v>
                </c:pt>
                <c:pt idx="9">
                  <c:v>-0.52</c:v>
                </c:pt>
                <c:pt idx="10">
                  <c:v>-1.74</c:v>
                </c:pt>
                <c:pt idx="11">
                  <c:v>0.26</c:v>
                </c:pt>
                <c:pt idx="12">
                  <c:v>5.19</c:v>
                </c:pt>
                <c:pt idx="13">
                  <c:v>7.89</c:v>
                </c:pt>
                <c:pt idx="14">
                  <c:v>13.92</c:v>
                </c:pt>
                <c:pt idx="15">
                  <c:v>13.48</c:v>
                </c:pt>
                <c:pt idx="16">
                  <c:v>13.2</c:v>
                </c:pt>
                <c:pt idx="17">
                  <c:v>16.62</c:v>
                </c:pt>
                <c:pt idx="18">
                  <c:v>18.19</c:v>
                </c:pt>
                <c:pt idx="19">
                  <c:v>14.54</c:v>
                </c:pt>
                <c:pt idx="20">
                  <c:v>12.04</c:v>
                </c:pt>
                <c:pt idx="21">
                  <c:v>8.77</c:v>
                </c:pt>
                <c:pt idx="22">
                  <c:v>5.29</c:v>
                </c:pt>
                <c:pt idx="23">
                  <c:v>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63-46DB-92A6-EF03799CC634}"/>
            </c:ext>
          </c:extLst>
        </c:ser>
        <c:ser>
          <c:idx val="3"/>
          <c:order val="3"/>
          <c:tx>
            <c:v>Ostatní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10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10 CZ'!$B$22:$Y$22</c:f>
              <c:numCache>
                <c:formatCode>0.0</c:formatCode>
                <c:ptCount val="24"/>
                <c:pt idx="0">
                  <c:v>-0.22</c:v>
                </c:pt>
                <c:pt idx="1">
                  <c:v>-0.29</c:v>
                </c:pt>
                <c:pt idx="2">
                  <c:v>-2.62</c:v>
                </c:pt>
                <c:pt idx="3">
                  <c:v>-2.48</c:v>
                </c:pt>
                <c:pt idx="4">
                  <c:v>-3.26</c:v>
                </c:pt>
                <c:pt idx="5">
                  <c:v>-2.3</c:v>
                </c:pt>
                <c:pt idx="6">
                  <c:v>-5.42</c:v>
                </c:pt>
                <c:pt idx="7">
                  <c:v>-3.5</c:v>
                </c:pt>
                <c:pt idx="8">
                  <c:v>-4.91</c:v>
                </c:pt>
                <c:pt idx="9">
                  <c:v>12.86</c:v>
                </c:pt>
                <c:pt idx="10">
                  <c:v>4.52</c:v>
                </c:pt>
                <c:pt idx="11">
                  <c:v>4.54</c:v>
                </c:pt>
                <c:pt idx="12">
                  <c:v>7.34</c:v>
                </c:pt>
                <c:pt idx="13">
                  <c:v>7.39</c:v>
                </c:pt>
                <c:pt idx="14">
                  <c:v>3.04</c:v>
                </c:pt>
                <c:pt idx="15">
                  <c:v>2.38</c:v>
                </c:pt>
                <c:pt idx="16">
                  <c:v>0.96</c:v>
                </c:pt>
                <c:pt idx="17">
                  <c:v>2.05</c:v>
                </c:pt>
                <c:pt idx="18">
                  <c:v>1.08</c:v>
                </c:pt>
                <c:pt idx="19">
                  <c:v>-3.92</c:v>
                </c:pt>
                <c:pt idx="20">
                  <c:v>-0.5</c:v>
                </c:pt>
                <c:pt idx="21">
                  <c:v>3.18</c:v>
                </c:pt>
                <c:pt idx="22">
                  <c:v>0.9</c:v>
                </c:pt>
                <c:pt idx="23">
                  <c:v>6.34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63-46DB-92A6-EF03799CC634}"/>
            </c:ext>
          </c:extLst>
        </c:ser>
        <c:overlap val="100"/>
        <c:gapWidth val="50"/>
        <c:axId val="45718456"/>
        <c:axId val="37449369"/>
      </c:barChart>
      <c:catAx>
        <c:axId val="45718456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37449369"/>
        <c:crosses val="autoZero"/>
        <c:auto val="1"/>
        <c:lblOffset val="100"/>
        <c:tickLblSkip val="4"/>
        <c:tickMarkSkip val="2"/>
        <c:noMultiLvlLbl val="0"/>
      </c:catAx>
      <c:valAx>
        <c:axId val="37449369"/>
        <c:scaling>
          <c:orientation val="minMax"/>
          <c:max val="50"/>
          <c:min val="-2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45718456"/>
        <c:crosses val="autoZero"/>
        <c:crossBetween val="between"/>
      </c:valAx>
      <c:spPr>
        <a:noFill/>
        <a:ln w="3175">
          <a:solidFill>
            <a:srgbClr val="D9D9D9"/>
          </a:solidFill>
        </a:ln>
        <a:effectLst/>
      </c:spPr>
    </c:plotArea>
    <c:legend>
      <c:legendPos val="r"/>
      <c:layout>
        <c:manualLayout>
          <c:xMode val="edge"/>
          <c:yMode val="edge"/>
          <c:x val="0.087"/>
          <c:y val="0.04325"/>
          <c:w val="0.761"/>
          <c:h val="0.1715"/>
        </c:manualLayout>
      </c:layout>
      <c:overlay val="0"/>
      <c:spPr>
        <a:solidFill>
          <a:schemeClr val="bg1"/>
        </a:solidFill>
        <a:ln>
          <a:noFill/>
        </a:ln>
        <a:effectLst/>
      </c:sp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lineChart>
        <c:grouping val="standard"/>
        <c:varyColors val="0"/>
        <c:ser>
          <c:idx val="2"/>
          <c:order val="1"/>
          <c:tx>
            <c:v>Eurozóna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CZ'!$B$20:$Y$20</c:f>
              <c:numCache>
                <c:formatCode>0.0</c:formatCode>
                <c:ptCount val="24"/>
                <c:pt idx="0">
                  <c:v>0.61</c:v>
                </c:pt>
                <c:pt idx="1">
                  <c:v>0.35</c:v>
                </c:pt>
                <c:pt idx="2">
                  <c:v>0.16</c:v>
                </c:pt>
                <c:pt idx="3">
                  <c:v>0.04</c:v>
                </c:pt>
                <c:pt idx="4">
                  <c:v>-3.41</c:v>
                </c:pt>
                <c:pt idx="5">
                  <c:v>-11.28</c:v>
                </c:pt>
                <c:pt idx="6">
                  <c:v>12.03</c:v>
                </c:pt>
                <c:pt idx="7">
                  <c:v>-0.03</c:v>
                </c:pt>
                <c:pt idx="8">
                  <c:v>0.47</c:v>
                </c:pt>
                <c:pt idx="9">
                  <c:v>2.08</c:v>
                </c:pt>
                <c:pt idx="10">
                  <c:v>2.08</c:v>
                </c:pt>
                <c:pt idx="11">
                  <c:v>0.5</c:v>
                </c:pt>
                <c:pt idx="12">
                  <c:v>0.66</c:v>
                </c:pt>
                <c:pt idx="13">
                  <c:v>0.81</c:v>
                </c:pt>
                <c:pt idx="14">
                  <c:v>0.46</c:v>
                </c:pt>
                <c:pt idx="15">
                  <c:v>-0.09</c:v>
                </c:pt>
                <c:pt idx="16">
                  <c:v>0.09</c:v>
                </c:pt>
                <c:pt idx="17">
                  <c:v>0.14</c:v>
                </c:pt>
                <c:pt idx="18">
                  <c:v>-0.11</c:v>
                </c:pt>
                <c:pt idx="19">
                  <c:v>0</c:v>
                </c:pt>
                <c:pt idx="20">
                  <c:v>0.2</c:v>
                </c:pt>
                <c:pt idx="21">
                  <c:v>0.3</c:v>
                </c:pt>
                <c:pt idx="22">
                  <c:v>0.3</c:v>
                </c:pt>
                <c:pt idx="23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49-41E6-B43B-A26A67F4D50E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CZ'!$B$19:$Y$19</c:f>
              <c:numCache>
                <c:formatCode>0.0</c:formatCode>
                <c:ptCount val="24"/>
                <c:pt idx="0">
                  <c:v>0.54</c:v>
                </c:pt>
                <c:pt idx="1">
                  <c:v>0.83</c:v>
                </c:pt>
                <c:pt idx="2">
                  <c:v>1.13</c:v>
                </c:pt>
                <c:pt idx="3">
                  <c:v>0.64</c:v>
                </c:pt>
                <c:pt idx="4">
                  <c:v>-1.36</c:v>
                </c:pt>
                <c:pt idx="5">
                  <c:v>-7.89</c:v>
                </c:pt>
                <c:pt idx="6">
                  <c:v>7.76</c:v>
                </c:pt>
                <c:pt idx="7">
                  <c:v>1.04</c:v>
                </c:pt>
                <c:pt idx="8">
                  <c:v>1.29</c:v>
                </c:pt>
                <c:pt idx="9">
                  <c:v>1.52</c:v>
                </c:pt>
                <c:pt idx="10">
                  <c:v>0.81</c:v>
                </c:pt>
                <c:pt idx="11">
                  <c:v>1.7</c:v>
                </c:pt>
                <c:pt idx="12">
                  <c:v>-0.5</c:v>
                </c:pt>
                <c:pt idx="13">
                  <c:v>-0.14</c:v>
                </c:pt>
                <c:pt idx="14">
                  <c:v>0.66</c:v>
                </c:pt>
                <c:pt idx="15">
                  <c:v>0.64</c:v>
                </c:pt>
                <c:pt idx="16">
                  <c:v>0.56</c:v>
                </c:pt>
                <c:pt idx="17">
                  <c:v>0.51</c:v>
                </c:pt>
                <c:pt idx="18">
                  <c:v>1.19</c:v>
                </c:pt>
                <c:pt idx="19">
                  <c:v>0.33</c:v>
                </c:pt>
                <c:pt idx="20">
                  <c:v>0.23</c:v>
                </c:pt>
                <c:pt idx="21">
                  <c:v>0.24</c:v>
                </c:pt>
                <c:pt idx="22">
                  <c:v>0.34</c:v>
                </c:pt>
                <c:pt idx="23">
                  <c:v>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49-41E6-B43B-A26A67F4D50E}"/>
            </c:ext>
          </c:extLst>
        </c:ser>
        <c:marker val="1"/>
        <c:axId val="21920363"/>
        <c:axId val="12562090"/>
      </c:lineChart>
      <c:catAx>
        <c:axId val="2192036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562090"/>
        <c:crosses val="autoZero"/>
        <c:auto val="0"/>
        <c:lblOffset val="100"/>
        <c:tickLblSkip val="4"/>
        <c:tickMarkSkip val="4"/>
        <c:noMultiLvlLbl val="0"/>
      </c:catAx>
      <c:valAx>
        <c:axId val="12562090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92036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3425"/>
          <c:y val="0.0405"/>
          <c:w val="0.23525"/>
          <c:h val="0.143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CZ'!$B$19:$Y$19</c:f>
              <c:numCache>
                <c:formatCode>0.0</c:formatCode>
                <c:ptCount val="24"/>
                <c:pt idx="0">
                  <c:v>1.84</c:v>
                </c:pt>
                <c:pt idx="1">
                  <c:v>1.63</c:v>
                </c:pt>
                <c:pt idx="2">
                  <c:v>1.82</c:v>
                </c:pt>
                <c:pt idx="3">
                  <c:v>1.17</c:v>
                </c:pt>
                <c:pt idx="4">
                  <c:v>-2.87</c:v>
                </c:pt>
                <c:pt idx="5">
                  <c:v>-14.13</c:v>
                </c:pt>
                <c:pt idx="6">
                  <c:v>-3.95</c:v>
                </c:pt>
                <c:pt idx="7">
                  <c:v>-4.02</c:v>
                </c:pt>
                <c:pt idx="8">
                  <c:v>-0.16</c:v>
                </c:pt>
                <c:pt idx="9">
                  <c:v>14.87</c:v>
                </c:pt>
                <c:pt idx="10">
                  <c:v>4.67</c:v>
                </c:pt>
                <c:pt idx="11">
                  <c:v>5.22</c:v>
                </c:pt>
                <c:pt idx="12">
                  <c:v>5.42</c:v>
                </c:pt>
                <c:pt idx="13">
                  <c:v>4.1</c:v>
                </c:pt>
                <c:pt idx="14">
                  <c:v>2.45</c:v>
                </c:pt>
                <c:pt idx="15">
                  <c:v>1.85</c:v>
                </c:pt>
                <c:pt idx="16">
                  <c:v>1.28</c:v>
                </c:pt>
                <c:pt idx="17">
                  <c:v>0.6</c:v>
                </c:pt>
                <c:pt idx="18">
                  <c:v>0.03</c:v>
                </c:pt>
                <c:pt idx="19">
                  <c:v>0.12</c:v>
                </c:pt>
                <c:pt idx="20">
                  <c:v>0.22</c:v>
                </c:pt>
                <c:pt idx="21">
                  <c:v>0.39</c:v>
                </c:pt>
                <c:pt idx="22">
                  <c:v>0.8</c:v>
                </c:pt>
                <c:pt idx="23">
                  <c:v>1.21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7-4D4F-BE45-7FE1188F8923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CZ'!$B$20:$Y$20</c:f>
              <c:numCache>
                <c:formatCode>0.0</c:formatCode>
                <c:ptCount val="24"/>
                <c:pt idx="0">
                  <c:v>1.43</c:v>
                </c:pt>
                <c:pt idx="1">
                  <c:v>0.57</c:v>
                </c:pt>
                <c:pt idx="2">
                  <c:v>1.5</c:v>
                </c:pt>
                <c:pt idx="3">
                  <c:v>0.93</c:v>
                </c:pt>
                <c:pt idx="4">
                  <c:v>-1.53</c:v>
                </c:pt>
                <c:pt idx="5">
                  <c:v>-10.57</c:v>
                </c:pt>
                <c:pt idx="6">
                  <c:v>-2.58</c:v>
                </c:pt>
                <c:pt idx="7">
                  <c:v>-2.11</c:v>
                </c:pt>
                <c:pt idx="8">
                  <c:v>-1.62</c:v>
                </c:pt>
                <c:pt idx="9">
                  <c:v>10.79</c:v>
                </c:pt>
                <c:pt idx="10">
                  <c:v>2.4</c:v>
                </c:pt>
                <c:pt idx="11">
                  <c:v>1.61</c:v>
                </c:pt>
                <c:pt idx="12">
                  <c:v>3.96</c:v>
                </c:pt>
                <c:pt idx="13">
                  <c:v>1.56</c:v>
                </c:pt>
                <c:pt idx="14">
                  <c:v>1.25</c:v>
                </c:pt>
                <c:pt idx="15">
                  <c:v>0.82</c:v>
                </c:pt>
                <c:pt idx="16">
                  <c:v>-0.18</c:v>
                </c:pt>
                <c:pt idx="17">
                  <c:v>0.09</c:v>
                </c:pt>
                <c:pt idx="18">
                  <c:v>-0.4</c:v>
                </c:pt>
                <c:pt idx="19">
                  <c:v>0.01</c:v>
                </c:pt>
                <c:pt idx="20">
                  <c:v>0.11</c:v>
                </c:pt>
                <c:pt idx="21">
                  <c:v>0.17</c:v>
                </c:pt>
                <c:pt idx="22">
                  <c:v>0.6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7-4D4F-BE45-7FE1188F8923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CZ'!$B$21:$Y$21</c:f>
              <c:numCache>
                <c:formatCode>0.0</c:formatCode>
                <c:ptCount val="24"/>
                <c:pt idx="0">
                  <c:v>2.54</c:v>
                </c:pt>
                <c:pt idx="1">
                  <c:v>1.75</c:v>
                </c:pt>
                <c:pt idx="2">
                  <c:v>1.72</c:v>
                </c:pt>
                <c:pt idx="3">
                  <c:v>-0.16</c:v>
                </c:pt>
                <c:pt idx="4">
                  <c:v>-3.19</c:v>
                </c:pt>
                <c:pt idx="5">
                  <c:v>-13.63</c:v>
                </c:pt>
                <c:pt idx="6">
                  <c:v>-4.27</c:v>
                </c:pt>
                <c:pt idx="7">
                  <c:v>-5.82</c:v>
                </c:pt>
                <c:pt idx="8">
                  <c:v>-4.71</c:v>
                </c:pt>
                <c:pt idx="9">
                  <c:v>11.69</c:v>
                </c:pt>
                <c:pt idx="10">
                  <c:v>4.67</c:v>
                </c:pt>
                <c:pt idx="11">
                  <c:v>6.7</c:v>
                </c:pt>
                <c:pt idx="12">
                  <c:v>8.84</c:v>
                </c:pt>
                <c:pt idx="13">
                  <c:v>6.6</c:v>
                </c:pt>
                <c:pt idx="14">
                  <c:v>2.05</c:v>
                </c:pt>
                <c:pt idx="15">
                  <c:v>2.23</c:v>
                </c:pt>
                <c:pt idx="16">
                  <c:v>1.67</c:v>
                </c:pt>
                <c:pt idx="17">
                  <c:v>-1.29</c:v>
                </c:pt>
                <c:pt idx="18">
                  <c:v>-1.64</c:v>
                </c:pt>
                <c:pt idx="19">
                  <c:v>0.4</c:v>
                </c:pt>
                <c:pt idx="20">
                  <c:v>1.36</c:v>
                </c:pt>
                <c:pt idx="21">
                  <c:v>1.87</c:v>
                </c:pt>
                <c:pt idx="22">
                  <c:v>2.45</c:v>
                </c:pt>
                <c:pt idx="23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D7-4D4F-BE45-7FE1188F8923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CZ'!$B$22:$Y$22</c:f>
              <c:numCache>
                <c:formatCode>0.0</c:formatCode>
                <c:ptCount val="24"/>
                <c:pt idx="0">
                  <c:v>5.11</c:v>
                </c:pt>
                <c:pt idx="1">
                  <c:v>4.61</c:v>
                </c:pt>
                <c:pt idx="2">
                  <c:v>4.09</c:v>
                </c:pt>
                <c:pt idx="3">
                  <c:v>3.76</c:v>
                </c:pt>
                <c:pt idx="4">
                  <c:v>3.04</c:v>
                </c:pt>
                <c:pt idx="5">
                  <c:v>-7.23</c:v>
                </c:pt>
                <c:pt idx="6">
                  <c:v>-1.69</c:v>
                </c:pt>
                <c:pt idx="7">
                  <c:v>-2.18</c:v>
                </c:pt>
                <c:pt idx="8">
                  <c:v>-0.62</c:v>
                </c:pt>
                <c:pt idx="9">
                  <c:v>12.17</c:v>
                </c:pt>
                <c:pt idx="10">
                  <c:v>7.3</c:v>
                </c:pt>
                <c:pt idx="11">
                  <c:v>9.08</c:v>
                </c:pt>
                <c:pt idx="12">
                  <c:v>10.09</c:v>
                </c:pt>
                <c:pt idx="13">
                  <c:v>6.52</c:v>
                </c:pt>
                <c:pt idx="14">
                  <c:v>4.97</c:v>
                </c:pt>
                <c:pt idx="15">
                  <c:v>0.76</c:v>
                </c:pt>
                <c:pt idx="16">
                  <c:v>-1.35</c:v>
                </c:pt>
                <c:pt idx="17">
                  <c:v>-0.3</c:v>
                </c:pt>
                <c:pt idx="18">
                  <c:v>0.57</c:v>
                </c:pt>
                <c:pt idx="19">
                  <c:v>3.33</c:v>
                </c:pt>
                <c:pt idx="20">
                  <c:v>2.53</c:v>
                </c:pt>
                <c:pt idx="21">
                  <c:v>3.15</c:v>
                </c:pt>
                <c:pt idx="22">
                  <c:v>2.55</c:v>
                </c:pt>
                <c:pt idx="23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D7-4D4F-BE45-7FE1188F8923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CZ'!$B$23:$Y$23</c:f>
              <c:numCache>
                <c:formatCode>0.0</c:formatCode>
                <c:ptCount val="24"/>
                <c:pt idx="0">
                  <c:v>3.5</c:v>
                </c:pt>
                <c:pt idx="1">
                  <c:v>2.6</c:v>
                </c:pt>
                <c:pt idx="2">
                  <c:v>1.93</c:v>
                </c:pt>
                <c:pt idx="3">
                  <c:v>2.04</c:v>
                </c:pt>
                <c:pt idx="4">
                  <c:v>-1.91</c:v>
                </c:pt>
                <c:pt idx="5">
                  <c:v>-9.46</c:v>
                </c:pt>
                <c:pt idx="6">
                  <c:v>-1.06</c:v>
                </c:pt>
                <c:pt idx="7">
                  <c:v>-0.93</c:v>
                </c:pt>
                <c:pt idx="8">
                  <c:v>2.04</c:v>
                </c:pt>
                <c:pt idx="9">
                  <c:v>12.15</c:v>
                </c:pt>
                <c:pt idx="10">
                  <c:v>2.92</c:v>
                </c:pt>
                <c:pt idx="11">
                  <c:v>2.67</c:v>
                </c:pt>
                <c:pt idx="12">
                  <c:v>3.24</c:v>
                </c:pt>
                <c:pt idx="13">
                  <c:v>1.55</c:v>
                </c:pt>
                <c:pt idx="14">
                  <c:v>1.26</c:v>
                </c:pt>
                <c:pt idx="15">
                  <c:v>0.98</c:v>
                </c:pt>
                <c:pt idx="16">
                  <c:v>0.85</c:v>
                </c:pt>
                <c:pt idx="17">
                  <c:v>1.22</c:v>
                </c:pt>
                <c:pt idx="18">
                  <c:v>1.12</c:v>
                </c:pt>
                <c:pt idx="19">
                  <c:v>0.9</c:v>
                </c:pt>
                <c:pt idx="20">
                  <c:v>1.61</c:v>
                </c:pt>
                <c:pt idx="21">
                  <c:v>2.12</c:v>
                </c:pt>
                <c:pt idx="22">
                  <c:v>2.76</c:v>
                </c:pt>
                <c:pt idx="2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D7-4D4F-BE45-7FE1188F8923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CZ'!$B$18:$Y$18</c:f>
              <c:strCache>
                <c:ptCount val="24"/>
                <c:pt idx="0">
                  <c:v>I/19</c:v>
                </c:pt>
                <c:pt idx="1">
                  <c:v>II/19</c:v>
                </c:pt>
                <c:pt idx="2">
                  <c:v>III/19</c:v>
                </c:pt>
                <c:pt idx="3">
                  <c:v>IV/19</c:v>
                </c:pt>
                <c:pt idx="4">
                  <c:v>I/20</c:v>
                </c:pt>
                <c:pt idx="5">
                  <c:v>II/20</c:v>
                </c:pt>
                <c:pt idx="6">
                  <c:v>III/20</c:v>
                </c:pt>
                <c:pt idx="7">
                  <c:v>IV/20</c:v>
                </c:pt>
                <c:pt idx="8">
                  <c:v>I/21</c:v>
                </c:pt>
                <c:pt idx="9">
                  <c:v>II/21</c:v>
                </c:pt>
                <c:pt idx="10">
                  <c:v>III/21</c:v>
                </c:pt>
                <c:pt idx="11">
                  <c:v>IV/21</c:v>
                </c:pt>
                <c:pt idx="12">
                  <c:v>I/22</c:v>
                </c:pt>
                <c:pt idx="13">
                  <c:v>II/22</c:v>
                </c:pt>
                <c:pt idx="14">
                  <c:v>III/22</c:v>
                </c:pt>
                <c:pt idx="15">
                  <c:v>IV/22</c:v>
                </c:pt>
                <c:pt idx="16">
                  <c:v>I/23</c:v>
                </c:pt>
                <c:pt idx="17">
                  <c:v>II/23</c:v>
                </c:pt>
                <c:pt idx="18">
                  <c:v>III/23</c:v>
                </c:pt>
                <c:pt idx="19">
                  <c:v>IV/23</c:v>
                </c:pt>
                <c:pt idx="20">
                  <c:v>I/24</c:v>
                </c:pt>
                <c:pt idx="21">
                  <c:v>II/24</c:v>
                </c:pt>
                <c:pt idx="22">
                  <c:v>III/24</c:v>
                </c:pt>
                <c:pt idx="23">
                  <c:v>IV/24</c:v>
                </c:pt>
              </c:strCache>
            </c:strRef>
          </c:cat>
          <c:val>
            <c:numRef>
              <c:f>'G 1.1.2 CZ'!$B$24:$Y$24</c:f>
              <c:numCache>
                <c:formatCode>0.0</c:formatCode>
                <c:ptCount val="24"/>
                <c:pt idx="0">
                  <c:v>2.99</c:v>
                </c:pt>
                <c:pt idx="1">
                  <c:v>3.06</c:v>
                </c:pt>
                <c:pt idx="2">
                  <c:v>3.02</c:v>
                </c:pt>
                <c:pt idx="3">
                  <c:v>2.79</c:v>
                </c:pt>
                <c:pt idx="4">
                  <c:v>-1.47</c:v>
                </c:pt>
                <c:pt idx="5">
                  <c:v>-10.8</c:v>
                </c:pt>
                <c:pt idx="6">
                  <c:v>-5.22</c:v>
                </c:pt>
                <c:pt idx="7">
                  <c:v>-4.57</c:v>
                </c:pt>
                <c:pt idx="8">
                  <c:v>-1.92</c:v>
                </c:pt>
                <c:pt idx="9">
                  <c:v>9.18</c:v>
                </c:pt>
                <c:pt idx="10">
                  <c:v>3.82</c:v>
                </c:pt>
                <c:pt idx="11">
                  <c:v>3.41</c:v>
                </c:pt>
                <c:pt idx="12">
                  <c:v>4.67</c:v>
                </c:pt>
                <c:pt idx="13">
                  <c:v>3.35</c:v>
                </c:pt>
                <c:pt idx="14">
                  <c:v>1.34</c:v>
                </c:pt>
                <c:pt idx="15">
                  <c:v>0.15</c:v>
                </c:pt>
                <c:pt idx="16">
                  <c:v>-0.32</c:v>
                </c:pt>
                <c:pt idx="17">
                  <c:v>-0.39</c:v>
                </c:pt>
                <c:pt idx="18">
                  <c:v>-0.79</c:v>
                </c:pt>
                <c:pt idx="19">
                  <c:v>-0.32</c:v>
                </c:pt>
                <c:pt idx="20">
                  <c:v>-0.07</c:v>
                </c:pt>
                <c:pt idx="21">
                  <c:v>0.34</c:v>
                </c:pt>
                <c:pt idx="22">
                  <c:v>1.59</c:v>
                </c:pt>
                <c:pt idx="23">
                  <c:v>2.18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D7-4D4F-BE45-7FE1188F8923}"/>
            </c:ext>
          </c:extLst>
        </c:ser>
        <c:marker val="1"/>
        <c:axId val="24758683"/>
        <c:axId val="35851083"/>
      </c:lineChart>
      <c:catAx>
        <c:axId val="247586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851083"/>
        <c:crosses val="autoZero"/>
        <c:auto val="0"/>
        <c:lblOffset val="100"/>
        <c:tickLblSkip val="4"/>
        <c:tickMarkSkip val="4"/>
        <c:noMultiLvlLbl val="0"/>
      </c:catAx>
      <c:valAx>
        <c:axId val="35851083"/>
        <c:scaling>
          <c:orientation val="minMax"/>
          <c:max val="15"/>
          <c:min val="-1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758683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45"/>
          <c:y val="0.5355"/>
          <c:w val="0.27"/>
          <c:h val="0.3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1.1.3 CZ'!$B$19:$X$19</c:f>
              <c:numCache>
                <c:formatCode>0.0</c:formatCode>
                <c:ptCount val="23"/>
                <c:pt idx="0">
                  <c:v>1.27</c:v>
                </c:pt>
                <c:pt idx="1">
                  <c:v>1.73</c:v>
                </c:pt>
                <c:pt idx="2">
                  <c:v>2.13</c:v>
                </c:pt>
                <c:pt idx="3">
                  <c:v>1.9</c:v>
                </c:pt>
                <c:pt idx="4">
                  <c:v>1.43</c:v>
                </c:pt>
                <c:pt idx="5">
                  <c:v>1.4</c:v>
                </c:pt>
                <c:pt idx="6">
                  <c:v>0.93</c:v>
                </c:pt>
                <c:pt idx="7">
                  <c:v>1</c:v>
                </c:pt>
                <c:pt idx="8">
                  <c:v>1.1</c:v>
                </c:pt>
                <c:pt idx="9">
                  <c:v>0.23</c:v>
                </c:pt>
                <c:pt idx="10">
                  <c:v>-0.03</c:v>
                </c:pt>
                <c:pt idx="11">
                  <c:v>-0.3</c:v>
                </c:pt>
                <c:pt idx="12">
                  <c:v>1.03</c:v>
                </c:pt>
                <c:pt idx="13">
                  <c:v>1.83</c:v>
                </c:pt>
                <c:pt idx="14">
                  <c:v>2.87</c:v>
                </c:pt>
                <c:pt idx="15">
                  <c:v>4.67</c:v>
                </c:pt>
                <c:pt idx="16">
                  <c:v>6.13</c:v>
                </c:pt>
                <c:pt idx="17">
                  <c:v>8.1</c:v>
                </c:pt>
                <c:pt idx="18">
                  <c:v>9.33</c:v>
                </c:pt>
                <c:pt idx="19">
                  <c:v>9.97</c:v>
                </c:pt>
                <c:pt idx="20">
                  <c:v>8.03</c:v>
                </c:pt>
                <c:pt idx="21">
                  <c:v>6.2</c:v>
                </c:pt>
                <c:pt idx="22">
                  <c:v>5.63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E-497D-A717-238DA42F05F3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1.1.3 CZ'!$B$20:$X$20</c:f>
              <c:numCache>
                <c:formatCode>0.0</c:formatCode>
                <c:ptCount val="23"/>
                <c:pt idx="0">
                  <c:v>1.47</c:v>
                </c:pt>
                <c:pt idx="1">
                  <c:v>1.97</c:v>
                </c:pt>
                <c:pt idx="2">
                  <c:v>2.17</c:v>
                </c:pt>
                <c:pt idx="3">
                  <c:v>2.17</c:v>
                </c:pt>
                <c:pt idx="4">
                  <c:v>1.6</c:v>
                </c:pt>
                <c:pt idx="5">
                  <c:v>1.63</c:v>
                </c:pt>
                <c:pt idx="6">
                  <c:v>1</c:v>
                </c:pt>
                <c:pt idx="7">
                  <c:v>1.2</c:v>
                </c:pt>
                <c:pt idx="8">
                  <c:v>1.53</c:v>
                </c:pt>
                <c:pt idx="9">
                  <c:v>0.7</c:v>
                </c:pt>
                <c:pt idx="10">
                  <c:v>-0.17</c:v>
                </c:pt>
                <c:pt idx="11">
                  <c:v>-0.63</c:v>
                </c:pt>
                <c:pt idx="12">
                  <c:v>1.73</c:v>
                </c:pt>
                <c:pt idx="13">
                  <c:v>2.2</c:v>
                </c:pt>
                <c:pt idx="14">
                  <c:v>3.53</c:v>
                </c:pt>
                <c:pt idx="15">
                  <c:v>5.43</c:v>
                </c:pt>
                <c:pt idx="16">
                  <c:v>6.07</c:v>
                </c:pt>
                <c:pt idx="17">
                  <c:v>8.23</c:v>
                </c:pt>
                <c:pt idx="18">
                  <c:v>9.4</c:v>
                </c:pt>
                <c:pt idx="19">
                  <c:v>10.83</c:v>
                </c:pt>
                <c:pt idx="20">
                  <c:v>8.77</c:v>
                </c:pt>
                <c:pt idx="21">
                  <c:v>6.9</c:v>
                </c:pt>
                <c:pt idx="22">
                  <c:v>6.53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FE-497D-A717-238DA42F05F3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1.1.3 CZ'!$B$21:$X$21</c:f>
              <c:numCache>
                <c:formatCode>0.0</c:formatCode>
                <c:ptCount val="23"/>
                <c:pt idx="0">
                  <c:v>1.93</c:v>
                </c:pt>
                <c:pt idx="1">
                  <c:v>2.13</c:v>
                </c:pt>
                <c:pt idx="2">
                  <c:v>2.23</c:v>
                </c:pt>
                <c:pt idx="3">
                  <c:v>2.13</c:v>
                </c:pt>
                <c:pt idx="4">
                  <c:v>1.6</c:v>
                </c:pt>
                <c:pt idx="5">
                  <c:v>1.67</c:v>
                </c:pt>
                <c:pt idx="6">
                  <c:v>1.37</c:v>
                </c:pt>
                <c:pt idx="7">
                  <c:v>1.33</c:v>
                </c:pt>
                <c:pt idx="8">
                  <c:v>2</c:v>
                </c:pt>
                <c:pt idx="9">
                  <c:v>1.07</c:v>
                </c:pt>
                <c:pt idx="10">
                  <c:v>1.47</c:v>
                </c:pt>
                <c:pt idx="11">
                  <c:v>1.07</c:v>
                </c:pt>
                <c:pt idx="12">
                  <c:v>1.5</c:v>
                </c:pt>
                <c:pt idx="13">
                  <c:v>2.57</c:v>
                </c:pt>
                <c:pt idx="14">
                  <c:v>3.1</c:v>
                </c:pt>
                <c:pt idx="15">
                  <c:v>3.9</c:v>
                </c:pt>
                <c:pt idx="16">
                  <c:v>5.53</c:v>
                </c:pt>
                <c:pt idx="17">
                  <c:v>7.83</c:v>
                </c:pt>
                <c:pt idx="18">
                  <c:v>9.9</c:v>
                </c:pt>
                <c:pt idx="19">
                  <c:v>11.1</c:v>
                </c:pt>
                <c:pt idx="20">
                  <c:v>10.6</c:v>
                </c:pt>
                <c:pt idx="21">
                  <c:v>8.63</c:v>
                </c:pt>
                <c:pt idx="22">
                  <c:v>7.83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FE-497D-A717-238DA42F05F3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1.1.3 CZ'!$B$22:$X$22</c:f>
              <c:numCache>
                <c:formatCode>0.0</c:formatCode>
                <c:ptCount val="23"/>
                <c:pt idx="0">
                  <c:v>1</c:v>
                </c:pt>
                <c:pt idx="1">
                  <c:v>1.17</c:v>
                </c:pt>
                <c:pt idx="2">
                  <c:v>1.43</c:v>
                </c:pt>
                <c:pt idx="3">
                  <c:v>1.17</c:v>
                </c:pt>
                <c:pt idx="4">
                  <c:v>1.2</c:v>
                </c:pt>
                <c:pt idx="5">
                  <c:v>2.2</c:v>
                </c:pt>
                <c:pt idx="6">
                  <c:v>2.5</c:v>
                </c:pt>
                <c:pt idx="7">
                  <c:v>2.57</c:v>
                </c:pt>
                <c:pt idx="8">
                  <c:v>3.93</c:v>
                </c:pt>
                <c:pt idx="9">
                  <c:v>3.37</c:v>
                </c:pt>
                <c:pt idx="10">
                  <c:v>3.73</c:v>
                </c:pt>
                <c:pt idx="11">
                  <c:v>3.63</c:v>
                </c:pt>
                <c:pt idx="12">
                  <c:v>3.87</c:v>
                </c:pt>
                <c:pt idx="13">
                  <c:v>4.6</c:v>
                </c:pt>
                <c:pt idx="14">
                  <c:v>5.1</c:v>
                </c:pt>
                <c:pt idx="15">
                  <c:v>7.27</c:v>
                </c:pt>
                <c:pt idx="16">
                  <c:v>9</c:v>
                </c:pt>
                <c:pt idx="17">
                  <c:v>12.8</c:v>
                </c:pt>
                <c:pt idx="18">
                  <c:v>14.9</c:v>
                </c:pt>
                <c:pt idx="19">
                  <c:v>15.93</c:v>
                </c:pt>
                <c:pt idx="20">
                  <c:v>16.1</c:v>
                </c:pt>
                <c:pt idx="21">
                  <c:v>12.5</c:v>
                </c:pt>
                <c:pt idx="22">
                  <c:v>11.27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FE-497D-A717-238DA42F05F3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1.1.3 CZ'!$B$23:$X$23</c:f>
              <c:numCache>
                <c:formatCode>0.0</c:formatCode>
                <c:ptCount val="23"/>
                <c:pt idx="0">
                  <c:v>2.43</c:v>
                </c:pt>
                <c:pt idx="1">
                  <c:v>2.87</c:v>
                </c:pt>
                <c:pt idx="2">
                  <c:v>2.73</c:v>
                </c:pt>
                <c:pt idx="3">
                  <c:v>2.13</c:v>
                </c:pt>
                <c:pt idx="4">
                  <c:v>2.4</c:v>
                </c:pt>
                <c:pt idx="5">
                  <c:v>2.6</c:v>
                </c:pt>
                <c:pt idx="6">
                  <c:v>3</c:v>
                </c:pt>
                <c:pt idx="7">
                  <c:v>3.1</c:v>
                </c:pt>
                <c:pt idx="8">
                  <c:v>2.9</c:v>
                </c:pt>
                <c:pt idx="9">
                  <c:v>2</c:v>
                </c:pt>
                <c:pt idx="10">
                  <c:v>1.53</c:v>
                </c:pt>
                <c:pt idx="11">
                  <c:v>1.6</c:v>
                </c:pt>
                <c:pt idx="12">
                  <c:v>1.03</c:v>
                </c:pt>
                <c:pt idx="13">
                  <c:v>2.07</c:v>
                </c:pt>
                <c:pt idx="14">
                  <c:v>3.4</c:v>
                </c:pt>
                <c:pt idx="15">
                  <c:v>4.77</c:v>
                </c:pt>
                <c:pt idx="16">
                  <c:v>8.53</c:v>
                </c:pt>
                <c:pt idx="17">
                  <c:v>11.77</c:v>
                </c:pt>
                <c:pt idx="18">
                  <c:v>13.27</c:v>
                </c:pt>
                <c:pt idx="19">
                  <c:v>14.87</c:v>
                </c:pt>
                <c:pt idx="20">
                  <c:v>15.1</c:v>
                </c:pt>
                <c:pt idx="21">
                  <c:v>12.53</c:v>
                </c:pt>
                <c:pt idx="22">
                  <c:v>11.3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FE-497D-A717-238DA42F05F3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CZ'!$B$18:$X$18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1.1.3 CZ'!$B$24:$X$24</c:f>
              <c:numCache>
                <c:formatCode>0.0</c:formatCode>
                <c:ptCount val="23"/>
                <c:pt idx="0">
                  <c:v>1.77</c:v>
                </c:pt>
                <c:pt idx="1">
                  <c:v>2.07</c:v>
                </c:pt>
                <c:pt idx="2">
                  <c:v>2.23</c:v>
                </c:pt>
                <c:pt idx="3">
                  <c:v>1.73</c:v>
                </c:pt>
                <c:pt idx="4">
                  <c:v>2.33</c:v>
                </c:pt>
                <c:pt idx="5">
                  <c:v>2.47</c:v>
                </c:pt>
                <c:pt idx="6">
                  <c:v>2.6</c:v>
                </c:pt>
                <c:pt idx="7">
                  <c:v>2.93</c:v>
                </c:pt>
                <c:pt idx="8">
                  <c:v>3.7</c:v>
                </c:pt>
                <c:pt idx="9">
                  <c:v>3.27</c:v>
                </c:pt>
                <c:pt idx="10">
                  <c:v>3.47</c:v>
                </c:pt>
                <c:pt idx="11">
                  <c:v>2.7</c:v>
                </c:pt>
                <c:pt idx="12">
                  <c:v>2.2</c:v>
                </c:pt>
                <c:pt idx="13">
                  <c:v>2.77</c:v>
                </c:pt>
                <c:pt idx="14">
                  <c:v>3.27</c:v>
                </c:pt>
                <c:pt idx="15">
                  <c:v>5</c:v>
                </c:pt>
                <c:pt idx="16">
                  <c:v>10.23</c:v>
                </c:pt>
                <c:pt idx="17">
                  <c:v>15</c:v>
                </c:pt>
                <c:pt idx="18">
                  <c:v>17.4</c:v>
                </c:pt>
                <c:pt idx="19">
                  <c:v>16.5</c:v>
                </c:pt>
                <c:pt idx="20">
                  <c:v>18</c:v>
                </c:pt>
                <c:pt idx="21">
                  <c:v>12.67</c:v>
                </c:pt>
                <c:pt idx="22">
                  <c:v>11.3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FE-497D-A717-238DA42F05F3}"/>
            </c:ext>
          </c:extLst>
        </c:ser>
        <c:marker val="1"/>
        <c:axId val="4243463"/>
        <c:axId val="65390208"/>
      </c:lineChart>
      <c:catAx>
        <c:axId val="424346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390208"/>
        <c:crosses val="autoZero"/>
        <c:auto val="0"/>
        <c:lblOffset val="100"/>
        <c:tickLblSkip val="4"/>
        <c:tickMarkSkip val="4"/>
        <c:noMultiLvlLbl val="0"/>
      </c:catAx>
      <c:valAx>
        <c:axId val="65390208"/>
        <c:scaling>
          <c:orientation val="minMax"/>
          <c:max val="21"/>
          <c:min val="-3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43463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043"/>
          <c:w val="0.5995"/>
          <c:h val="0.1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1.1.4 CZ'!$B$19:$X$19</c:f>
              <c:numCache>
                <c:formatCode>0.0</c:formatCode>
                <c:ptCount val="23"/>
                <c:pt idx="0">
                  <c:v>8.6</c:v>
                </c:pt>
                <c:pt idx="1">
                  <c:v>8.3</c:v>
                </c:pt>
                <c:pt idx="2">
                  <c:v>8</c:v>
                </c:pt>
                <c:pt idx="3">
                  <c:v>8</c:v>
                </c:pt>
                <c:pt idx="4">
                  <c:v>7.8</c:v>
                </c:pt>
                <c:pt idx="5">
                  <c:v>7.6</c:v>
                </c:pt>
                <c:pt idx="6">
                  <c:v>7.5</c:v>
                </c:pt>
                <c:pt idx="7">
                  <c:v>7.5</c:v>
                </c:pt>
                <c:pt idx="8">
                  <c:v>7.4</c:v>
                </c:pt>
                <c:pt idx="9">
                  <c:v>7.6</c:v>
                </c:pt>
                <c:pt idx="10">
                  <c:v>8.7</c:v>
                </c:pt>
                <c:pt idx="11">
                  <c:v>8.2</c:v>
                </c:pt>
                <c:pt idx="12">
                  <c:v>8.3</c:v>
                </c:pt>
                <c:pt idx="13">
                  <c:v>8</c:v>
                </c:pt>
                <c:pt idx="14">
                  <c:v>7.5</c:v>
                </c:pt>
                <c:pt idx="15">
                  <c:v>7.1</c:v>
                </c:pt>
                <c:pt idx="16">
                  <c:v>6.8</c:v>
                </c:pt>
                <c:pt idx="17">
                  <c:v>6.8</c:v>
                </c:pt>
                <c:pt idx="18">
                  <c:v>6.8</c:v>
                </c:pt>
                <c:pt idx="19">
                  <c:v>6.6</c:v>
                </c:pt>
                <c:pt idx="20">
                  <c:v>6.6</c:v>
                </c:pt>
                <c:pt idx="21">
                  <c:v>6.5</c:v>
                </c:pt>
                <c:pt idx="22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C0-4149-A665-0F68D4B84EE4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1.1.4 CZ'!$B$20:$X$20</c:f>
              <c:numCache>
                <c:formatCode>0.0</c:formatCode>
                <c:ptCount val="23"/>
                <c:pt idx="0">
                  <c:v>3.3</c:v>
                </c:pt>
                <c:pt idx="1">
                  <c:v>3.3</c:v>
                </c:pt>
                <c:pt idx="2">
                  <c:v>3.2</c:v>
                </c:pt>
                <c:pt idx="3">
                  <c:v>3.1</c:v>
                </c:pt>
                <c:pt idx="4">
                  <c:v>3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3.3</c:v>
                </c:pt>
                <c:pt idx="9">
                  <c:v>3.7</c:v>
                </c:pt>
                <c:pt idx="10">
                  <c:v>3.9</c:v>
                </c:pt>
                <c:pt idx="11">
                  <c:v>3.7</c:v>
                </c:pt>
                <c:pt idx="12">
                  <c:v>4.1</c:v>
                </c:pt>
                <c:pt idx="13">
                  <c:v>3.8</c:v>
                </c:pt>
                <c:pt idx="14">
                  <c:v>3.4</c:v>
                </c:pt>
                <c:pt idx="15">
                  <c:v>3.3</c:v>
                </c:pt>
                <c:pt idx="16">
                  <c:v>3.2</c:v>
                </c:pt>
                <c:pt idx="17">
                  <c:v>3.2</c:v>
                </c:pt>
                <c:pt idx="18">
                  <c:v>3.2</c:v>
                </c:pt>
                <c:pt idx="19">
                  <c:v>3.1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0-4149-A665-0F68D4B84EE4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1.1.4 CZ'!$B$21:$X$21</c:f>
              <c:numCache>
                <c:formatCode>0.0</c:formatCode>
                <c:ptCount val="23"/>
                <c:pt idx="0">
                  <c:v>5.5</c:v>
                </c:pt>
                <c:pt idx="1">
                  <c:v>5</c:v>
                </c:pt>
                <c:pt idx="2">
                  <c:v>5.2</c:v>
                </c:pt>
                <c:pt idx="3">
                  <c:v>5.1</c:v>
                </c:pt>
                <c:pt idx="4">
                  <c:v>5.2</c:v>
                </c:pt>
                <c:pt idx="5">
                  <c:v>4.8</c:v>
                </c:pt>
                <c:pt idx="6">
                  <c:v>4.7</c:v>
                </c:pt>
                <c:pt idx="7">
                  <c:v>4.6</c:v>
                </c:pt>
                <c:pt idx="8">
                  <c:v>4.7</c:v>
                </c:pt>
                <c:pt idx="9">
                  <c:v>6.9</c:v>
                </c:pt>
                <c:pt idx="10">
                  <c:v>6.4</c:v>
                </c:pt>
                <c:pt idx="11">
                  <c:v>6.2</c:v>
                </c:pt>
                <c:pt idx="12">
                  <c:v>7.2</c:v>
                </c:pt>
                <c:pt idx="13">
                  <c:v>6.7</c:v>
                </c:pt>
                <c:pt idx="14">
                  <c:v>5.5</c:v>
                </c:pt>
                <c:pt idx="15">
                  <c:v>5.3</c:v>
                </c:pt>
                <c:pt idx="16">
                  <c:v>4.7</c:v>
                </c:pt>
                <c:pt idx="17">
                  <c:v>4.4</c:v>
                </c:pt>
                <c:pt idx="18">
                  <c:v>4.9</c:v>
                </c:pt>
                <c:pt idx="19">
                  <c:v>5</c:v>
                </c:pt>
                <c:pt idx="20">
                  <c:v>5</c:v>
                </c:pt>
                <c:pt idx="21">
                  <c:v>4.9</c:v>
                </c:pt>
                <c:pt idx="22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C0-4149-A665-0F68D4B84EE4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1.1.4 CZ'!$B$22:$X$22</c:f>
              <c:numCache>
                <c:formatCode>0.0</c:formatCode>
                <c:ptCount val="23"/>
                <c:pt idx="0">
                  <c:v>4.1</c:v>
                </c:pt>
                <c:pt idx="1">
                  <c:v>3.8</c:v>
                </c:pt>
                <c:pt idx="2">
                  <c:v>3.8</c:v>
                </c:pt>
                <c:pt idx="3">
                  <c:v>3.8</c:v>
                </c:pt>
                <c:pt idx="4">
                  <c:v>3.8</c:v>
                </c:pt>
                <c:pt idx="5">
                  <c:v>3.4</c:v>
                </c:pt>
                <c:pt idx="6">
                  <c:v>3.2</c:v>
                </c:pt>
                <c:pt idx="7">
                  <c:v>3</c:v>
                </c:pt>
                <c:pt idx="8">
                  <c:v>3</c:v>
                </c:pt>
                <c:pt idx="9">
                  <c:v>3.2</c:v>
                </c:pt>
                <c:pt idx="10">
                  <c:v>3.4</c:v>
                </c:pt>
                <c:pt idx="11">
                  <c:v>3.3</c:v>
                </c:pt>
                <c:pt idx="12">
                  <c:v>3.8</c:v>
                </c:pt>
                <c:pt idx="13">
                  <c:v>3.6</c:v>
                </c:pt>
                <c:pt idx="14">
                  <c:v>3.1</c:v>
                </c:pt>
                <c:pt idx="15">
                  <c:v>3</c:v>
                </c:pt>
                <c:pt idx="16">
                  <c:v>2.9</c:v>
                </c:pt>
                <c:pt idx="17">
                  <c:v>2.8</c:v>
                </c:pt>
                <c:pt idx="18">
                  <c:v>2.9</c:v>
                </c:pt>
                <c:pt idx="19">
                  <c:v>2.9</c:v>
                </c:pt>
                <c:pt idx="20">
                  <c:v>2.7</c:v>
                </c:pt>
                <c:pt idx="21">
                  <c:v>2.8</c:v>
                </c:pt>
                <c:pt idx="22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C0-4149-A665-0F68D4B84EE4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1.1.4 CZ'!$B$23:$X$23</c:f>
              <c:numCache>
                <c:formatCode>0.0</c:formatCode>
                <c:ptCount val="23"/>
                <c:pt idx="0">
                  <c:v>7.1</c:v>
                </c:pt>
                <c:pt idx="1">
                  <c:v>6.7</c:v>
                </c:pt>
                <c:pt idx="2">
                  <c:v>6.3</c:v>
                </c:pt>
                <c:pt idx="3">
                  <c:v>6</c:v>
                </c:pt>
                <c:pt idx="4">
                  <c:v>5.8</c:v>
                </c:pt>
                <c:pt idx="5">
                  <c:v>5.7</c:v>
                </c:pt>
                <c:pt idx="6">
                  <c:v>5.7</c:v>
                </c:pt>
                <c:pt idx="7">
                  <c:v>5.7</c:v>
                </c:pt>
                <c:pt idx="8">
                  <c:v>6</c:v>
                </c:pt>
                <c:pt idx="9">
                  <c:v>6.6</c:v>
                </c:pt>
                <c:pt idx="10">
                  <c:v>6.9</c:v>
                </c:pt>
                <c:pt idx="11">
                  <c:v>7</c:v>
                </c:pt>
                <c:pt idx="12">
                  <c:v>7.2</c:v>
                </c:pt>
                <c:pt idx="13">
                  <c:v>7</c:v>
                </c:pt>
                <c:pt idx="14">
                  <c:v>6.7</c:v>
                </c:pt>
                <c:pt idx="15">
                  <c:v>6.5</c:v>
                </c:pt>
                <c:pt idx="16">
                  <c:v>6.4</c:v>
                </c:pt>
                <c:pt idx="17">
                  <c:v>6.3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5.9</c:v>
                </c:pt>
                <c:pt idx="22">
                  <c:v>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C0-4149-A665-0F68D4B84EE4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1.1.4 CZ'!$B$24:$X$24</c:f>
              <c:numCache>
                <c:formatCode>0.0</c:formatCode>
                <c:ptCount val="23"/>
                <c:pt idx="0">
                  <c:v>2.4</c:v>
                </c:pt>
                <c:pt idx="1">
                  <c:v>2.3</c:v>
                </c:pt>
                <c:pt idx="2">
                  <c:v>2.3</c:v>
                </c:pt>
                <c:pt idx="3">
                  <c:v>2.1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</c:v>
                </c:pt>
                <c:pt idx="9">
                  <c:v>2.5</c:v>
                </c:pt>
                <c:pt idx="10">
                  <c:v>2.8</c:v>
                </c:pt>
                <c:pt idx="11">
                  <c:v>3.1</c:v>
                </c:pt>
                <c:pt idx="12">
                  <c:v>3.3</c:v>
                </c:pt>
                <c:pt idx="13">
                  <c:v>3</c:v>
                </c:pt>
                <c:pt idx="14">
                  <c:v>2.7</c:v>
                </c:pt>
                <c:pt idx="15">
                  <c:v>2.3</c:v>
                </c:pt>
                <c:pt idx="16">
                  <c:v>2.2</c:v>
                </c:pt>
                <c:pt idx="17">
                  <c:v>2.2</c:v>
                </c:pt>
                <c:pt idx="18">
                  <c:v>2.2</c:v>
                </c:pt>
                <c:pt idx="19">
                  <c:v>2.3</c:v>
                </c:pt>
                <c:pt idx="20">
                  <c:v>2.5</c:v>
                </c:pt>
                <c:pt idx="21">
                  <c:v>2.6</c:v>
                </c:pt>
                <c:pt idx="22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C0-4149-A665-0F68D4B84EE4}"/>
            </c:ext>
          </c:extLst>
        </c:ser>
        <c:marker val="1"/>
        <c:axId val="22830301"/>
        <c:axId val="12331776"/>
      </c:lineChart>
      <c:catAx>
        <c:axId val="228303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331776"/>
        <c:crosses val="autoZero"/>
        <c:auto val="0"/>
        <c:lblOffset val="100"/>
        <c:tickLblSkip val="4"/>
        <c:tickMarkSkip val="4"/>
        <c:noMultiLvlLbl val="0"/>
      </c:catAx>
      <c:valAx>
        <c:axId val="12331776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830301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2"/>
          <c:y val="0.03775"/>
          <c:w val="0.5965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1.1.5 CZ'!$B$19:$X$19</c:f>
              <c:numCache>
                <c:formatCode>0.0</c:formatCode>
                <c:ptCount val="23"/>
                <c:pt idx="0">
                  <c:v>113.2</c:v>
                </c:pt>
                <c:pt idx="1">
                  <c:v>111.23</c:v>
                </c:pt>
                <c:pt idx="2">
                  <c:v>109.93</c:v>
                </c:pt>
                <c:pt idx="3">
                  <c:v>109.1</c:v>
                </c:pt>
                <c:pt idx="4">
                  <c:v>106.4</c:v>
                </c:pt>
                <c:pt idx="5">
                  <c:v>103.83</c:v>
                </c:pt>
                <c:pt idx="6">
                  <c:v>101.8</c:v>
                </c:pt>
                <c:pt idx="7">
                  <c:v>102.13</c:v>
                </c:pt>
                <c:pt idx="8">
                  <c:v>101.2</c:v>
                </c:pt>
                <c:pt idx="9">
                  <c:v>66.47</c:v>
                </c:pt>
                <c:pt idx="10">
                  <c:v>89.63</c:v>
                </c:pt>
                <c:pt idx="11">
                  <c:v>94.83</c:v>
                </c:pt>
                <c:pt idx="12">
                  <c:v>98.6</c:v>
                </c:pt>
                <c:pt idx="13">
                  <c:v>110</c:v>
                </c:pt>
                <c:pt idx="14">
                  <c:v>117.63</c:v>
                </c:pt>
                <c:pt idx="15">
                  <c:v>116.63</c:v>
                </c:pt>
                <c:pt idx="16">
                  <c:v>110.93</c:v>
                </c:pt>
                <c:pt idx="17">
                  <c:v>103.9</c:v>
                </c:pt>
                <c:pt idx="18">
                  <c:v>97.3</c:v>
                </c:pt>
                <c:pt idx="19">
                  <c:v>95.27</c:v>
                </c:pt>
                <c:pt idx="20">
                  <c:v>99.2</c:v>
                </c:pt>
                <c:pt idx="21">
                  <c:v>96.87</c:v>
                </c:pt>
                <c:pt idx="22">
                  <c:v>93.9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3-4E19-A4A1-2E58576BABA3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1.1.5 CZ'!$B$20:$X$20</c:f>
              <c:numCache>
                <c:formatCode>0.0</c:formatCode>
                <c:ptCount val="23"/>
                <c:pt idx="0">
                  <c:v>113.17</c:v>
                </c:pt>
                <c:pt idx="1">
                  <c:v>111.57</c:v>
                </c:pt>
                <c:pt idx="2">
                  <c:v>111.63</c:v>
                </c:pt>
                <c:pt idx="3">
                  <c:v>109.87</c:v>
                </c:pt>
                <c:pt idx="4">
                  <c:v>107.2</c:v>
                </c:pt>
                <c:pt idx="5">
                  <c:v>104</c:v>
                </c:pt>
                <c:pt idx="6">
                  <c:v>98.93</c:v>
                </c:pt>
                <c:pt idx="7">
                  <c:v>99.7</c:v>
                </c:pt>
                <c:pt idx="8">
                  <c:v>99.23</c:v>
                </c:pt>
                <c:pt idx="9">
                  <c:v>73.33</c:v>
                </c:pt>
                <c:pt idx="10">
                  <c:v>94.33</c:v>
                </c:pt>
                <c:pt idx="11">
                  <c:v>98</c:v>
                </c:pt>
                <c:pt idx="12">
                  <c:v>99.6</c:v>
                </c:pt>
                <c:pt idx="13">
                  <c:v>109.23</c:v>
                </c:pt>
                <c:pt idx="14">
                  <c:v>116.97</c:v>
                </c:pt>
                <c:pt idx="15">
                  <c:v>114.33</c:v>
                </c:pt>
                <c:pt idx="16">
                  <c:v>110.73</c:v>
                </c:pt>
                <c:pt idx="17">
                  <c:v>105.73</c:v>
                </c:pt>
                <c:pt idx="18">
                  <c:v>96.77</c:v>
                </c:pt>
                <c:pt idx="19">
                  <c:v>93.3</c:v>
                </c:pt>
                <c:pt idx="20">
                  <c:v>97.6</c:v>
                </c:pt>
                <c:pt idx="21">
                  <c:v>95.5</c:v>
                </c:pt>
                <c:pt idx="22">
                  <c:v>89.6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83-4E19-A4A1-2E58576BABA3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1.1.5 CZ'!$B$21:$X$21</c:f>
              <c:numCache>
                <c:formatCode>0.0</c:formatCode>
                <c:ptCount val="23"/>
                <c:pt idx="0">
                  <c:v>116.37</c:v>
                </c:pt>
                <c:pt idx="1">
                  <c:v>113.3</c:v>
                </c:pt>
                <c:pt idx="2">
                  <c:v>111.3</c:v>
                </c:pt>
                <c:pt idx="3">
                  <c:v>111.1</c:v>
                </c:pt>
                <c:pt idx="4">
                  <c:v>105.3</c:v>
                </c:pt>
                <c:pt idx="5">
                  <c:v>103.9</c:v>
                </c:pt>
                <c:pt idx="6">
                  <c:v>102.6</c:v>
                </c:pt>
                <c:pt idx="7">
                  <c:v>101.9</c:v>
                </c:pt>
                <c:pt idx="8">
                  <c:v>100.73</c:v>
                </c:pt>
                <c:pt idx="9">
                  <c:v>67.73</c:v>
                </c:pt>
                <c:pt idx="10">
                  <c:v>89.23</c:v>
                </c:pt>
                <c:pt idx="11">
                  <c:v>91.6</c:v>
                </c:pt>
                <c:pt idx="12">
                  <c:v>98.53</c:v>
                </c:pt>
                <c:pt idx="13">
                  <c:v>115.3</c:v>
                </c:pt>
                <c:pt idx="14">
                  <c:v>119.2</c:v>
                </c:pt>
                <c:pt idx="15">
                  <c:v>114.63</c:v>
                </c:pt>
                <c:pt idx="16">
                  <c:v>108.47</c:v>
                </c:pt>
                <c:pt idx="17">
                  <c:v>101.17</c:v>
                </c:pt>
                <c:pt idx="18">
                  <c:v>90.37</c:v>
                </c:pt>
                <c:pt idx="19">
                  <c:v>86.47</c:v>
                </c:pt>
                <c:pt idx="20">
                  <c:v>91.57</c:v>
                </c:pt>
                <c:pt idx="21">
                  <c:v>86.3</c:v>
                </c:pt>
                <c:pt idx="22">
                  <c:v>82.53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83-4E19-A4A1-2E58576BABA3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1.1.5 CZ'!$B$22:$X$22</c:f>
              <c:numCache>
                <c:formatCode>0.0</c:formatCode>
                <c:ptCount val="23"/>
                <c:pt idx="0">
                  <c:v>114.17</c:v>
                </c:pt>
                <c:pt idx="1">
                  <c:v>112.33</c:v>
                </c:pt>
                <c:pt idx="2">
                  <c:v>111.33</c:v>
                </c:pt>
                <c:pt idx="3">
                  <c:v>109.8</c:v>
                </c:pt>
                <c:pt idx="4">
                  <c:v>109.67</c:v>
                </c:pt>
                <c:pt idx="5">
                  <c:v>107.67</c:v>
                </c:pt>
                <c:pt idx="6">
                  <c:v>106.87</c:v>
                </c:pt>
                <c:pt idx="7">
                  <c:v>105.43</c:v>
                </c:pt>
                <c:pt idx="8">
                  <c:v>102.43</c:v>
                </c:pt>
                <c:pt idx="9">
                  <c:v>56</c:v>
                </c:pt>
                <c:pt idx="10">
                  <c:v>83.37</c:v>
                </c:pt>
                <c:pt idx="11">
                  <c:v>85.63</c:v>
                </c:pt>
                <c:pt idx="12">
                  <c:v>92.07</c:v>
                </c:pt>
                <c:pt idx="13">
                  <c:v>101.03</c:v>
                </c:pt>
                <c:pt idx="14">
                  <c:v>105.57</c:v>
                </c:pt>
                <c:pt idx="15">
                  <c:v>105.23</c:v>
                </c:pt>
                <c:pt idx="16">
                  <c:v>100.13</c:v>
                </c:pt>
                <c:pt idx="17">
                  <c:v>97.13</c:v>
                </c:pt>
                <c:pt idx="18">
                  <c:v>90.67</c:v>
                </c:pt>
                <c:pt idx="19">
                  <c:v>89.43</c:v>
                </c:pt>
                <c:pt idx="20">
                  <c:v>90.2</c:v>
                </c:pt>
                <c:pt idx="21">
                  <c:v>92.9</c:v>
                </c:pt>
                <c:pt idx="22">
                  <c:v>95.33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83-4E19-A4A1-2E58576BABA3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1.1.5 CZ'!$B$23:$X$23</c:f>
              <c:numCache>
                <c:formatCode>0.0</c:formatCode>
                <c:ptCount val="23"/>
                <c:pt idx="0">
                  <c:v>105.17</c:v>
                </c:pt>
                <c:pt idx="1">
                  <c:v>103.1</c:v>
                </c:pt>
                <c:pt idx="2">
                  <c:v>99.57</c:v>
                </c:pt>
                <c:pt idx="3">
                  <c:v>100.03</c:v>
                </c:pt>
                <c:pt idx="4">
                  <c:v>100.93</c:v>
                </c:pt>
                <c:pt idx="5">
                  <c:v>95.53</c:v>
                </c:pt>
                <c:pt idx="6">
                  <c:v>98.8</c:v>
                </c:pt>
                <c:pt idx="7">
                  <c:v>99.67</c:v>
                </c:pt>
                <c:pt idx="8">
                  <c:v>101.13</c:v>
                </c:pt>
                <c:pt idx="9">
                  <c:v>60.37</c:v>
                </c:pt>
                <c:pt idx="10">
                  <c:v>91.23</c:v>
                </c:pt>
                <c:pt idx="11">
                  <c:v>91.93</c:v>
                </c:pt>
                <c:pt idx="12">
                  <c:v>86.57</c:v>
                </c:pt>
                <c:pt idx="13">
                  <c:v>98.63</c:v>
                </c:pt>
                <c:pt idx="14">
                  <c:v>100.17</c:v>
                </c:pt>
                <c:pt idx="15">
                  <c:v>95.8</c:v>
                </c:pt>
                <c:pt idx="16">
                  <c:v>95.43</c:v>
                </c:pt>
                <c:pt idx="17">
                  <c:v>95.1</c:v>
                </c:pt>
                <c:pt idx="18">
                  <c:v>89.47</c:v>
                </c:pt>
                <c:pt idx="19">
                  <c:v>85.2</c:v>
                </c:pt>
                <c:pt idx="20">
                  <c:v>88.73</c:v>
                </c:pt>
                <c:pt idx="21">
                  <c:v>87.93</c:v>
                </c:pt>
                <c:pt idx="22">
                  <c:v>91.53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83-4E19-A4A1-2E58576BABA3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CZ'!$B$18:$X$18</c:f>
              <c:strCache>
                <c:ptCount val="23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</c:strCache>
            </c:strRef>
          </c:cat>
          <c:val>
            <c:numRef>
              <c:f>'G 1.1.5 CZ'!$B$24:$X$24</c:f>
              <c:numCache>
                <c:formatCode>0.0</c:formatCode>
                <c:ptCount val="23"/>
                <c:pt idx="0">
                  <c:v>108.03</c:v>
                </c:pt>
                <c:pt idx="1">
                  <c:v>108.27</c:v>
                </c:pt>
                <c:pt idx="2">
                  <c:v>106.33</c:v>
                </c:pt>
                <c:pt idx="3">
                  <c:v>108.53</c:v>
                </c:pt>
                <c:pt idx="4">
                  <c:v>106.97</c:v>
                </c:pt>
                <c:pt idx="5">
                  <c:v>103.1</c:v>
                </c:pt>
                <c:pt idx="6">
                  <c:v>102.87</c:v>
                </c:pt>
                <c:pt idx="7">
                  <c:v>102.3</c:v>
                </c:pt>
                <c:pt idx="8">
                  <c:v>98.9</c:v>
                </c:pt>
                <c:pt idx="9">
                  <c:v>64.5</c:v>
                </c:pt>
                <c:pt idx="10">
                  <c:v>89.67</c:v>
                </c:pt>
                <c:pt idx="11">
                  <c:v>86.77</c:v>
                </c:pt>
                <c:pt idx="12">
                  <c:v>88.8</c:v>
                </c:pt>
                <c:pt idx="13">
                  <c:v>97.43</c:v>
                </c:pt>
                <c:pt idx="14">
                  <c:v>96.33</c:v>
                </c:pt>
                <c:pt idx="15">
                  <c:v>93.63</c:v>
                </c:pt>
                <c:pt idx="16">
                  <c:v>96.2</c:v>
                </c:pt>
                <c:pt idx="17">
                  <c:v>95.27</c:v>
                </c:pt>
                <c:pt idx="18">
                  <c:v>89.3</c:v>
                </c:pt>
                <c:pt idx="19">
                  <c:v>82.97</c:v>
                </c:pt>
                <c:pt idx="20">
                  <c:v>91.2</c:v>
                </c:pt>
                <c:pt idx="21">
                  <c:v>86.13</c:v>
                </c:pt>
                <c:pt idx="22">
                  <c:v>87.4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83-4E19-A4A1-2E58576BABA3}"/>
            </c:ext>
          </c:extLst>
        </c:ser>
        <c:marker val="1"/>
        <c:axId val="40967994"/>
        <c:axId val="61339056"/>
      </c:lineChart>
      <c:catAx>
        <c:axId val="4096799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339056"/>
        <c:crossesAt val="100"/>
        <c:auto val="0"/>
        <c:lblOffset val="100"/>
        <c:tickLblSkip val="4"/>
        <c:tickMarkSkip val="4"/>
        <c:noMultiLvlLbl val="0"/>
      </c:catAx>
      <c:valAx>
        <c:axId val="61339056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967994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75"/>
          <c:y val="0.50475"/>
          <c:w val="0.2785"/>
          <c:h val="0.37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1.1.6 CZ'!$B$19:$Y$19</c:f>
              <c:numCache>
                <c:formatCode>0.0</c:formatCode>
                <c:ptCount val="24"/>
                <c:pt idx="0">
                  <c:v>58.27</c:v>
                </c:pt>
                <c:pt idx="1">
                  <c:v>55.53</c:v>
                </c:pt>
                <c:pt idx="2">
                  <c:v>54.3</c:v>
                </c:pt>
                <c:pt idx="3">
                  <c:v>51.73</c:v>
                </c:pt>
                <c:pt idx="4">
                  <c:v>49.1</c:v>
                </c:pt>
                <c:pt idx="5">
                  <c:v>47.73</c:v>
                </c:pt>
                <c:pt idx="6">
                  <c:v>46.4</c:v>
                </c:pt>
                <c:pt idx="7">
                  <c:v>46.37</c:v>
                </c:pt>
                <c:pt idx="8">
                  <c:v>47.2</c:v>
                </c:pt>
                <c:pt idx="9">
                  <c:v>40.07</c:v>
                </c:pt>
                <c:pt idx="10">
                  <c:v>52.4</c:v>
                </c:pt>
                <c:pt idx="11">
                  <c:v>54.6</c:v>
                </c:pt>
                <c:pt idx="12">
                  <c:v>58.4</c:v>
                </c:pt>
                <c:pt idx="13">
                  <c:v>63.13</c:v>
                </c:pt>
                <c:pt idx="14">
                  <c:v>60.93</c:v>
                </c:pt>
                <c:pt idx="15">
                  <c:v>58.23</c:v>
                </c:pt>
                <c:pt idx="16">
                  <c:v>57.8</c:v>
                </c:pt>
                <c:pt idx="17">
                  <c:v>54.07</c:v>
                </c:pt>
                <c:pt idx="18">
                  <c:v>49.27</c:v>
                </c:pt>
                <c:pt idx="19">
                  <c:v>47.17</c:v>
                </c:pt>
                <c:pt idx="20">
                  <c:v>48.2</c:v>
                </c:pt>
                <c:pt idx="21">
                  <c:v>44.57</c:v>
                </c:pt>
                <c:pt idx="22">
                  <c:v>43.2</c:v>
                </c:pt>
                <c:pt idx="23">
                  <c:v>43.9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FF-4CB3-9B7A-441B814D7C2F}"/>
            </c:ext>
          </c:extLst>
        </c:ser>
        <c:ser>
          <c:idx val="3"/>
          <c:order val="4"/>
          <c:tx>
            <c:v>Německo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1.1.6 CZ'!$B$20:$Y$20</c:f>
              <c:numCache>
                <c:formatCode>0.0</c:formatCode>
                <c:ptCount val="24"/>
                <c:pt idx="0">
                  <c:v>59.97</c:v>
                </c:pt>
                <c:pt idx="1">
                  <c:v>56.97</c:v>
                </c:pt>
                <c:pt idx="2">
                  <c:v>55.5</c:v>
                </c:pt>
                <c:pt idx="3">
                  <c:v>51.83</c:v>
                </c:pt>
                <c:pt idx="4">
                  <c:v>47.13</c:v>
                </c:pt>
                <c:pt idx="5">
                  <c:v>44.57</c:v>
                </c:pt>
                <c:pt idx="6">
                  <c:v>42.8</c:v>
                </c:pt>
                <c:pt idx="7">
                  <c:v>43.3</c:v>
                </c:pt>
                <c:pt idx="8">
                  <c:v>46.23</c:v>
                </c:pt>
                <c:pt idx="9">
                  <c:v>38.77</c:v>
                </c:pt>
                <c:pt idx="10">
                  <c:v>53.2</c:v>
                </c:pt>
                <c:pt idx="11">
                  <c:v>58.1</c:v>
                </c:pt>
                <c:pt idx="12">
                  <c:v>61.47</c:v>
                </c:pt>
                <c:pt idx="13">
                  <c:v>65.23</c:v>
                </c:pt>
                <c:pt idx="14">
                  <c:v>62.3</c:v>
                </c:pt>
                <c:pt idx="15">
                  <c:v>57.53</c:v>
                </c:pt>
                <c:pt idx="16">
                  <c:v>58.4</c:v>
                </c:pt>
                <c:pt idx="17">
                  <c:v>53.8</c:v>
                </c:pt>
                <c:pt idx="18">
                  <c:v>48.73</c:v>
                </c:pt>
                <c:pt idx="19">
                  <c:v>46.13</c:v>
                </c:pt>
                <c:pt idx="20">
                  <c:v>46.1</c:v>
                </c:pt>
                <c:pt idx="21">
                  <c:v>42.6</c:v>
                </c:pt>
                <c:pt idx="22">
                  <c:v>39.17</c:v>
                </c:pt>
                <c:pt idx="23">
                  <c:v>42.2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FF-4CB3-9B7A-441B814D7C2F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1.1.6 CZ'!$B$21:$Y$21</c:f>
              <c:numCache>
                <c:formatCode>0.0</c:formatCode>
                <c:ptCount val="24"/>
                <c:pt idx="0">
                  <c:v>59.5</c:v>
                </c:pt>
                <c:pt idx="1">
                  <c:v>57.3</c:v>
                </c:pt>
                <c:pt idx="2">
                  <c:v>56.07</c:v>
                </c:pt>
                <c:pt idx="3">
                  <c:v>54.2</c:v>
                </c:pt>
                <c:pt idx="4">
                  <c:v>51.5</c:v>
                </c:pt>
                <c:pt idx="5">
                  <c:v>48.33</c:v>
                </c:pt>
                <c:pt idx="6">
                  <c:v>46.67</c:v>
                </c:pt>
                <c:pt idx="7">
                  <c:v>45.83</c:v>
                </c:pt>
                <c:pt idx="8">
                  <c:v>48.4</c:v>
                </c:pt>
                <c:pt idx="9">
                  <c:v>39.5</c:v>
                </c:pt>
                <c:pt idx="10">
                  <c:v>51.83</c:v>
                </c:pt>
                <c:pt idx="11">
                  <c:v>53.07</c:v>
                </c:pt>
                <c:pt idx="12">
                  <c:v>58.63</c:v>
                </c:pt>
                <c:pt idx="13">
                  <c:v>66.03</c:v>
                </c:pt>
                <c:pt idx="14">
                  <c:v>62.83</c:v>
                </c:pt>
                <c:pt idx="15">
                  <c:v>59.13</c:v>
                </c:pt>
                <c:pt idx="16">
                  <c:v>59.73</c:v>
                </c:pt>
                <c:pt idx="17">
                  <c:v>55.23</c:v>
                </c:pt>
                <c:pt idx="18">
                  <c:v>49.77</c:v>
                </c:pt>
                <c:pt idx="19">
                  <c:v>46.83</c:v>
                </c:pt>
                <c:pt idx="20">
                  <c:v>46.73</c:v>
                </c:pt>
                <c:pt idx="21">
                  <c:v>40.23</c:v>
                </c:pt>
                <c:pt idx="22">
                  <c:v>39.67</c:v>
                </c:pt>
                <c:pt idx="23">
                  <c:v>41.97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FF-4CB3-9B7A-441B814D7C2F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1.1.6 CZ'!$B$22:$Y$22</c:f>
              <c:numCache>
                <c:formatCode>0.0</c:formatCode>
                <c:ptCount val="24"/>
                <c:pt idx="0">
                  <c:v>54</c:v>
                </c:pt>
                <c:pt idx="1">
                  <c:v>53.8</c:v>
                </c:pt>
                <c:pt idx="2">
                  <c:v>51.6</c:v>
                </c:pt>
                <c:pt idx="3">
                  <c:v>49.17</c:v>
                </c:pt>
                <c:pt idx="4">
                  <c:v>48.17</c:v>
                </c:pt>
                <c:pt idx="5">
                  <c:v>48.73</c:v>
                </c:pt>
                <c:pt idx="6">
                  <c:v>48</c:v>
                </c:pt>
                <c:pt idx="7">
                  <c:v>46.77</c:v>
                </c:pt>
                <c:pt idx="8">
                  <c:v>46</c:v>
                </c:pt>
                <c:pt idx="9">
                  <c:v>39.9</c:v>
                </c:pt>
                <c:pt idx="10">
                  <c:v>51.4</c:v>
                </c:pt>
                <c:pt idx="11">
                  <c:v>51.1</c:v>
                </c:pt>
                <c:pt idx="12">
                  <c:v>53.2</c:v>
                </c:pt>
                <c:pt idx="13">
                  <c:v>56.77</c:v>
                </c:pt>
                <c:pt idx="14">
                  <c:v>55.67</c:v>
                </c:pt>
                <c:pt idx="15">
                  <c:v>54.77</c:v>
                </c:pt>
                <c:pt idx="16">
                  <c:v>53.97</c:v>
                </c:pt>
                <c:pt idx="17">
                  <c:v>48.43</c:v>
                </c:pt>
                <c:pt idx="18">
                  <c:v>42</c:v>
                </c:pt>
                <c:pt idx="19">
                  <c:v>43.67</c:v>
                </c:pt>
                <c:pt idx="20">
                  <c:v>48.1</c:v>
                </c:pt>
                <c:pt idx="21">
                  <c:v>46.23</c:v>
                </c:pt>
                <c:pt idx="22">
                  <c:v>43.5</c:v>
                </c:pt>
                <c:pt idx="23">
                  <c:v>46.87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FF-4CB3-9B7A-441B814D7C2F}"/>
            </c:ext>
          </c:extLst>
        </c:ser>
        <c:ser>
          <c:idx val="1"/>
          <c:order val="3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1.1.6 CZ'!$B$23:$Y$23</c:f>
              <c:numCache>
                <c:formatCode>0.0</c:formatCode>
                <c:ptCount val="24"/>
                <c:pt idx="0">
                  <c:v>58.63</c:v>
                </c:pt>
                <c:pt idx="1">
                  <c:v>56.83</c:v>
                </c:pt>
                <c:pt idx="2">
                  <c:v>54.57</c:v>
                </c:pt>
                <c:pt idx="3">
                  <c:v>51.33</c:v>
                </c:pt>
                <c:pt idx="4">
                  <c:v>48.3</c:v>
                </c:pt>
                <c:pt idx="5">
                  <c:v>46.37</c:v>
                </c:pt>
                <c:pt idx="6">
                  <c:v>44.3</c:v>
                </c:pt>
                <c:pt idx="7">
                  <c:v>44.03</c:v>
                </c:pt>
                <c:pt idx="8">
                  <c:v>44.33</c:v>
                </c:pt>
                <c:pt idx="9">
                  <c:v>39.87</c:v>
                </c:pt>
                <c:pt idx="10">
                  <c:v>48.93</c:v>
                </c:pt>
                <c:pt idx="11">
                  <c:v>54.27</c:v>
                </c:pt>
                <c:pt idx="12">
                  <c:v>57.17</c:v>
                </c:pt>
                <c:pt idx="13">
                  <c:v>61.13</c:v>
                </c:pt>
                <c:pt idx="14">
                  <c:v>60.33</c:v>
                </c:pt>
                <c:pt idx="15">
                  <c:v>57.1</c:v>
                </c:pt>
                <c:pt idx="16">
                  <c:v>56.73</c:v>
                </c:pt>
                <c:pt idx="17">
                  <c:v>51.9</c:v>
                </c:pt>
                <c:pt idx="18">
                  <c:v>46.1</c:v>
                </c:pt>
                <c:pt idx="19">
                  <c:v>41.97</c:v>
                </c:pt>
                <c:pt idx="20">
                  <c:v>44.4</c:v>
                </c:pt>
                <c:pt idx="21">
                  <c:v>42.13</c:v>
                </c:pt>
                <c:pt idx="22">
                  <c:v>42</c:v>
                </c:pt>
                <c:pt idx="23">
                  <c:v>42.33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FF-4CB3-9B7A-441B814D7C2F}"/>
            </c:ext>
          </c:extLst>
        </c:ser>
        <c:marker val="1"/>
        <c:axId val="67049901"/>
        <c:axId val="54078248"/>
      </c:lineChart>
      <c:catAx>
        <c:axId val="670499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078248"/>
        <c:crossesAt val="50"/>
        <c:auto val="0"/>
        <c:lblOffset val="100"/>
        <c:tickLblSkip val="4"/>
        <c:tickMarkSkip val="4"/>
        <c:noMultiLvlLbl val="0"/>
      </c:catAx>
      <c:valAx>
        <c:axId val="54078248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7049901"/>
        <c:crossesAt val="1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75"/>
          <c:y val="0.04525"/>
          <c:w val="0.275"/>
          <c:h val="0.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Eurozóna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CZ'!$B$19:$Y$19</c:f>
              <c:numCache>
                <c:formatCode>0.0</c:formatCode>
                <c:ptCount val="24"/>
                <c:pt idx="0">
                  <c:v>8.3</c:v>
                </c:pt>
                <c:pt idx="1">
                  <c:v>7.17</c:v>
                </c:pt>
                <c:pt idx="2">
                  <c:v>5.37</c:v>
                </c:pt>
                <c:pt idx="3">
                  <c:v>3.8</c:v>
                </c:pt>
                <c:pt idx="4">
                  <c:v>-0.5</c:v>
                </c:pt>
                <c:pt idx="5">
                  <c:v>-4</c:v>
                </c:pt>
                <c:pt idx="6">
                  <c:v>-6.7</c:v>
                </c:pt>
                <c:pt idx="7">
                  <c:v>-7.73</c:v>
                </c:pt>
                <c:pt idx="8">
                  <c:v>-7.13</c:v>
                </c:pt>
                <c:pt idx="9">
                  <c:v>-29.33</c:v>
                </c:pt>
                <c:pt idx="10">
                  <c:v>-11.13</c:v>
                </c:pt>
                <c:pt idx="11">
                  <c:v>-5.23</c:v>
                </c:pt>
                <c:pt idx="12">
                  <c:v>0.13</c:v>
                </c:pt>
                <c:pt idx="13">
                  <c:v>9.03</c:v>
                </c:pt>
                <c:pt idx="14">
                  <c:v>14.13</c:v>
                </c:pt>
                <c:pt idx="15">
                  <c:v>14.27</c:v>
                </c:pt>
                <c:pt idx="16">
                  <c:v>11.5</c:v>
                </c:pt>
                <c:pt idx="17">
                  <c:v>6.67</c:v>
                </c:pt>
                <c:pt idx="18">
                  <c:v>1.93</c:v>
                </c:pt>
                <c:pt idx="19">
                  <c:v>-0.93</c:v>
                </c:pt>
                <c:pt idx="20">
                  <c:v>0</c:v>
                </c:pt>
                <c:pt idx="21">
                  <c:v>-5.1</c:v>
                </c:pt>
                <c:pt idx="22">
                  <c:v>-9.27</c:v>
                </c:pt>
                <c:pt idx="23">
                  <c:v>-9.3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C2-4236-A6DB-E5F2CF72F88D}"/>
            </c:ext>
          </c:extLst>
        </c:ser>
        <c:ser>
          <c:idx val="3"/>
          <c:order val="3"/>
          <c:tx>
            <c:v>Německo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CZ'!$B$20:$Y$20</c:f>
              <c:numCache>
                <c:formatCode>0.0</c:formatCode>
                <c:ptCount val="24"/>
                <c:pt idx="0">
                  <c:v>12.67</c:v>
                </c:pt>
                <c:pt idx="1">
                  <c:v>12</c:v>
                </c:pt>
                <c:pt idx="2">
                  <c:v>9.7</c:v>
                </c:pt>
                <c:pt idx="3">
                  <c:v>5.7</c:v>
                </c:pt>
                <c:pt idx="4">
                  <c:v>0.1</c:v>
                </c:pt>
                <c:pt idx="5">
                  <c:v>-6.27</c:v>
                </c:pt>
                <c:pt idx="6">
                  <c:v>-12.6</c:v>
                </c:pt>
                <c:pt idx="7">
                  <c:v>-14.67</c:v>
                </c:pt>
                <c:pt idx="8">
                  <c:v>-12.83</c:v>
                </c:pt>
                <c:pt idx="9">
                  <c:v>-28.93</c:v>
                </c:pt>
                <c:pt idx="10">
                  <c:v>-10.83</c:v>
                </c:pt>
                <c:pt idx="11">
                  <c:v>-2.63</c:v>
                </c:pt>
                <c:pt idx="12">
                  <c:v>6.6</c:v>
                </c:pt>
                <c:pt idx="13">
                  <c:v>17</c:v>
                </c:pt>
                <c:pt idx="14">
                  <c:v>23.17</c:v>
                </c:pt>
                <c:pt idx="15">
                  <c:v>21.8</c:v>
                </c:pt>
                <c:pt idx="16">
                  <c:v>19.9</c:v>
                </c:pt>
                <c:pt idx="17">
                  <c:v>14.9</c:v>
                </c:pt>
                <c:pt idx="18">
                  <c:v>8.07</c:v>
                </c:pt>
                <c:pt idx="19">
                  <c:v>3.37</c:v>
                </c:pt>
                <c:pt idx="20">
                  <c:v>1.87</c:v>
                </c:pt>
                <c:pt idx="21">
                  <c:v>-5.2</c:v>
                </c:pt>
                <c:pt idx="22">
                  <c:v>-14.2</c:v>
                </c:pt>
                <c:pt idx="23">
                  <c:v>-15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C2-4236-A6DB-E5F2CF72F88D}"/>
            </c:ext>
          </c:extLst>
        </c:ser>
        <c:ser>
          <c:idx val="2"/>
          <c:order val="2"/>
          <c:tx>
            <c:v>Rakousko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CZ'!$B$21:$Y$21</c:f>
              <c:numCache>
                <c:formatCode>0.0</c:formatCode>
                <c:ptCount val="24"/>
                <c:pt idx="0">
                  <c:v>10.9</c:v>
                </c:pt>
                <c:pt idx="1">
                  <c:v>8.97</c:v>
                </c:pt>
                <c:pt idx="2">
                  <c:v>6.47</c:v>
                </c:pt>
                <c:pt idx="3">
                  <c:v>5.07</c:v>
                </c:pt>
                <c:pt idx="4">
                  <c:v>-2.93</c:v>
                </c:pt>
                <c:pt idx="5">
                  <c:v>-4.8</c:v>
                </c:pt>
                <c:pt idx="6">
                  <c:v>-4.37</c:v>
                </c:pt>
                <c:pt idx="7">
                  <c:v>-6.87</c:v>
                </c:pt>
                <c:pt idx="8">
                  <c:v>-8.13</c:v>
                </c:pt>
                <c:pt idx="9">
                  <c:v>-28.9</c:v>
                </c:pt>
                <c:pt idx="10">
                  <c:v>-15.27</c:v>
                </c:pt>
                <c:pt idx="11">
                  <c:v>-8.3</c:v>
                </c:pt>
                <c:pt idx="12">
                  <c:v>-1.67</c:v>
                </c:pt>
                <c:pt idx="13">
                  <c:v>13.47</c:v>
                </c:pt>
                <c:pt idx="14">
                  <c:v>14.63</c:v>
                </c:pt>
                <c:pt idx="15">
                  <c:v>14.77</c:v>
                </c:pt>
                <c:pt idx="16">
                  <c:v>11</c:v>
                </c:pt>
                <c:pt idx="17">
                  <c:v>6.73</c:v>
                </c:pt>
                <c:pt idx="18">
                  <c:v>-1.13</c:v>
                </c:pt>
                <c:pt idx="19">
                  <c:v>-7.6</c:v>
                </c:pt>
                <c:pt idx="20">
                  <c:v>-4.8</c:v>
                </c:pt>
                <c:pt idx="21">
                  <c:v>-12</c:v>
                </c:pt>
                <c:pt idx="22">
                  <c:v>-16.83</c:v>
                </c:pt>
                <c:pt idx="23">
                  <c:v>-18.93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C2-4236-A6DB-E5F2CF72F88D}"/>
            </c:ext>
          </c:extLst>
        </c:ser>
        <c:ser>
          <c:idx val="0"/>
          <c:order val="0"/>
          <c:tx>
            <c:v>Polsko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CZ'!$B$22:$Y$22</c:f>
              <c:numCache>
                <c:formatCode>0.0</c:formatCode>
                <c:ptCount val="24"/>
                <c:pt idx="0">
                  <c:v>-2.73</c:v>
                </c:pt>
                <c:pt idx="1">
                  <c:v>-4.13</c:v>
                </c:pt>
                <c:pt idx="2">
                  <c:v>-4.83</c:v>
                </c:pt>
                <c:pt idx="3">
                  <c:v>-5.53</c:v>
                </c:pt>
                <c:pt idx="4">
                  <c:v>-6.93</c:v>
                </c:pt>
                <c:pt idx="5">
                  <c:v>-8.2</c:v>
                </c:pt>
                <c:pt idx="6">
                  <c:v>-9.8</c:v>
                </c:pt>
                <c:pt idx="7">
                  <c:v>-10.03</c:v>
                </c:pt>
                <c:pt idx="8">
                  <c:v>-12.27</c:v>
                </c:pt>
                <c:pt idx="9">
                  <c:v>-36.27</c:v>
                </c:pt>
                <c:pt idx="10">
                  <c:v>-19.57</c:v>
                </c:pt>
                <c:pt idx="11">
                  <c:v>-18.73</c:v>
                </c:pt>
                <c:pt idx="12">
                  <c:v>-15.03</c:v>
                </c:pt>
                <c:pt idx="13">
                  <c:v>-11.77</c:v>
                </c:pt>
                <c:pt idx="14">
                  <c:v>-11.7</c:v>
                </c:pt>
                <c:pt idx="15">
                  <c:v>-11.2</c:v>
                </c:pt>
                <c:pt idx="16">
                  <c:v>-14.5</c:v>
                </c:pt>
                <c:pt idx="17">
                  <c:v>-15.7</c:v>
                </c:pt>
                <c:pt idx="18">
                  <c:v>-20.43</c:v>
                </c:pt>
                <c:pt idx="19">
                  <c:v>-20.87</c:v>
                </c:pt>
                <c:pt idx="20">
                  <c:v>-18.57</c:v>
                </c:pt>
                <c:pt idx="21">
                  <c:v>-20.2</c:v>
                </c:pt>
                <c:pt idx="22">
                  <c:v>-19.37</c:v>
                </c:pt>
                <c:pt idx="23">
                  <c:v>-17.17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C2-4236-A6DB-E5F2CF72F88D}"/>
            </c:ext>
          </c:extLst>
        </c:ser>
        <c:ser>
          <c:idx val="5"/>
          <c:order val="4"/>
          <c:tx>
            <c:v>Slovensko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CZ'!$B$23:$Y$23</c:f>
              <c:numCache>
                <c:formatCode>0.0</c:formatCode>
                <c:ptCount val="24"/>
                <c:pt idx="0">
                  <c:v>4.2</c:v>
                </c:pt>
                <c:pt idx="1">
                  <c:v>3.03</c:v>
                </c:pt>
                <c:pt idx="2">
                  <c:v>0.8</c:v>
                </c:pt>
                <c:pt idx="3">
                  <c:v>1.17</c:v>
                </c:pt>
                <c:pt idx="4">
                  <c:v>-0.67</c:v>
                </c:pt>
                <c:pt idx="5">
                  <c:v>-6.2</c:v>
                </c:pt>
                <c:pt idx="6">
                  <c:v>-6.67</c:v>
                </c:pt>
                <c:pt idx="7">
                  <c:v>-5.87</c:v>
                </c:pt>
                <c:pt idx="8">
                  <c:v>2.13</c:v>
                </c:pt>
                <c:pt idx="9">
                  <c:v>-31.13</c:v>
                </c:pt>
                <c:pt idx="10">
                  <c:v>-2.97</c:v>
                </c:pt>
                <c:pt idx="11">
                  <c:v>6.3</c:v>
                </c:pt>
                <c:pt idx="12">
                  <c:v>-1.43</c:v>
                </c:pt>
                <c:pt idx="13">
                  <c:v>0.3</c:v>
                </c:pt>
                <c:pt idx="14">
                  <c:v>0.83</c:v>
                </c:pt>
                <c:pt idx="15">
                  <c:v>-1.1</c:v>
                </c:pt>
                <c:pt idx="16">
                  <c:v>-1.6</c:v>
                </c:pt>
                <c:pt idx="17">
                  <c:v>-0.83</c:v>
                </c:pt>
                <c:pt idx="18">
                  <c:v>-6.53</c:v>
                </c:pt>
                <c:pt idx="19">
                  <c:v>-12.4</c:v>
                </c:pt>
                <c:pt idx="20">
                  <c:v>-7.13</c:v>
                </c:pt>
                <c:pt idx="21">
                  <c:v>-12.63</c:v>
                </c:pt>
                <c:pt idx="22">
                  <c:v>-7.63</c:v>
                </c:pt>
                <c:pt idx="23">
                  <c:v>-4.87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C2-4236-A6DB-E5F2CF72F88D}"/>
            </c:ext>
          </c:extLst>
        </c:ser>
        <c:ser>
          <c:idx val="1"/>
          <c:order val="5"/>
          <c:tx>
            <c:v>ČR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1.1.7 CZ'!$B$24:$Y$24</c:f>
              <c:numCache>
                <c:formatCode>0.0</c:formatCode>
                <c:ptCount val="24"/>
                <c:pt idx="0">
                  <c:v>3</c:v>
                </c:pt>
                <c:pt idx="1">
                  <c:v>4.23</c:v>
                </c:pt>
                <c:pt idx="2">
                  <c:v>0.17</c:v>
                </c:pt>
                <c:pt idx="3">
                  <c:v>1.67</c:v>
                </c:pt>
                <c:pt idx="4">
                  <c:v>-0.4</c:v>
                </c:pt>
                <c:pt idx="5">
                  <c:v>-3.17</c:v>
                </c:pt>
                <c:pt idx="6">
                  <c:v>-3.83</c:v>
                </c:pt>
                <c:pt idx="7">
                  <c:v>-4.93</c:v>
                </c:pt>
                <c:pt idx="8">
                  <c:v>-8.13</c:v>
                </c:pt>
                <c:pt idx="9">
                  <c:v>-33.77</c:v>
                </c:pt>
                <c:pt idx="10">
                  <c:v>-4.13</c:v>
                </c:pt>
                <c:pt idx="11">
                  <c:v>-3.27</c:v>
                </c:pt>
                <c:pt idx="12">
                  <c:v>-2.43</c:v>
                </c:pt>
                <c:pt idx="13">
                  <c:v>1.87</c:v>
                </c:pt>
                <c:pt idx="14">
                  <c:v>-4.23</c:v>
                </c:pt>
                <c:pt idx="15">
                  <c:v>-5.43</c:v>
                </c:pt>
                <c:pt idx="16">
                  <c:v>-0.4</c:v>
                </c:pt>
                <c:pt idx="17">
                  <c:v>2</c:v>
                </c:pt>
                <c:pt idx="18">
                  <c:v>-3.53</c:v>
                </c:pt>
                <c:pt idx="19">
                  <c:v>-11.2</c:v>
                </c:pt>
                <c:pt idx="20">
                  <c:v>-3.4</c:v>
                </c:pt>
                <c:pt idx="21">
                  <c:v>-9.67</c:v>
                </c:pt>
                <c:pt idx="22">
                  <c:v>-12.13</c:v>
                </c:pt>
                <c:pt idx="23">
                  <c:v>-6.17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C2-4236-A6DB-E5F2CF72F88D}"/>
            </c:ext>
          </c:extLst>
        </c:ser>
        <c:marker val="1"/>
        <c:axId val="5915060"/>
        <c:axId val="32160044"/>
      </c:lineChart>
      <c:catAx>
        <c:axId val="59150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160044"/>
        <c:crosses val="autoZero"/>
        <c:auto val="0"/>
        <c:lblOffset val="100"/>
        <c:tickLblSkip val="4"/>
        <c:tickMarkSkip val="4"/>
        <c:noMultiLvlLbl val="0"/>
      </c:catAx>
      <c:valAx>
        <c:axId val="32160044"/>
        <c:scaling>
          <c:orientation val="minMax"/>
          <c:max val="24"/>
          <c:min val="-48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15060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5535"/>
          <c:w val="0.27575"/>
          <c:h val="0.32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25"/>
          <c:y val="0.03125"/>
          <c:w val="0.86775"/>
          <c:h val="0.863"/>
        </c:manualLayout>
      </c:layout>
      <c:lineChart>
        <c:grouping val="standard"/>
        <c:varyColors val="0"/>
        <c:ser>
          <c:idx val="1"/>
          <c:order val="0"/>
          <c:tx>
            <c:v>Očekávání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CZ'!$B$18:$BU$18</c:f>
              <c:numCache>
                <c:formatCode>m\/yy</c:formatCode>
                <c:ptCount val="72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  <c:pt idx="19">
                  <c:v>43708</c:v>
                </c:pt>
                <c:pt idx="20">
                  <c:v>43738</c:v>
                </c:pt>
                <c:pt idx="21">
                  <c:v>43769</c:v>
                </c:pt>
                <c:pt idx="22">
                  <c:v>43799</c:v>
                </c:pt>
                <c:pt idx="23">
                  <c:v>43830</c:v>
                </c:pt>
                <c:pt idx="24">
                  <c:v>43861</c:v>
                </c:pt>
                <c:pt idx="25">
                  <c:v>43890</c:v>
                </c:pt>
                <c:pt idx="26">
                  <c:v>43921</c:v>
                </c:pt>
                <c:pt idx="27">
                  <c:v>43951</c:v>
                </c:pt>
                <c:pt idx="28">
                  <c:v>43982</c:v>
                </c:pt>
                <c:pt idx="29">
                  <c:v>44012</c:v>
                </c:pt>
                <c:pt idx="30">
                  <c:v>44043</c:v>
                </c:pt>
                <c:pt idx="31">
                  <c:v>44074</c:v>
                </c:pt>
                <c:pt idx="32">
                  <c:v>44104</c:v>
                </c:pt>
                <c:pt idx="33">
                  <c:v>44135</c:v>
                </c:pt>
                <c:pt idx="34">
                  <c:v>44165</c:v>
                </c:pt>
                <c:pt idx="35">
                  <c:v>44196</c:v>
                </c:pt>
                <c:pt idx="36">
                  <c:v>44227</c:v>
                </c:pt>
                <c:pt idx="37">
                  <c:v>44255</c:v>
                </c:pt>
                <c:pt idx="38">
                  <c:v>44286</c:v>
                </c:pt>
                <c:pt idx="39">
                  <c:v>44316</c:v>
                </c:pt>
                <c:pt idx="40">
                  <c:v>44347</c:v>
                </c:pt>
                <c:pt idx="41">
                  <c:v>44377</c:v>
                </c:pt>
                <c:pt idx="42">
                  <c:v>44408</c:v>
                </c:pt>
                <c:pt idx="43">
                  <c:v>44439</c:v>
                </c:pt>
                <c:pt idx="44">
                  <c:v>44469</c:v>
                </c:pt>
                <c:pt idx="45">
                  <c:v>44500</c:v>
                </c:pt>
                <c:pt idx="46">
                  <c:v>44530</c:v>
                </c:pt>
                <c:pt idx="47">
                  <c:v>44561</c:v>
                </c:pt>
                <c:pt idx="48">
                  <c:v>44592</c:v>
                </c:pt>
                <c:pt idx="49">
                  <c:v>44620</c:v>
                </c:pt>
                <c:pt idx="50">
                  <c:v>44651</c:v>
                </c:pt>
                <c:pt idx="51">
                  <c:v>44681</c:v>
                </c:pt>
                <c:pt idx="52">
                  <c:v>44712</c:v>
                </c:pt>
                <c:pt idx="53">
                  <c:v>44742</c:v>
                </c:pt>
                <c:pt idx="54">
                  <c:v>44773</c:v>
                </c:pt>
                <c:pt idx="55">
                  <c:v>44804</c:v>
                </c:pt>
                <c:pt idx="56">
                  <c:v>44834</c:v>
                </c:pt>
                <c:pt idx="57">
                  <c:v>44865</c:v>
                </c:pt>
                <c:pt idx="58">
                  <c:v>44895</c:v>
                </c:pt>
                <c:pt idx="59">
                  <c:v>44926</c:v>
                </c:pt>
                <c:pt idx="60">
                  <c:v>44957</c:v>
                </c:pt>
                <c:pt idx="61">
                  <c:v>44985</c:v>
                </c:pt>
                <c:pt idx="62">
                  <c:v>45016</c:v>
                </c:pt>
                <c:pt idx="63">
                  <c:v>45046</c:v>
                </c:pt>
                <c:pt idx="64">
                  <c:v>45077</c:v>
                </c:pt>
                <c:pt idx="65">
                  <c:v>45107</c:v>
                </c:pt>
                <c:pt idx="66">
                  <c:v>45138</c:v>
                </c:pt>
                <c:pt idx="67">
                  <c:v>45169</c:v>
                </c:pt>
                <c:pt idx="68">
                  <c:v>45199</c:v>
                </c:pt>
                <c:pt idx="69">
                  <c:v>45230</c:v>
                </c:pt>
                <c:pt idx="70">
                  <c:v>45260</c:v>
                </c:pt>
                <c:pt idx="71">
                  <c:v>45291</c:v>
                </c:pt>
              </c:numCache>
            </c:numRef>
          </c:cat>
          <c:val>
            <c:numRef>
              <c:f>'G 1.1.8 CZ'!$B$19:$BU$19</c:f>
              <c:numCache>
                <c:formatCode>0.0</c:formatCode>
                <c:ptCount val="72"/>
                <c:pt idx="0">
                  <c:v>12.7</c:v>
                </c:pt>
                <c:pt idx="1">
                  <c:v>10.6</c:v>
                </c:pt>
                <c:pt idx="2">
                  <c:v>11.8</c:v>
                </c:pt>
                <c:pt idx="3">
                  <c:v>11.1</c:v>
                </c:pt>
                <c:pt idx="4">
                  <c:v>8.4</c:v>
                </c:pt>
                <c:pt idx="5">
                  <c:v>5.1</c:v>
                </c:pt>
                <c:pt idx="6">
                  <c:v>4.4</c:v>
                </c:pt>
                <c:pt idx="7">
                  <c:v>10.8</c:v>
                </c:pt>
                <c:pt idx="8">
                  <c:v>10.4</c:v>
                </c:pt>
                <c:pt idx="9">
                  <c:v>9</c:v>
                </c:pt>
                <c:pt idx="10">
                  <c:v>6.9</c:v>
                </c:pt>
                <c:pt idx="11">
                  <c:v>3.6</c:v>
                </c:pt>
                <c:pt idx="12">
                  <c:v>-2.5</c:v>
                </c:pt>
                <c:pt idx="13">
                  <c:v>-3.4</c:v>
                </c:pt>
                <c:pt idx="14">
                  <c:v>1.1</c:v>
                </c:pt>
                <c:pt idx="15">
                  <c:v>3.8</c:v>
                </c:pt>
                <c:pt idx="16">
                  <c:v>0.7</c:v>
                </c:pt>
                <c:pt idx="17">
                  <c:v>-5.3</c:v>
                </c:pt>
                <c:pt idx="18">
                  <c:v>-8.9</c:v>
                </c:pt>
                <c:pt idx="19">
                  <c:v>-9.4</c:v>
                </c:pt>
                <c:pt idx="20">
                  <c:v>-9.7</c:v>
                </c:pt>
                <c:pt idx="21">
                  <c:v>-6.9</c:v>
                </c:pt>
                <c:pt idx="22">
                  <c:v>-6.1</c:v>
                </c:pt>
                <c:pt idx="23">
                  <c:v>-3.4</c:v>
                </c:pt>
                <c:pt idx="24">
                  <c:v>-6.6</c:v>
                </c:pt>
                <c:pt idx="25">
                  <c:v>-5.5</c:v>
                </c:pt>
                <c:pt idx="26">
                  <c:v>-31.7</c:v>
                </c:pt>
                <c:pt idx="27">
                  <c:v>-50.7</c:v>
                </c:pt>
                <c:pt idx="28">
                  <c:v>-30.2</c:v>
                </c:pt>
                <c:pt idx="29">
                  <c:v>-10.5</c:v>
                </c:pt>
                <c:pt idx="30">
                  <c:v>-1.2</c:v>
                </c:pt>
                <c:pt idx="31">
                  <c:v>2.4</c:v>
                </c:pt>
                <c:pt idx="32">
                  <c:v>4.2</c:v>
                </c:pt>
                <c:pt idx="33">
                  <c:v>0.2</c:v>
                </c:pt>
                <c:pt idx="34">
                  <c:v>-5</c:v>
                </c:pt>
                <c:pt idx="35">
                  <c:v>-2.4</c:v>
                </c:pt>
                <c:pt idx="36">
                  <c:v>-8.6</c:v>
                </c:pt>
                <c:pt idx="37">
                  <c:v>-2.6</c:v>
                </c:pt>
                <c:pt idx="38">
                  <c:v>8.3</c:v>
                </c:pt>
                <c:pt idx="39">
                  <c:v>5.7</c:v>
                </c:pt>
                <c:pt idx="40">
                  <c:v>12.9</c:v>
                </c:pt>
                <c:pt idx="41">
                  <c:v>15.1</c:v>
                </c:pt>
                <c:pt idx="42">
                  <c:v>11.6</c:v>
                </c:pt>
                <c:pt idx="43">
                  <c:v>6.3</c:v>
                </c:pt>
                <c:pt idx="44">
                  <c:v>7.2</c:v>
                </c:pt>
                <c:pt idx="45">
                  <c:v>3.4</c:v>
                </c:pt>
                <c:pt idx="46">
                  <c:v>-0.8</c:v>
                </c:pt>
                <c:pt idx="47">
                  <c:v>-5.3</c:v>
                </c:pt>
                <c:pt idx="48">
                  <c:v>-0.6</c:v>
                </c:pt>
                <c:pt idx="49">
                  <c:v>5.2</c:v>
                </c:pt>
                <c:pt idx="50">
                  <c:v>-24.7</c:v>
                </c:pt>
                <c:pt idx="51">
                  <c:v>-20</c:v>
                </c:pt>
                <c:pt idx="52">
                  <c:v>-19.1</c:v>
                </c:pt>
                <c:pt idx="53">
                  <c:v>-20.1</c:v>
                </c:pt>
                <c:pt idx="54">
                  <c:v>-31.6</c:v>
                </c:pt>
                <c:pt idx="55">
                  <c:v>-29.7</c:v>
                </c:pt>
                <c:pt idx="56">
                  <c:v>-38.8</c:v>
                </c:pt>
                <c:pt idx="57">
                  <c:v>-38.4</c:v>
                </c:pt>
                <c:pt idx="58">
                  <c:v>-30.7</c:v>
                </c:pt>
                <c:pt idx="59">
                  <c:v>-24.3</c:v>
                </c:pt>
                <c:pt idx="60">
                  <c:v>-19.7</c:v>
                </c:pt>
                <c:pt idx="61">
                  <c:v>-16</c:v>
                </c:pt>
                <c:pt idx="62">
                  <c:v>-10.7</c:v>
                </c:pt>
                <c:pt idx="63">
                  <c:v>-8.8</c:v>
                </c:pt>
                <c:pt idx="64">
                  <c:v>-15.1</c:v>
                </c:pt>
                <c:pt idx="65">
                  <c:v>-24.2</c:v>
                </c:pt>
                <c:pt idx="66">
                  <c:v>-24.8</c:v>
                </c:pt>
                <c:pt idx="67">
                  <c:v>-26.6</c:v>
                </c:pt>
                <c:pt idx="68">
                  <c:v>-25.8</c:v>
                </c:pt>
                <c:pt idx="69">
                  <c:v>-22.2</c:v>
                </c:pt>
                <c:pt idx="70">
                  <c:v>-21.7</c:v>
                </c:pt>
                <c:pt idx="71">
                  <c:v>-23.2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1-4341-BED3-A709F956C925}"/>
            </c:ext>
          </c:extLst>
        </c:ser>
        <c:ser>
          <c:idx val="2"/>
          <c:order val="1"/>
          <c:tx>
            <c:v>Prům. produkce v ČR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CZ'!$B$18:$BU$18</c:f>
              <c:numCache>
                <c:formatCode>m\/yy</c:formatCode>
                <c:ptCount val="72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  <c:pt idx="19">
                  <c:v>43708</c:v>
                </c:pt>
                <c:pt idx="20">
                  <c:v>43738</c:v>
                </c:pt>
                <c:pt idx="21">
                  <c:v>43769</c:v>
                </c:pt>
                <c:pt idx="22">
                  <c:v>43799</c:v>
                </c:pt>
                <c:pt idx="23">
                  <c:v>43830</c:v>
                </c:pt>
                <c:pt idx="24">
                  <c:v>43861</c:v>
                </c:pt>
                <c:pt idx="25">
                  <c:v>43890</c:v>
                </c:pt>
                <c:pt idx="26">
                  <c:v>43921</c:v>
                </c:pt>
                <c:pt idx="27">
                  <c:v>43951</c:v>
                </c:pt>
                <c:pt idx="28">
                  <c:v>43982</c:v>
                </c:pt>
                <c:pt idx="29">
                  <c:v>44012</c:v>
                </c:pt>
                <c:pt idx="30">
                  <c:v>44043</c:v>
                </c:pt>
                <c:pt idx="31">
                  <c:v>44074</c:v>
                </c:pt>
                <c:pt idx="32">
                  <c:v>44104</c:v>
                </c:pt>
                <c:pt idx="33">
                  <c:v>44135</c:v>
                </c:pt>
                <c:pt idx="34">
                  <c:v>44165</c:v>
                </c:pt>
                <c:pt idx="35">
                  <c:v>44196</c:v>
                </c:pt>
                <c:pt idx="36">
                  <c:v>44227</c:v>
                </c:pt>
                <c:pt idx="37">
                  <c:v>44255</c:v>
                </c:pt>
                <c:pt idx="38">
                  <c:v>44286</c:v>
                </c:pt>
                <c:pt idx="39">
                  <c:v>44316</c:v>
                </c:pt>
                <c:pt idx="40">
                  <c:v>44347</c:v>
                </c:pt>
                <c:pt idx="41">
                  <c:v>44377</c:v>
                </c:pt>
                <c:pt idx="42">
                  <c:v>44408</c:v>
                </c:pt>
                <c:pt idx="43">
                  <c:v>44439</c:v>
                </c:pt>
                <c:pt idx="44">
                  <c:v>44469</c:v>
                </c:pt>
                <c:pt idx="45">
                  <c:v>44500</c:v>
                </c:pt>
                <c:pt idx="46">
                  <c:v>44530</c:v>
                </c:pt>
                <c:pt idx="47">
                  <c:v>44561</c:v>
                </c:pt>
                <c:pt idx="48">
                  <c:v>44592</c:v>
                </c:pt>
                <c:pt idx="49">
                  <c:v>44620</c:v>
                </c:pt>
                <c:pt idx="50">
                  <c:v>44651</c:v>
                </c:pt>
                <c:pt idx="51">
                  <c:v>44681</c:v>
                </c:pt>
                <c:pt idx="52">
                  <c:v>44712</c:v>
                </c:pt>
                <c:pt idx="53">
                  <c:v>44742</c:v>
                </c:pt>
                <c:pt idx="54">
                  <c:v>44773</c:v>
                </c:pt>
                <c:pt idx="55">
                  <c:v>44804</c:v>
                </c:pt>
                <c:pt idx="56">
                  <c:v>44834</c:v>
                </c:pt>
                <c:pt idx="57">
                  <c:v>44865</c:v>
                </c:pt>
                <c:pt idx="58">
                  <c:v>44895</c:v>
                </c:pt>
                <c:pt idx="59">
                  <c:v>44926</c:v>
                </c:pt>
                <c:pt idx="60">
                  <c:v>44957</c:v>
                </c:pt>
                <c:pt idx="61">
                  <c:v>44985</c:v>
                </c:pt>
                <c:pt idx="62">
                  <c:v>45016</c:v>
                </c:pt>
                <c:pt idx="63">
                  <c:v>45046</c:v>
                </c:pt>
                <c:pt idx="64">
                  <c:v>45077</c:v>
                </c:pt>
                <c:pt idx="65">
                  <c:v>45107</c:v>
                </c:pt>
                <c:pt idx="66">
                  <c:v>45138</c:v>
                </c:pt>
                <c:pt idx="67">
                  <c:v>45169</c:v>
                </c:pt>
                <c:pt idx="68">
                  <c:v>45199</c:v>
                </c:pt>
                <c:pt idx="69">
                  <c:v>45230</c:v>
                </c:pt>
                <c:pt idx="70">
                  <c:v>45260</c:v>
                </c:pt>
                <c:pt idx="71">
                  <c:v>45291</c:v>
                </c:pt>
              </c:numCache>
            </c:numRef>
          </c:cat>
          <c:val>
            <c:numRef>
              <c:f>'G 1.1.8 CZ'!$B$20:$BU$20</c:f>
              <c:numCache>
                <c:formatCode>0.0</c:formatCode>
                <c:ptCount val="72"/>
                <c:pt idx="0">
                  <c:v>9.72</c:v>
                </c:pt>
                <c:pt idx="1">
                  <c:v>8.4</c:v>
                </c:pt>
                <c:pt idx="2">
                  <c:v>5.74</c:v>
                </c:pt>
                <c:pt idx="3">
                  <c:v>3.34</c:v>
                </c:pt>
                <c:pt idx="4">
                  <c:v>2.08</c:v>
                </c:pt>
                <c:pt idx="5">
                  <c:v>2.79</c:v>
                </c:pt>
                <c:pt idx="6">
                  <c:v>3.8</c:v>
                </c:pt>
                <c:pt idx="7">
                  <c:v>4.32</c:v>
                </c:pt>
                <c:pt idx="8">
                  <c:v>3.49</c:v>
                </c:pt>
                <c:pt idx="9">
                  <c:v>2.79</c:v>
                </c:pt>
                <c:pt idx="10">
                  <c:v>2.75</c:v>
                </c:pt>
                <c:pt idx="11">
                  <c:v>1.47</c:v>
                </c:pt>
                <c:pt idx="12">
                  <c:v>-0.32</c:v>
                </c:pt>
                <c:pt idx="13">
                  <c:v>-0.46</c:v>
                </c:pt>
                <c:pt idx="14">
                  <c:v>0.7</c:v>
                </c:pt>
                <c:pt idx="15">
                  <c:v>2.77</c:v>
                </c:pt>
                <c:pt idx="16">
                  <c:v>3.35</c:v>
                </c:pt>
                <c:pt idx="17">
                  <c:v>1.49</c:v>
                </c:pt>
                <c:pt idx="18">
                  <c:v>-0.29</c:v>
                </c:pt>
                <c:pt idx="19">
                  <c:v>-1.35</c:v>
                </c:pt>
                <c:pt idx="20">
                  <c:v>-0.86</c:v>
                </c:pt>
                <c:pt idx="21">
                  <c:v>-0.46</c:v>
                </c:pt>
                <c:pt idx="22">
                  <c:v>-1.4</c:v>
                </c:pt>
                <c:pt idx="23">
                  <c:v>-2.05</c:v>
                </c:pt>
                <c:pt idx="24">
                  <c:v>-1.92</c:v>
                </c:pt>
                <c:pt idx="25">
                  <c:v>-0.45</c:v>
                </c:pt>
                <c:pt idx="26">
                  <c:v>-3.76</c:v>
                </c:pt>
                <c:pt idx="27">
                  <c:v>-15.9</c:v>
                </c:pt>
                <c:pt idx="28">
                  <c:v>-24.64</c:v>
                </c:pt>
                <c:pt idx="29">
                  <c:v>-24.02</c:v>
                </c:pt>
                <c:pt idx="30">
                  <c:v>-13.63</c:v>
                </c:pt>
                <c:pt idx="31">
                  <c:v>-5.85</c:v>
                </c:pt>
                <c:pt idx="32">
                  <c:v>-2.36</c:v>
                </c:pt>
                <c:pt idx="33">
                  <c:v>0.41</c:v>
                </c:pt>
                <c:pt idx="34">
                  <c:v>2.08</c:v>
                </c:pt>
                <c:pt idx="35">
                  <c:v>3.39</c:v>
                </c:pt>
                <c:pt idx="36">
                  <c:v>2.11</c:v>
                </c:pt>
                <c:pt idx="37">
                  <c:v>0.04</c:v>
                </c:pt>
                <c:pt idx="38">
                  <c:v>3.33</c:v>
                </c:pt>
                <c:pt idx="39">
                  <c:v>19.11</c:v>
                </c:pt>
                <c:pt idx="40">
                  <c:v>32.23</c:v>
                </c:pt>
                <c:pt idx="41">
                  <c:v>31.21</c:v>
                </c:pt>
                <c:pt idx="42">
                  <c:v>15.02</c:v>
                </c:pt>
                <c:pt idx="43">
                  <c:v>6.3</c:v>
                </c:pt>
                <c:pt idx="44">
                  <c:v>0.77</c:v>
                </c:pt>
                <c:pt idx="45">
                  <c:v>-3.72</c:v>
                </c:pt>
                <c:pt idx="46">
                  <c:v>-3.91</c:v>
                </c:pt>
                <c:pt idx="47">
                  <c:v>-3.55</c:v>
                </c:pt>
                <c:pt idx="48">
                  <c:v>0.05</c:v>
                </c:pt>
                <c:pt idx="49">
                  <c:v>0.43</c:v>
                </c:pt>
                <c:pt idx="50">
                  <c:v>1.13</c:v>
                </c:pt>
                <c:pt idx="51">
                  <c:v>-1.16</c:v>
                </c:pt>
                <c:pt idx="52">
                  <c:v>-0.93</c:v>
                </c:pt>
                <c:pt idx="53">
                  <c:v>0.62</c:v>
                </c:pt>
                <c:pt idx="54">
                  <c:v>2.57</c:v>
                </c:pt>
                <c:pt idx="55">
                  <c:v>3.79</c:v>
                </c:pt>
                <c:pt idx="56">
                  <c:v>6.12</c:v>
                </c:pt>
                <c:pt idx="57">
                  <c:v>7.82</c:v>
                </c:pt>
                <c:pt idx="58">
                  <c:v>6.93</c:v>
                </c:pt>
                <c:pt idx="59">
                  <c:v>5.53</c:v>
                </c:pt>
                <c:pt idx="60">
                  <c:v>2.78</c:v>
                </c:pt>
                <c:pt idx="61">
                  <c:v>2.59</c:v>
                </c:pt>
                <c:pt idx="62">
                  <c:v>2.3</c:v>
                </c:pt>
                <c:pt idx="63">
                  <c:v>3.58</c:v>
                </c:pt>
                <c:pt idx="64">
                  <c:v>3.62</c:v>
                </c:pt>
                <c:pt idx="65">
                  <c:v>2.91</c:v>
                </c:pt>
                <c:pt idx="66">
                  <c:v>1.81</c:v>
                </c:pt>
                <c:pt idx="67">
                  <c:v>0.14</c:v>
                </c:pt>
                <c:pt idx="68">
                  <c:v>-2.01</c:v>
                </c:pt>
                <c:pt idx="69">
                  <c:v>-1.11</c:v>
                </c:pt>
                <c:pt idx="70">
                  <c:v>-1.09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51-4341-BED3-A709F956C925}"/>
            </c:ext>
          </c:extLst>
        </c:ser>
        <c:ser>
          <c:idx val="0"/>
          <c:order val="2"/>
          <c:tx>
            <c:v>Důvěra ve zprac. prům.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CZ'!$B$18:$BU$18</c:f>
              <c:numCache>
                <c:formatCode>m\/yy</c:formatCode>
                <c:ptCount val="72"/>
                <c:pt idx="0">
                  <c:v>43131</c:v>
                </c:pt>
                <c:pt idx="1">
                  <c:v>43159</c:v>
                </c:pt>
                <c:pt idx="2">
                  <c:v>43190</c:v>
                </c:pt>
                <c:pt idx="3">
                  <c:v>43220</c:v>
                </c:pt>
                <c:pt idx="4">
                  <c:v>43251</c:v>
                </c:pt>
                <c:pt idx="5">
                  <c:v>43281</c:v>
                </c:pt>
                <c:pt idx="6">
                  <c:v>43312</c:v>
                </c:pt>
                <c:pt idx="7">
                  <c:v>43343</c:v>
                </c:pt>
                <c:pt idx="8">
                  <c:v>43373</c:v>
                </c:pt>
                <c:pt idx="9">
                  <c:v>43404</c:v>
                </c:pt>
                <c:pt idx="10">
                  <c:v>43434</c:v>
                </c:pt>
                <c:pt idx="11">
                  <c:v>43465</c:v>
                </c:pt>
                <c:pt idx="12">
                  <c:v>43496</c:v>
                </c:pt>
                <c:pt idx="13">
                  <c:v>43524</c:v>
                </c:pt>
                <c:pt idx="14">
                  <c:v>43555</c:v>
                </c:pt>
                <c:pt idx="15">
                  <c:v>43585</c:v>
                </c:pt>
                <c:pt idx="16">
                  <c:v>43616</c:v>
                </c:pt>
                <c:pt idx="17">
                  <c:v>43646</c:v>
                </c:pt>
                <c:pt idx="18">
                  <c:v>43677</c:v>
                </c:pt>
                <c:pt idx="19">
                  <c:v>43708</c:v>
                </c:pt>
                <c:pt idx="20">
                  <c:v>43738</c:v>
                </c:pt>
                <c:pt idx="21">
                  <c:v>43769</c:v>
                </c:pt>
                <c:pt idx="22">
                  <c:v>43799</c:v>
                </c:pt>
                <c:pt idx="23">
                  <c:v>43830</c:v>
                </c:pt>
                <c:pt idx="24">
                  <c:v>43861</c:v>
                </c:pt>
                <c:pt idx="25">
                  <c:v>43890</c:v>
                </c:pt>
                <c:pt idx="26">
                  <c:v>43921</c:v>
                </c:pt>
                <c:pt idx="27">
                  <c:v>43951</c:v>
                </c:pt>
                <c:pt idx="28">
                  <c:v>43982</c:v>
                </c:pt>
                <c:pt idx="29">
                  <c:v>44012</c:v>
                </c:pt>
                <c:pt idx="30">
                  <c:v>44043</c:v>
                </c:pt>
                <c:pt idx="31">
                  <c:v>44074</c:v>
                </c:pt>
                <c:pt idx="32">
                  <c:v>44104</c:v>
                </c:pt>
                <c:pt idx="33">
                  <c:v>44135</c:v>
                </c:pt>
                <c:pt idx="34">
                  <c:v>44165</c:v>
                </c:pt>
                <c:pt idx="35">
                  <c:v>44196</c:v>
                </c:pt>
                <c:pt idx="36">
                  <c:v>44227</c:v>
                </c:pt>
                <c:pt idx="37">
                  <c:v>44255</c:v>
                </c:pt>
                <c:pt idx="38">
                  <c:v>44286</c:v>
                </c:pt>
                <c:pt idx="39">
                  <c:v>44316</c:v>
                </c:pt>
                <c:pt idx="40">
                  <c:v>44347</c:v>
                </c:pt>
                <c:pt idx="41">
                  <c:v>44377</c:v>
                </c:pt>
                <c:pt idx="42">
                  <c:v>44408</c:v>
                </c:pt>
                <c:pt idx="43">
                  <c:v>44439</c:v>
                </c:pt>
                <c:pt idx="44">
                  <c:v>44469</c:v>
                </c:pt>
                <c:pt idx="45">
                  <c:v>44500</c:v>
                </c:pt>
                <c:pt idx="46">
                  <c:v>44530</c:v>
                </c:pt>
                <c:pt idx="47">
                  <c:v>44561</c:v>
                </c:pt>
                <c:pt idx="48">
                  <c:v>44592</c:v>
                </c:pt>
                <c:pt idx="49">
                  <c:v>44620</c:v>
                </c:pt>
                <c:pt idx="50">
                  <c:v>44651</c:v>
                </c:pt>
                <c:pt idx="51">
                  <c:v>44681</c:v>
                </c:pt>
                <c:pt idx="52">
                  <c:v>44712</c:v>
                </c:pt>
                <c:pt idx="53">
                  <c:v>44742</c:v>
                </c:pt>
                <c:pt idx="54">
                  <c:v>44773</c:v>
                </c:pt>
                <c:pt idx="55">
                  <c:v>44804</c:v>
                </c:pt>
                <c:pt idx="56">
                  <c:v>44834</c:v>
                </c:pt>
                <c:pt idx="57">
                  <c:v>44865</c:v>
                </c:pt>
                <c:pt idx="58">
                  <c:v>44895</c:v>
                </c:pt>
                <c:pt idx="59">
                  <c:v>44926</c:v>
                </c:pt>
                <c:pt idx="60">
                  <c:v>44957</c:v>
                </c:pt>
                <c:pt idx="61">
                  <c:v>44985</c:v>
                </c:pt>
                <c:pt idx="62">
                  <c:v>45016</c:v>
                </c:pt>
                <c:pt idx="63">
                  <c:v>45046</c:v>
                </c:pt>
                <c:pt idx="64">
                  <c:v>45077</c:v>
                </c:pt>
                <c:pt idx="65">
                  <c:v>45107</c:v>
                </c:pt>
                <c:pt idx="66">
                  <c:v>45138</c:v>
                </c:pt>
                <c:pt idx="67">
                  <c:v>45169</c:v>
                </c:pt>
                <c:pt idx="68">
                  <c:v>45199</c:v>
                </c:pt>
                <c:pt idx="69">
                  <c:v>45230</c:v>
                </c:pt>
                <c:pt idx="70">
                  <c:v>45260</c:v>
                </c:pt>
                <c:pt idx="71">
                  <c:v>45291</c:v>
                </c:pt>
              </c:numCache>
            </c:numRef>
          </c:cat>
          <c:val>
            <c:numRef>
              <c:f>'G 1.1.8 CZ'!$B$21:$BU$21</c:f>
              <c:numCache>
                <c:formatCode>0.0</c:formatCode>
                <c:ptCount val="72"/>
                <c:pt idx="0">
                  <c:v>32.7</c:v>
                </c:pt>
                <c:pt idx="1">
                  <c:v>28.7</c:v>
                </c:pt>
                <c:pt idx="2">
                  <c:v>28.9</c:v>
                </c:pt>
                <c:pt idx="3">
                  <c:v>28.1</c:v>
                </c:pt>
                <c:pt idx="4">
                  <c:v>26.2</c:v>
                </c:pt>
                <c:pt idx="5">
                  <c:v>23.6</c:v>
                </c:pt>
                <c:pt idx="6">
                  <c:v>22.4</c:v>
                </c:pt>
                <c:pt idx="7">
                  <c:v>24</c:v>
                </c:pt>
                <c:pt idx="8">
                  <c:v>23.4</c:v>
                </c:pt>
                <c:pt idx="9">
                  <c:v>19.6</c:v>
                </c:pt>
                <c:pt idx="10">
                  <c:v>17.4</c:v>
                </c:pt>
                <c:pt idx="11">
                  <c:v>14.2</c:v>
                </c:pt>
                <c:pt idx="12">
                  <c:v>10</c:v>
                </c:pt>
                <c:pt idx="13">
                  <c:v>7.3</c:v>
                </c:pt>
                <c:pt idx="14">
                  <c:v>8.4</c:v>
                </c:pt>
                <c:pt idx="15">
                  <c:v>7.4</c:v>
                </c:pt>
                <c:pt idx="16">
                  <c:v>6</c:v>
                </c:pt>
                <c:pt idx="17">
                  <c:v>0.8</c:v>
                </c:pt>
                <c:pt idx="18">
                  <c:v>-4.8</c:v>
                </c:pt>
                <c:pt idx="19">
                  <c:v>-5.9</c:v>
                </c:pt>
                <c:pt idx="20">
                  <c:v>-6.5</c:v>
                </c:pt>
                <c:pt idx="21">
                  <c:v>-4.3</c:v>
                </c:pt>
                <c:pt idx="22">
                  <c:v>-6.1</c:v>
                </c:pt>
                <c:pt idx="23">
                  <c:v>-5.3</c:v>
                </c:pt>
                <c:pt idx="24">
                  <c:v>-3.3</c:v>
                </c:pt>
                <c:pt idx="25">
                  <c:v>-3.8</c:v>
                </c:pt>
                <c:pt idx="26">
                  <c:v>-17.6</c:v>
                </c:pt>
                <c:pt idx="27">
                  <c:v>-42</c:v>
                </c:pt>
                <c:pt idx="28">
                  <c:v>-35.1</c:v>
                </c:pt>
                <c:pt idx="29">
                  <c:v>-23.6</c:v>
                </c:pt>
                <c:pt idx="30">
                  <c:v>-13.2</c:v>
                </c:pt>
                <c:pt idx="31">
                  <c:v>-6.5</c:v>
                </c:pt>
                <c:pt idx="32">
                  <c:v>0</c:v>
                </c:pt>
                <c:pt idx="33">
                  <c:v>3.1</c:v>
                </c:pt>
                <c:pt idx="34">
                  <c:v>4.9</c:v>
                </c:pt>
                <c:pt idx="35">
                  <c:v>9.9</c:v>
                </c:pt>
                <c:pt idx="36">
                  <c:v>7.9</c:v>
                </c:pt>
                <c:pt idx="37">
                  <c:v>14.7</c:v>
                </c:pt>
                <c:pt idx="38">
                  <c:v>23.2</c:v>
                </c:pt>
                <c:pt idx="39">
                  <c:v>24.6</c:v>
                </c:pt>
                <c:pt idx="40">
                  <c:v>25.1</c:v>
                </c:pt>
                <c:pt idx="41">
                  <c:v>29.4</c:v>
                </c:pt>
                <c:pt idx="42">
                  <c:v>28.3</c:v>
                </c:pt>
                <c:pt idx="43">
                  <c:v>25.1</c:v>
                </c:pt>
                <c:pt idx="44">
                  <c:v>21.8</c:v>
                </c:pt>
                <c:pt idx="45">
                  <c:v>19.6</c:v>
                </c:pt>
                <c:pt idx="46">
                  <c:v>17.5</c:v>
                </c:pt>
                <c:pt idx="47">
                  <c:v>17.3</c:v>
                </c:pt>
                <c:pt idx="48">
                  <c:v>18.4</c:v>
                </c:pt>
                <c:pt idx="49">
                  <c:v>21.6</c:v>
                </c:pt>
                <c:pt idx="50">
                  <c:v>-3.9</c:v>
                </c:pt>
                <c:pt idx="51">
                  <c:v>-1.5</c:v>
                </c:pt>
                <c:pt idx="52">
                  <c:v>2.6</c:v>
                </c:pt>
                <c:pt idx="53">
                  <c:v>0.5</c:v>
                </c:pt>
                <c:pt idx="54">
                  <c:v>-6</c:v>
                </c:pt>
                <c:pt idx="55">
                  <c:v>-6.4</c:v>
                </c:pt>
                <c:pt idx="56">
                  <c:v>-12.3</c:v>
                </c:pt>
                <c:pt idx="57">
                  <c:v>-13.6</c:v>
                </c:pt>
                <c:pt idx="58">
                  <c:v>-10.6</c:v>
                </c:pt>
                <c:pt idx="59">
                  <c:v>-5.2</c:v>
                </c:pt>
                <c:pt idx="60">
                  <c:v>-1.1</c:v>
                </c:pt>
                <c:pt idx="61">
                  <c:v>0.5</c:v>
                </c:pt>
                <c:pt idx="62">
                  <c:v>5.4</c:v>
                </c:pt>
                <c:pt idx="63">
                  <c:v>5.3</c:v>
                </c:pt>
                <c:pt idx="64">
                  <c:v>-0.8</c:v>
                </c:pt>
                <c:pt idx="65">
                  <c:v>-9.2</c:v>
                </c:pt>
                <c:pt idx="66">
                  <c:v>-13.6</c:v>
                </c:pt>
                <c:pt idx="67">
                  <c:v>-16.5</c:v>
                </c:pt>
                <c:pt idx="68">
                  <c:v>-16.2</c:v>
                </c:pt>
                <c:pt idx="69">
                  <c:v>-15.7</c:v>
                </c:pt>
                <c:pt idx="70">
                  <c:v>-13.8</c:v>
                </c:pt>
                <c:pt idx="71">
                  <c:v>-17.2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51-4341-BED3-A709F956C925}"/>
            </c:ext>
          </c:extLst>
        </c:ser>
        <c:marker val="1"/>
        <c:axId val="60939069"/>
        <c:axId val="45761587"/>
      </c:lineChart>
      <c:dateAx>
        <c:axId val="609390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761587"/>
        <c:crossesAt val="0"/>
        <c:auto val="1"/>
        <c:lblOffset val="100"/>
        <c:baseTimeUnit val="months"/>
        <c:majorUnit val="12"/>
        <c:majorTimeUnit val="months"/>
        <c:minorUnit val="1"/>
        <c:minorTimeUnit val="years"/>
        <c:noMultiLvlLbl val="0"/>
      </c:dateAx>
      <c:valAx>
        <c:axId val="45761587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939069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75"/>
          <c:y val="0.0455"/>
          <c:w val="0.46175"/>
          <c:h val="0.19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CZ'!$B$19:$Y$19</c:f>
              <c:numCache>
                <c:formatCode>0.0</c:formatCode>
                <c:ptCount val="24"/>
                <c:pt idx="0">
                  <c:v>63.1</c:v>
                </c:pt>
                <c:pt idx="1">
                  <c:v>69.04</c:v>
                </c:pt>
                <c:pt idx="2">
                  <c:v>61.95</c:v>
                </c:pt>
                <c:pt idx="3">
                  <c:v>63.27</c:v>
                </c:pt>
                <c:pt idx="4">
                  <c:v>50.27</c:v>
                </c:pt>
                <c:pt idx="5">
                  <c:v>29.7</c:v>
                </c:pt>
                <c:pt idx="6">
                  <c:v>42.91</c:v>
                </c:pt>
                <c:pt idx="7">
                  <c:v>44.32</c:v>
                </c:pt>
                <c:pt idx="8">
                  <c:v>61.04</c:v>
                </c:pt>
                <c:pt idx="9">
                  <c:v>68.98</c:v>
                </c:pt>
                <c:pt idx="10">
                  <c:v>73.51</c:v>
                </c:pt>
                <c:pt idx="11">
                  <c:v>79.61</c:v>
                </c:pt>
                <c:pt idx="12">
                  <c:v>100.87</c:v>
                </c:pt>
                <c:pt idx="13">
                  <c:v>113.84</c:v>
                </c:pt>
                <c:pt idx="14">
                  <c:v>100.71</c:v>
                </c:pt>
                <c:pt idx="15">
                  <c:v>88.72</c:v>
                </c:pt>
                <c:pt idx="16">
                  <c:v>81.07</c:v>
                </c:pt>
                <c:pt idx="17">
                  <c:v>77.99</c:v>
                </c:pt>
                <c:pt idx="18">
                  <c:v>86.65</c:v>
                </c:pt>
                <c:pt idx="19">
                  <c:v>84.01</c:v>
                </c:pt>
                <c:pt idx="20">
                  <c:v>78.59</c:v>
                </c:pt>
                <c:pt idx="21">
                  <c:v>78.14</c:v>
                </c:pt>
                <c:pt idx="22">
                  <c:v>77.52</c:v>
                </c:pt>
                <c:pt idx="23">
                  <c:v>76.62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2-444D-B92C-2298CE727CDE}"/>
            </c:ext>
          </c:extLst>
        </c:ser>
        <c:marker val="1"/>
        <c:axId val="46981158"/>
        <c:axId val="48070882"/>
      </c:lineChart>
      <c:catAx>
        <c:axId val="469811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070882"/>
        <c:crosses val="autoZero"/>
        <c:auto val="0"/>
        <c:lblOffset val="100"/>
        <c:tickLblSkip val="4"/>
        <c:tickMarkSkip val="4"/>
        <c:noMultiLvlLbl val="0"/>
      </c:catAx>
      <c:valAx>
        <c:axId val="48070882"/>
        <c:scaling>
          <c:orientation val="minMax"/>
          <c:max val="120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981158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3.86</c:v>
                </c:pt>
                <c:pt idx="1">
                  <c:v>3.6</c:v>
                </c:pt>
                <c:pt idx="2">
                  <c:v>3.18</c:v>
                </c:pt>
                <c:pt idx="3">
                  <c:v>3.19</c:v>
                </c:pt>
                <c:pt idx="4">
                  <c:v>2.29</c:v>
                </c:pt>
                <c:pt idx="5">
                  <c:v>-1.65</c:v>
                </c:pt>
                <c:pt idx="6">
                  <c:v>0.39</c:v>
                </c:pt>
                <c:pt idx="7">
                  <c:v>1.78</c:v>
                </c:pt>
                <c:pt idx="8">
                  <c:v>-0.68</c:v>
                </c:pt>
                <c:pt idx="9">
                  <c:v>5.64</c:v>
                </c:pt>
                <c:pt idx="10">
                  <c:v>3.68</c:v>
                </c:pt>
                <c:pt idx="11">
                  <c:v>2.67</c:v>
                </c:pt>
                <c:pt idx="12">
                  <c:v>4.76</c:v>
                </c:pt>
                <c:pt idx="13">
                  <c:v>3.16</c:v>
                </c:pt>
                <c:pt idx="14">
                  <c:v>2.93</c:v>
                </c:pt>
                <c:pt idx="15">
                  <c:v>3.7</c:v>
                </c:pt>
                <c:pt idx="16">
                  <c:v>4.44</c:v>
                </c:pt>
                <c:pt idx="17">
                  <c:v>3.53</c:v>
                </c:pt>
                <c:pt idx="18">
                  <c:v>3</c:v>
                </c:pt>
                <c:pt idx="19">
                  <c:v>3.4</c:v>
                </c:pt>
                <c:pt idx="20">
                  <c:v>2.49</c:v>
                </c:pt>
                <c:pt idx="21">
                  <c:v>2.92</c:v>
                </c:pt>
                <c:pt idx="22">
                  <c:v>3.06</c:v>
                </c:pt>
                <c:pt idx="23">
                  <c:v>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7-4AA8-BAF5-7829F3140C93}"/>
            </c:ext>
          </c:extLst>
        </c:ser>
        <c:ser>
          <c:idx val="1"/>
          <c:order val="1"/>
          <c:tx>
            <c:v>Hrubý prozovní přebytek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2.75</c:v>
                </c:pt>
                <c:pt idx="1">
                  <c:v>2.57</c:v>
                </c:pt>
                <c:pt idx="2">
                  <c:v>3.87</c:v>
                </c:pt>
                <c:pt idx="3">
                  <c:v>2.92</c:v>
                </c:pt>
                <c:pt idx="4">
                  <c:v>1.12</c:v>
                </c:pt>
                <c:pt idx="5">
                  <c:v>-3.28</c:v>
                </c:pt>
                <c:pt idx="6">
                  <c:v>-0.67</c:v>
                </c:pt>
                <c:pt idx="7">
                  <c:v>0.41</c:v>
                </c:pt>
                <c:pt idx="8">
                  <c:v>3.77</c:v>
                </c:pt>
                <c:pt idx="9">
                  <c:v>7.6</c:v>
                </c:pt>
                <c:pt idx="10">
                  <c:v>3.11</c:v>
                </c:pt>
                <c:pt idx="11">
                  <c:v>0.66</c:v>
                </c:pt>
                <c:pt idx="12">
                  <c:v>2.85</c:v>
                </c:pt>
                <c:pt idx="13">
                  <c:v>4.69</c:v>
                </c:pt>
                <c:pt idx="14">
                  <c:v>7</c:v>
                </c:pt>
                <c:pt idx="15">
                  <c:v>7.54</c:v>
                </c:pt>
                <c:pt idx="16">
                  <c:v>7.58</c:v>
                </c:pt>
                <c:pt idx="17">
                  <c:v>5.45</c:v>
                </c:pt>
                <c:pt idx="18">
                  <c:v>3.46</c:v>
                </c:pt>
                <c:pt idx="19">
                  <c:v>5.87</c:v>
                </c:pt>
                <c:pt idx="20">
                  <c:v>-2.99</c:v>
                </c:pt>
                <c:pt idx="21">
                  <c:v>-1.04</c:v>
                </c:pt>
                <c:pt idx="22">
                  <c:v>0.68</c:v>
                </c:pt>
                <c:pt idx="23">
                  <c:v>-1.1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7-4AA8-BAF5-7829F3140C93}"/>
            </c:ext>
          </c:extLst>
        </c:ser>
        <c:ser>
          <c:idx val="2"/>
          <c:order val="2"/>
          <c:tx>
            <c:v>Saldo daní a dotací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0.28</c:v>
                </c:pt>
                <c:pt idx="1">
                  <c:v>0.59</c:v>
                </c:pt>
                <c:pt idx="2">
                  <c:v>0.82</c:v>
                </c:pt>
                <c:pt idx="3">
                  <c:v>0.53</c:v>
                </c:pt>
                <c:pt idx="4">
                  <c:v>-0.72</c:v>
                </c:pt>
                <c:pt idx="5">
                  <c:v>-2</c:v>
                </c:pt>
                <c:pt idx="6">
                  <c:v>-0.99</c:v>
                </c:pt>
                <c:pt idx="7">
                  <c:v>-2.11</c:v>
                </c:pt>
                <c:pt idx="8">
                  <c:v>-2.1</c:v>
                </c:pt>
                <c:pt idx="9">
                  <c:v>0.55</c:v>
                </c:pt>
                <c:pt idx="10">
                  <c:v>0.93</c:v>
                </c:pt>
                <c:pt idx="11">
                  <c:v>2.37</c:v>
                </c:pt>
                <c:pt idx="12">
                  <c:v>3.82</c:v>
                </c:pt>
                <c:pt idx="13">
                  <c:v>2.53</c:v>
                </c:pt>
                <c:pt idx="14">
                  <c:v>1.23</c:v>
                </c:pt>
                <c:pt idx="15">
                  <c:v>0.19</c:v>
                </c:pt>
                <c:pt idx="16">
                  <c:v>-0.71</c:v>
                </c:pt>
                <c:pt idx="17">
                  <c:v>0.16</c:v>
                </c:pt>
                <c:pt idx="18">
                  <c:v>-0.17</c:v>
                </c:pt>
                <c:pt idx="19">
                  <c:v>-2.35</c:v>
                </c:pt>
                <c:pt idx="20">
                  <c:v>2.43</c:v>
                </c:pt>
                <c:pt idx="21">
                  <c:v>1.37</c:v>
                </c:pt>
                <c:pt idx="22">
                  <c:v>1.27</c:v>
                </c:pt>
                <c:pt idx="23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27-4AA8-BAF5-7829F3140C93}"/>
            </c:ext>
          </c:extLst>
        </c:ser>
        <c:overlap val="100"/>
        <c:gapWidth val="50"/>
        <c:axId val="7613220"/>
        <c:axId val="4800047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CZ'!$B$22:$Y$22</c:f>
              <c:numCache>
                <c:formatCode>0.0</c:formatCode>
                <c:ptCount val="24"/>
                <c:pt idx="0">
                  <c:v>6.89</c:v>
                </c:pt>
                <c:pt idx="1">
                  <c:v>6.76</c:v>
                </c:pt>
                <c:pt idx="2">
                  <c:v>7.86</c:v>
                </c:pt>
                <c:pt idx="3">
                  <c:v>6.63</c:v>
                </c:pt>
                <c:pt idx="4">
                  <c:v>2.69</c:v>
                </c:pt>
                <c:pt idx="5">
                  <c:v>-6.93</c:v>
                </c:pt>
                <c:pt idx="6">
                  <c:v>-1.28</c:v>
                </c:pt>
                <c:pt idx="7">
                  <c:v>0.08</c:v>
                </c:pt>
                <c:pt idx="8">
                  <c:v>0.99</c:v>
                </c:pt>
                <c:pt idx="9">
                  <c:v>13.79</c:v>
                </c:pt>
                <c:pt idx="10">
                  <c:v>7.71</c:v>
                </c:pt>
                <c:pt idx="11">
                  <c:v>5.69</c:v>
                </c:pt>
                <c:pt idx="12">
                  <c:v>11.43</c:v>
                </c:pt>
                <c:pt idx="13">
                  <c:v>10.38</c:v>
                </c:pt>
                <c:pt idx="14">
                  <c:v>11.16</c:v>
                </c:pt>
                <c:pt idx="15">
                  <c:v>11.44</c:v>
                </c:pt>
                <c:pt idx="16">
                  <c:v>11.31</c:v>
                </c:pt>
                <c:pt idx="17">
                  <c:v>9.13</c:v>
                </c:pt>
                <c:pt idx="18">
                  <c:v>6.29</c:v>
                </c:pt>
                <c:pt idx="19">
                  <c:v>6.92</c:v>
                </c:pt>
                <c:pt idx="20">
                  <c:v>1.94</c:v>
                </c:pt>
                <c:pt idx="21">
                  <c:v>3.25</c:v>
                </c:pt>
                <c:pt idx="22">
                  <c:v>5.01</c:v>
                </c:pt>
                <c:pt idx="23">
                  <c:v>5.36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27-4AA8-BAF5-7829F3140C93}"/>
            </c:ext>
          </c:extLst>
        </c:ser>
        <c:marker val="1"/>
        <c:axId val="7613220"/>
        <c:axId val="4800047"/>
      </c:lineChart>
      <c:catAx>
        <c:axId val="76132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800047"/>
        <c:crosses val="autoZero"/>
        <c:auto val="1"/>
        <c:lblOffset val="100"/>
        <c:tickLblSkip val="4"/>
        <c:tickMarkSkip val="4"/>
        <c:noMultiLvlLbl val="0"/>
      </c:catAx>
      <c:valAx>
        <c:axId val="4800047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613220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35"/>
          <c:y val="0.038"/>
          <c:w val="0.41525"/>
          <c:h val="0.22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CZ'!$B$20:$Y$20</c:f>
              <c:numCache>
                <c:formatCode>0.0</c:formatCode>
                <c:ptCount val="24"/>
                <c:pt idx="0">
                  <c:v>-5.89</c:v>
                </c:pt>
                <c:pt idx="1">
                  <c:v>-7.6</c:v>
                </c:pt>
                <c:pt idx="2">
                  <c:v>-17.89</c:v>
                </c:pt>
                <c:pt idx="3">
                  <c:v>-8.06</c:v>
                </c:pt>
                <c:pt idx="4">
                  <c:v>-20.62</c:v>
                </c:pt>
                <c:pt idx="5">
                  <c:v>-59.11</c:v>
                </c:pt>
                <c:pt idx="6">
                  <c:v>-30.39</c:v>
                </c:pt>
                <c:pt idx="7">
                  <c:v>-29.47</c:v>
                </c:pt>
                <c:pt idx="8">
                  <c:v>20.68</c:v>
                </c:pt>
                <c:pt idx="9">
                  <c:v>123.36</c:v>
                </c:pt>
                <c:pt idx="10">
                  <c:v>69.72</c:v>
                </c:pt>
                <c:pt idx="11">
                  <c:v>79.32</c:v>
                </c:pt>
                <c:pt idx="12">
                  <c:v>65.78</c:v>
                </c:pt>
                <c:pt idx="13">
                  <c:v>67.93</c:v>
                </c:pt>
                <c:pt idx="14">
                  <c:v>39.37</c:v>
                </c:pt>
                <c:pt idx="15">
                  <c:v>11.89</c:v>
                </c:pt>
                <c:pt idx="16">
                  <c:v>-19.71</c:v>
                </c:pt>
                <c:pt idx="17">
                  <c:v>-30.48</c:v>
                </c:pt>
                <c:pt idx="18">
                  <c:v>-13.32</c:v>
                </c:pt>
                <c:pt idx="19">
                  <c:v>-5.19</c:v>
                </c:pt>
                <c:pt idx="20">
                  <c:v>-3.06</c:v>
                </c:pt>
                <c:pt idx="21">
                  <c:v>0.19</c:v>
                </c:pt>
                <c:pt idx="22">
                  <c:v>-10.46</c:v>
                </c:pt>
                <c:pt idx="23">
                  <c:v>-8.58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2-4129-B39D-843451658C7B}"/>
            </c:ext>
          </c:extLst>
        </c:ser>
        <c:ser>
          <c:idx val="2"/>
          <c:order val="2"/>
          <c:tx>
            <c:v>Kurz CZK/USD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CZ'!$B$21:$Y$21</c:f>
              <c:numCache>
                <c:formatCode>0.0</c:formatCode>
                <c:ptCount val="24"/>
                <c:pt idx="0">
                  <c:v>9.17</c:v>
                </c:pt>
                <c:pt idx="1">
                  <c:v>6.02</c:v>
                </c:pt>
                <c:pt idx="2">
                  <c:v>4.29</c:v>
                </c:pt>
                <c:pt idx="3">
                  <c:v>1.9</c:v>
                </c:pt>
                <c:pt idx="4">
                  <c:v>2.53</c:v>
                </c:pt>
                <c:pt idx="5">
                  <c:v>5.35</c:v>
                </c:pt>
                <c:pt idx="6">
                  <c:v>-1.89</c:v>
                </c:pt>
                <c:pt idx="7">
                  <c:v>-2.75</c:v>
                </c:pt>
                <c:pt idx="8">
                  <c:v>-7.67</c:v>
                </c:pt>
                <c:pt idx="9">
                  <c:v>-22.34</c:v>
                </c:pt>
                <c:pt idx="10">
                  <c:v>-6.04</c:v>
                </c:pt>
                <c:pt idx="11">
                  <c:v>-1.06</c:v>
                </c:pt>
                <c:pt idx="12">
                  <c:v>2.13</c:v>
                </c:pt>
                <c:pt idx="13">
                  <c:v>11.79</c:v>
                </c:pt>
                <c:pt idx="14">
                  <c:v>15.19</c:v>
                </c:pt>
                <c:pt idx="15">
                  <c:v>8.24</c:v>
                </c:pt>
                <c:pt idx="16">
                  <c:v>0.74</c:v>
                </c:pt>
                <c:pt idx="17">
                  <c:v>-5.4</c:v>
                </c:pt>
                <c:pt idx="18">
                  <c:v>-8.5</c:v>
                </c:pt>
                <c:pt idx="19">
                  <c:v>-4.49</c:v>
                </c:pt>
                <c:pt idx="20">
                  <c:v>0.1</c:v>
                </c:pt>
                <c:pt idx="21">
                  <c:v>1.66</c:v>
                </c:pt>
                <c:pt idx="22">
                  <c:v>-1.3</c:v>
                </c:pt>
                <c:pt idx="23">
                  <c:v>-4.67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2-4129-B39D-843451658C7B}"/>
            </c:ext>
          </c:extLst>
        </c:ser>
        <c:overlap val="100"/>
        <c:gapWidth val="40"/>
        <c:axId val="20464572"/>
        <c:axId val="26376593"/>
      </c:barChart>
      <c:lineChart>
        <c:grouping val="standard"/>
        <c:varyColors val="0"/>
        <c:ser>
          <c:idx val="1"/>
          <c:order val="1"/>
          <c:tx>
            <c:v>Korunová cena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CZ'!$B$19:$Y$19</c:f>
              <c:numCache>
                <c:formatCode>0.0</c:formatCode>
                <c:ptCount val="24"/>
                <c:pt idx="0">
                  <c:v>3.29</c:v>
                </c:pt>
                <c:pt idx="1">
                  <c:v>-1.57</c:v>
                </c:pt>
                <c:pt idx="2">
                  <c:v>-13.6</c:v>
                </c:pt>
                <c:pt idx="3">
                  <c:v>-6.17</c:v>
                </c:pt>
                <c:pt idx="4">
                  <c:v>-18.09</c:v>
                </c:pt>
                <c:pt idx="5">
                  <c:v>-53.76</c:v>
                </c:pt>
                <c:pt idx="6">
                  <c:v>-32.28</c:v>
                </c:pt>
                <c:pt idx="7">
                  <c:v>-32.21</c:v>
                </c:pt>
                <c:pt idx="8">
                  <c:v>13.01</c:v>
                </c:pt>
                <c:pt idx="9">
                  <c:v>101.02</c:v>
                </c:pt>
                <c:pt idx="10">
                  <c:v>63.68</c:v>
                </c:pt>
                <c:pt idx="11">
                  <c:v>78.27</c:v>
                </c:pt>
                <c:pt idx="12">
                  <c:v>67.9</c:v>
                </c:pt>
                <c:pt idx="13">
                  <c:v>79.71</c:v>
                </c:pt>
                <c:pt idx="14">
                  <c:v>54.56</c:v>
                </c:pt>
                <c:pt idx="15">
                  <c:v>20.13</c:v>
                </c:pt>
                <c:pt idx="16">
                  <c:v>-18.97</c:v>
                </c:pt>
                <c:pt idx="17">
                  <c:v>-35.88</c:v>
                </c:pt>
                <c:pt idx="18">
                  <c:v>-21.82</c:v>
                </c:pt>
                <c:pt idx="19">
                  <c:v>-9.67</c:v>
                </c:pt>
                <c:pt idx="20">
                  <c:v>-2.95</c:v>
                </c:pt>
                <c:pt idx="21">
                  <c:v>1.86</c:v>
                </c:pt>
                <c:pt idx="22">
                  <c:v>-11.76</c:v>
                </c:pt>
                <c:pt idx="23">
                  <c:v>-13.25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C2-4129-B39D-843451658C7B}"/>
            </c:ext>
          </c:extLst>
        </c:ser>
        <c:marker val="1"/>
        <c:axId val="20464572"/>
        <c:axId val="26376593"/>
      </c:lineChart>
      <c:catAx>
        <c:axId val="2046457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376593"/>
        <c:crosses val="autoZero"/>
        <c:auto val="0"/>
        <c:lblOffset val="100"/>
        <c:tickLblSkip val="4"/>
        <c:tickMarkSkip val="4"/>
        <c:noMultiLvlLbl val="0"/>
      </c:catAx>
      <c:valAx>
        <c:axId val="26376593"/>
        <c:scaling>
          <c:orientation val="minMax"/>
          <c:max val="150"/>
          <c:min val="-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464572"/>
        <c:crosses val="autoZero"/>
        <c:crossBetween val="between"/>
        <c:majorUnit val="2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65"/>
          <c:y val="0.04575"/>
          <c:w val="0.30125"/>
          <c:h val="0.204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1.3.1 CZ'!$B$20:$L$20</c:f>
              <c:numCache>
                <c:formatCode>0.0</c:formatCode>
                <c:ptCount val="11"/>
                <c:pt idx="0">
                  <c:v>-0.87</c:v>
                </c:pt>
                <c:pt idx="1">
                  <c:v>-0.36</c:v>
                </c:pt>
                <c:pt idx="2">
                  <c:v>0.81</c:v>
                </c:pt>
                <c:pt idx="3">
                  <c:v>0.77</c:v>
                </c:pt>
                <c:pt idx="4">
                  <c:v>-0.03</c:v>
                </c:pt>
                <c:pt idx="5">
                  <c:v>-1</c:v>
                </c:pt>
                <c:pt idx="6">
                  <c:v>-2.49</c:v>
                </c:pt>
                <c:pt idx="7">
                  <c:v>-3.32</c:v>
                </c:pt>
                <c:pt idx="8">
                  <c:v>-2.71</c:v>
                </c:pt>
                <c:pt idx="9">
                  <c:v>-2.53</c:v>
                </c:pt>
                <c:pt idx="10">
                  <c:v>-1.98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3-4E85-BDF2-5AD68FE2E0C9}"/>
            </c:ext>
          </c:extLst>
        </c:ser>
        <c:ser>
          <c:idx val="0"/>
          <c:order val="1"/>
          <c:tx>
            <c:v>Jednorázové operace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1.3.1 CZ'!$B$21:$L$21</c:f>
              <c:numCache>
                <c:formatCode>0.0</c:formatCode>
                <c:ptCount val="11"/>
                <c:pt idx="0">
                  <c:v>-0.42</c:v>
                </c:pt>
                <c:pt idx="1">
                  <c:v>-0.28</c:v>
                </c:pt>
                <c:pt idx="2">
                  <c:v>0.06</c:v>
                </c:pt>
                <c:pt idx="3">
                  <c:v>0</c:v>
                </c:pt>
                <c:pt idx="4">
                  <c:v>-0.08</c:v>
                </c:pt>
                <c:pt idx="5">
                  <c:v>0</c:v>
                </c:pt>
                <c:pt idx="6">
                  <c:v>-2.27</c:v>
                </c:pt>
                <c:pt idx="7">
                  <c:v>-1.56</c:v>
                </c:pt>
                <c:pt idx="8">
                  <c:v>-0.87</c:v>
                </c:pt>
                <c:pt idx="9">
                  <c:v>-0.82</c:v>
                </c:pt>
                <c:pt idx="10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3-4E85-BDF2-5AD68FE2E0C9}"/>
            </c:ext>
          </c:extLst>
        </c:ser>
        <c:ser>
          <c:idx val="3"/>
          <c:order val="3"/>
          <c:tx>
            <c:v>Cyklická složka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1.3.1 CZ'!$B$22:$L$22</c:f>
              <c:numCache>
                <c:formatCode>0.0</c:formatCode>
                <c:ptCount val="11"/>
                <c:pt idx="0">
                  <c:v>-0.78</c:v>
                </c:pt>
                <c:pt idx="1">
                  <c:v>-0.01</c:v>
                </c:pt>
                <c:pt idx="2">
                  <c:v>-0.16</c:v>
                </c:pt>
                <c:pt idx="3">
                  <c:v>0.73</c:v>
                </c:pt>
                <c:pt idx="4">
                  <c:v>1</c:v>
                </c:pt>
                <c:pt idx="5">
                  <c:v>1.29</c:v>
                </c:pt>
                <c:pt idx="6">
                  <c:v>-1</c:v>
                </c:pt>
                <c:pt idx="7">
                  <c:v>-0.21</c:v>
                </c:pt>
                <c:pt idx="8">
                  <c:v>0.37</c:v>
                </c:pt>
                <c:pt idx="9">
                  <c:v>-0.24</c:v>
                </c:pt>
                <c:pt idx="10">
                  <c:v>-0.36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D3-4E85-BDF2-5AD68FE2E0C9}"/>
            </c:ext>
          </c:extLst>
        </c:ser>
        <c:overlap val="100"/>
        <c:gapWidth val="50"/>
        <c:axId val="57864766"/>
        <c:axId val="37429188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1.3.1 CZ'!$B$19:$L$19</c:f>
              <c:numCache>
                <c:formatCode>0.0</c:formatCode>
                <c:ptCount val="11"/>
                <c:pt idx="0">
                  <c:v>-2.08</c:v>
                </c:pt>
                <c:pt idx="1">
                  <c:v>-0.64</c:v>
                </c:pt>
                <c:pt idx="2">
                  <c:v>0.71</c:v>
                </c:pt>
                <c:pt idx="3">
                  <c:v>1.5</c:v>
                </c:pt>
                <c:pt idx="4">
                  <c:v>0.89</c:v>
                </c:pt>
                <c:pt idx="5">
                  <c:v>0.29</c:v>
                </c:pt>
                <c:pt idx="6">
                  <c:v>-5.77</c:v>
                </c:pt>
                <c:pt idx="7">
                  <c:v>-5.08</c:v>
                </c:pt>
                <c:pt idx="8">
                  <c:v>-3.21</c:v>
                </c:pt>
                <c:pt idx="9">
                  <c:v>-3.59</c:v>
                </c:pt>
                <c:pt idx="10">
                  <c:v>-2.21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D3-4E85-BDF2-5AD68FE2E0C9}"/>
            </c:ext>
          </c:extLst>
        </c:ser>
        <c:marker val="1"/>
        <c:axId val="57864766"/>
        <c:axId val="37429188"/>
      </c:lineChart>
      <c:catAx>
        <c:axId val="578647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429188"/>
        <c:crosses val="autoZero"/>
        <c:auto val="1"/>
        <c:lblOffset val="100"/>
        <c:tickLblSkip val="2"/>
        <c:noMultiLvlLbl val="0"/>
      </c:catAx>
      <c:valAx>
        <c:axId val="37429188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86476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4375"/>
          <c:w val="0.376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1.3.2 CZ'!$B$19:$L$19</c:f>
              <c:numCache>
                <c:formatCode>0.0</c:formatCode>
                <c:ptCount val="11"/>
                <c:pt idx="0">
                  <c:v>41.85</c:v>
                </c:pt>
                <c:pt idx="1">
                  <c:v>39.7</c:v>
                </c:pt>
                <c:pt idx="2">
                  <c:v>36.58</c:v>
                </c:pt>
                <c:pt idx="3">
                  <c:v>34.24</c:v>
                </c:pt>
                <c:pt idx="4">
                  <c:v>32.06</c:v>
                </c:pt>
                <c:pt idx="5">
                  <c:v>30.05</c:v>
                </c:pt>
                <c:pt idx="6">
                  <c:v>37.66</c:v>
                </c:pt>
                <c:pt idx="7">
                  <c:v>42.02</c:v>
                </c:pt>
                <c:pt idx="8">
                  <c:v>44.17</c:v>
                </c:pt>
                <c:pt idx="9">
                  <c:v>43.71</c:v>
                </c:pt>
                <c:pt idx="10">
                  <c:v>45.62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C7-41A3-835B-24527EA30CED}"/>
            </c:ext>
          </c:extLst>
        </c:ser>
        <c:gapWidth val="50"/>
        <c:axId val="17460314"/>
        <c:axId val="33524146"/>
      </c:barChart>
      <c:catAx>
        <c:axId val="174603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524146"/>
        <c:crosses val="autoZero"/>
        <c:auto val="1"/>
        <c:lblOffset val="100"/>
        <c:tickLblSkip val="2"/>
        <c:noMultiLvlLbl val="0"/>
      </c:catAx>
      <c:valAx>
        <c:axId val="3352414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460314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CZ'!$B$19:$Y$19</c:f>
              <c:numCache>
                <c:formatCode>0.0</c:formatCode>
                <c:ptCount val="24"/>
                <c:pt idx="0">
                  <c:v>2.01</c:v>
                </c:pt>
                <c:pt idx="1">
                  <c:v>2.13</c:v>
                </c:pt>
                <c:pt idx="2">
                  <c:v>2.15</c:v>
                </c:pt>
                <c:pt idx="3">
                  <c:v>2.17</c:v>
                </c:pt>
                <c:pt idx="4">
                  <c:v>2.15</c:v>
                </c:pt>
                <c:pt idx="5">
                  <c:v>0.59</c:v>
                </c:pt>
                <c:pt idx="6">
                  <c:v>0.34</c:v>
                </c:pt>
                <c:pt idx="7">
                  <c:v>0.35</c:v>
                </c:pt>
                <c:pt idx="8">
                  <c:v>0.36</c:v>
                </c:pt>
                <c:pt idx="9">
                  <c:v>0.4</c:v>
                </c:pt>
                <c:pt idx="10">
                  <c:v>0.82</c:v>
                </c:pt>
                <c:pt idx="11">
                  <c:v>2.42</c:v>
                </c:pt>
                <c:pt idx="12">
                  <c:v>4.59</c:v>
                </c:pt>
                <c:pt idx="13">
                  <c:v>6.03</c:v>
                </c:pt>
                <c:pt idx="14">
                  <c:v>7.27</c:v>
                </c:pt>
                <c:pt idx="15">
                  <c:v>7.27</c:v>
                </c:pt>
                <c:pt idx="16">
                  <c:v>7.2</c:v>
                </c:pt>
                <c:pt idx="17">
                  <c:v>7.17</c:v>
                </c:pt>
                <c:pt idx="18">
                  <c:v>7.11</c:v>
                </c:pt>
                <c:pt idx="19">
                  <c:v>7.04</c:v>
                </c:pt>
                <c:pt idx="20">
                  <c:v>6.35</c:v>
                </c:pt>
                <c:pt idx="21">
                  <c:v>5.8</c:v>
                </c:pt>
                <c:pt idx="22">
                  <c:v>5.3</c:v>
                </c:pt>
                <c:pt idx="23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5E-4E05-99DA-893848B28854}"/>
            </c:ext>
          </c:extLst>
        </c:ser>
        <c:ser>
          <c:idx val="0"/>
          <c:order val="0"/>
          <c:tx>
            <c:v>Dlouhodobé úr. sazby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CZ'!$B$20:$Y$20</c:f>
              <c:numCache>
                <c:formatCode>0.0</c:formatCode>
                <c:ptCount val="24"/>
                <c:pt idx="0">
                  <c:v>1.81</c:v>
                </c:pt>
                <c:pt idx="1">
                  <c:v>1.75</c:v>
                </c:pt>
                <c:pt idx="2">
                  <c:v>1.2</c:v>
                </c:pt>
                <c:pt idx="3">
                  <c:v>1.43</c:v>
                </c:pt>
                <c:pt idx="4">
                  <c:v>1.46</c:v>
                </c:pt>
                <c:pt idx="5">
                  <c:v>1.02</c:v>
                </c:pt>
                <c:pt idx="6">
                  <c:v>0.93</c:v>
                </c:pt>
                <c:pt idx="7">
                  <c:v>1.11</c:v>
                </c:pt>
                <c:pt idx="8">
                  <c:v>1.55</c:v>
                </c:pt>
                <c:pt idx="9">
                  <c:v>1.76</c:v>
                </c:pt>
                <c:pt idx="10">
                  <c:v>1.78</c:v>
                </c:pt>
                <c:pt idx="11">
                  <c:v>2.52</c:v>
                </c:pt>
                <c:pt idx="12">
                  <c:v>3.23</c:v>
                </c:pt>
                <c:pt idx="13">
                  <c:v>4.58</c:v>
                </c:pt>
                <c:pt idx="14">
                  <c:v>4.41</c:v>
                </c:pt>
                <c:pt idx="15">
                  <c:v>5.11</c:v>
                </c:pt>
                <c:pt idx="16">
                  <c:v>4.58</c:v>
                </c:pt>
                <c:pt idx="17">
                  <c:v>4.5</c:v>
                </c:pt>
                <c:pt idx="18">
                  <c:v>4.3</c:v>
                </c:pt>
                <c:pt idx="19">
                  <c:v>4.37</c:v>
                </c:pt>
                <c:pt idx="20">
                  <c:v>4.05</c:v>
                </c:pt>
                <c:pt idx="21">
                  <c:v>3.9</c:v>
                </c:pt>
                <c:pt idx="22">
                  <c:v>3.8</c:v>
                </c:pt>
                <c:pt idx="23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5E-4E05-99DA-893848B28854}"/>
            </c:ext>
          </c:extLst>
        </c:ser>
        <c:marker val="1"/>
        <c:axId val="26861229"/>
        <c:axId val="30751680"/>
      </c:lineChart>
      <c:catAx>
        <c:axId val="2686122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751680"/>
        <c:crosses val="autoZero"/>
        <c:auto val="0"/>
        <c:lblOffset val="100"/>
        <c:tickLblSkip val="4"/>
        <c:tickMarkSkip val="4"/>
        <c:noMultiLvlLbl val="0"/>
      </c:catAx>
      <c:valAx>
        <c:axId val="30751680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86122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03875"/>
          <c:w val="0.38125"/>
          <c:h val="0.155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CZ'!$B$20:$X$20</c:f>
              <c:numCache>
                <c:formatCode>0.0</c:formatCode>
                <c:ptCount val="23"/>
                <c:pt idx="0">
                  <c:v>0.65</c:v>
                </c:pt>
                <c:pt idx="1">
                  <c:v>0.79</c:v>
                </c:pt>
                <c:pt idx="2">
                  <c:v>0.87</c:v>
                </c:pt>
                <c:pt idx="3">
                  <c:v>0.98</c:v>
                </c:pt>
                <c:pt idx="4">
                  <c:v>0.89</c:v>
                </c:pt>
                <c:pt idx="5">
                  <c:v>0.91</c:v>
                </c:pt>
                <c:pt idx="6">
                  <c:v>0.96</c:v>
                </c:pt>
                <c:pt idx="7">
                  <c:v>1.04</c:v>
                </c:pt>
                <c:pt idx="8">
                  <c:v>1.12</c:v>
                </c:pt>
                <c:pt idx="9">
                  <c:v>0.78</c:v>
                </c:pt>
                <c:pt idx="10">
                  <c:v>0.54</c:v>
                </c:pt>
                <c:pt idx="11">
                  <c:v>0.24</c:v>
                </c:pt>
                <c:pt idx="12">
                  <c:v>0</c:v>
                </c:pt>
                <c:pt idx="13">
                  <c:v>0.25</c:v>
                </c:pt>
                <c:pt idx="14">
                  <c:v>0.49</c:v>
                </c:pt>
                <c:pt idx="15">
                  <c:v>0.78</c:v>
                </c:pt>
                <c:pt idx="16">
                  <c:v>1.1</c:v>
                </c:pt>
                <c:pt idx="17">
                  <c:v>0.99</c:v>
                </c:pt>
                <c:pt idx="18">
                  <c:v>0.9</c:v>
                </c:pt>
                <c:pt idx="19">
                  <c:v>0.92</c:v>
                </c:pt>
                <c:pt idx="20">
                  <c:v>0.97</c:v>
                </c:pt>
                <c:pt idx="21">
                  <c:v>1.34</c:v>
                </c:pt>
                <c:pt idx="22">
                  <c:v>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E-40CD-B43E-23C9A297383B}"/>
            </c:ext>
          </c:extLst>
        </c:ser>
        <c:ser>
          <c:idx val="1"/>
          <c:order val="2"/>
          <c:tx>
            <c:v>Na bydlení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CZ'!$B$21:$X$21</c:f>
              <c:numCache>
                <c:formatCode>0.0</c:formatCode>
                <c:ptCount val="23"/>
                <c:pt idx="0">
                  <c:v>6.55</c:v>
                </c:pt>
                <c:pt idx="1">
                  <c:v>6.32</c:v>
                </c:pt>
                <c:pt idx="2">
                  <c:v>6.18</c:v>
                </c:pt>
                <c:pt idx="3">
                  <c:v>6.36</c:v>
                </c:pt>
                <c:pt idx="4">
                  <c:v>6.05</c:v>
                </c:pt>
                <c:pt idx="5">
                  <c:v>5.69</c:v>
                </c:pt>
                <c:pt idx="6">
                  <c:v>5.42</c:v>
                </c:pt>
                <c:pt idx="7">
                  <c:v>5.03</c:v>
                </c:pt>
                <c:pt idx="8">
                  <c:v>5.23</c:v>
                </c:pt>
                <c:pt idx="9">
                  <c:v>5.38</c:v>
                </c:pt>
                <c:pt idx="10">
                  <c:v>5.57</c:v>
                </c:pt>
                <c:pt idx="11">
                  <c:v>5.83</c:v>
                </c:pt>
                <c:pt idx="12">
                  <c:v>6.2</c:v>
                </c:pt>
                <c:pt idx="13">
                  <c:v>6.92</c:v>
                </c:pt>
                <c:pt idx="14">
                  <c:v>7.63</c:v>
                </c:pt>
                <c:pt idx="15">
                  <c:v>8.33</c:v>
                </c:pt>
                <c:pt idx="16">
                  <c:v>8.67</c:v>
                </c:pt>
                <c:pt idx="17">
                  <c:v>7.26</c:v>
                </c:pt>
                <c:pt idx="18">
                  <c:v>6.12</c:v>
                </c:pt>
                <c:pt idx="19">
                  <c:v>4.52</c:v>
                </c:pt>
                <c:pt idx="20">
                  <c:v>3.21</c:v>
                </c:pt>
                <c:pt idx="21">
                  <c:v>4.04</c:v>
                </c:pt>
                <c:pt idx="22">
                  <c:v>3.53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E-40CD-B43E-23C9A297383B}"/>
            </c:ext>
          </c:extLst>
        </c:ser>
        <c:ser>
          <c:idx val="3"/>
          <c:order val="3"/>
          <c:tx>
            <c:v>Ostatní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CZ'!$B$22:$X$22</c:f>
              <c:numCache>
                <c:formatCode>0.0</c:formatCode>
                <c:ptCount val="23"/>
                <c:pt idx="0">
                  <c:v>0.47</c:v>
                </c:pt>
                <c:pt idx="1">
                  <c:v>0.45</c:v>
                </c:pt>
                <c:pt idx="2">
                  <c:v>0.44</c:v>
                </c:pt>
                <c:pt idx="3">
                  <c:v>0.37</c:v>
                </c:pt>
                <c:pt idx="4">
                  <c:v>0.27</c:v>
                </c:pt>
                <c:pt idx="5">
                  <c:v>0.21</c:v>
                </c:pt>
                <c:pt idx="6">
                  <c:v>0.04</c:v>
                </c:pt>
                <c:pt idx="7">
                  <c:v>-0.07</c:v>
                </c:pt>
                <c:pt idx="8">
                  <c:v>-0.03</c:v>
                </c:pt>
                <c:pt idx="9">
                  <c:v>-0.07</c:v>
                </c:pt>
                <c:pt idx="10">
                  <c:v>0.1</c:v>
                </c:pt>
                <c:pt idx="11">
                  <c:v>0.33</c:v>
                </c:pt>
                <c:pt idx="12">
                  <c:v>0.34</c:v>
                </c:pt>
                <c:pt idx="13">
                  <c:v>0.36</c:v>
                </c:pt>
                <c:pt idx="14">
                  <c:v>0.39</c:v>
                </c:pt>
                <c:pt idx="15">
                  <c:v>0.39</c:v>
                </c:pt>
                <c:pt idx="16">
                  <c:v>0.45</c:v>
                </c:pt>
                <c:pt idx="17">
                  <c:v>0.47</c:v>
                </c:pt>
                <c:pt idx="18">
                  <c:v>0.42</c:v>
                </c:pt>
                <c:pt idx="19">
                  <c:v>0.21</c:v>
                </c:pt>
                <c:pt idx="20">
                  <c:v>-0.05</c:v>
                </c:pt>
                <c:pt idx="21">
                  <c:v>-0.02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9E-40CD-B43E-23C9A297383B}"/>
            </c:ext>
          </c:extLst>
        </c:ser>
        <c:overlap val="100"/>
        <c:gapWidth val="50"/>
        <c:axId val="18126150"/>
        <c:axId val="46456325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1.4.2 CZ'!$B$19:$X$19</c:f>
              <c:numCache>
                <c:formatCode>0.0</c:formatCode>
                <c:ptCount val="23"/>
                <c:pt idx="0">
                  <c:v>7.67</c:v>
                </c:pt>
                <c:pt idx="1">
                  <c:v>7.55</c:v>
                </c:pt>
                <c:pt idx="2">
                  <c:v>7.49</c:v>
                </c:pt>
                <c:pt idx="3">
                  <c:v>7.72</c:v>
                </c:pt>
                <c:pt idx="4">
                  <c:v>7.21</c:v>
                </c:pt>
                <c:pt idx="5">
                  <c:v>6.8</c:v>
                </c:pt>
                <c:pt idx="6">
                  <c:v>6.42</c:v>
                </c:pt>
                <c:pt idx="7">
                  <c:v>5.99</c:v>
                </c:pt>
                <c:pt idx="8">
                  <c:v>6.31</c:v>
                </c:pt>
                <c:pt idx="9">
                  <c:v>6.08</c:v>
                </c:pt>
                <c:pt idx="10">
                  <c:v>6.21</c:v>
                </c:pt>
                <c:pt idx="11">
                  <c:v>6.4</c:v>
                </c:pt>
                <c:pt idx="12">
                  <c:v>6.54</c:v>
                </c:pt>
                <c:pt idx="13">
                  <c:v>7.53</c:v>
                </c:pt>
                <c:pt idx="14">
                  <c:v>8.51</c:v>
                </c:pt>
                <c:pt idx="15">
                  <c:v>9.5</c:v>
                </c:pt>
                <c:pt idx="16">
                  <c:v>10.22</c:v>
                </c:pt>
                <c:pt idx="17">
                  <c:v>8.72</c:v>
                </c:pt>
                <c:pt idx="18">
                  <c:v>7.43</c:v>
                </c:pt>
                <c:pt idx="19">
                  <c:v>5.65</c:v>
                </c:pt>
                <c:pt idx="20">
                  <c:v>4.13</c:v>
                </c:pt>
                <c:pt idx="21">
                  <c:v>5.35</c:v>
                </c:pt>
                <c:pt idx="22">
                  <c:v>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9E-40CD-B43E-23C9A297383B}"/>
            </c:ext>
          </c:extLst>
        </c:ser>
        <c:marker val="1"/>
        <c:axId val="18126150"/>
        <c:axId val="46456325"/>
      </c:lineChart>
      <c:catAx>
        <c:axId val="181261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456325"/>
        <c:crosses val="autoZero"/>
        <c:auto val="0"/>
        <c:lblOffset val="100"/>
        <c:tickLblSkip val="4"/>
        <c:tickMarkSkip val="4"/>
        <c:noMultiLvlLbl val="0"/>
      </c:catAx>
      <c:valAx>
        <c:axId val="46456325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12615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5"/>
          <c:w val="0.289"/>
          <c:h val="0.255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CZ'!$B$20:$X$20</c:f>
              <c:numCache>
                <c:formatCode>#\ ##0.0</c:formatCode>
                <c:ptCount val="23"/>
                <c:pt idx="0">
                  <c:v>-1.16</c:v>
                </c:pt>
                <c:pt idx="1">
                  <c:v>-6.74</c:v>
                </c:pt>
                <c:pt idx="2">
                  <c:v>19.36</c:v>
                </c:pt>
                <c:pt idx="3">
                  <c:v>9.34</c:v>
                </c:pt>
                <c:pt idx="4">
                  <c:v>-21.24</c:v>
                </c:pt>
                <c:pt idx="5">
                  <c:v>-6.44</c:v>
                </c:pt>
                <c:pt idx="6">
                  <c:v>-17.23</c:v>
                </c:pt>
                <c:pt idx="7">
                  <c:v>-7.58</c:v>
                </c:pt>
                <c:pt idx="8">
                  <c:v>37.67</c:v>
                </c:pt>
                <c:pt idx="9">
                  <c:v>14.77</c:v>
                </c:pt>
                <c:pt idx="10">
                  <c:v>33.79</c:v>
                </c:pt>
                <c:pt idx="11">
                  <c:v>38.52</c:v>
                </c:pt>
                <c:pt idx="12">
                  <c:v>56.67</c:v>
                </c:pt>
                <c:pt idx="13">
                  <c:v>93.91</c:v>
                </c:pt>
                <c:pt idx="14">
                  <c:v>48.63</c:v>
                </c:pt>
                <c:pt idx="15">
                  <c:v>30.3</c:v>
                </c:pt>
                <c:pt idx="16">
                  <c:v>-20.93</c:v>
                </c:pt>
                <c:pt idx="17">
                  <c:v>-51.45</c:v>
                </c:pt>
                <c:pt idx="18">
                  <c:v>-61.47</c:v>
                </c:pt>
                <c:pt idx="19">
                  <c:v>-66.47</c:v>
                </c:pt>
                <c:pt idx="20">
                  <c:v>-53.08</c:v>
                </c:pt>
                <c:pt idx="21">
                  <c:v>-27.56</c:v>
                </c:pt>
                <c:pt idx="22">
                  <c:v>36.63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11-4D55-914C-3DE08D90940B}"/>
            </c:ext>
          </c:extLst>
        </c:ser>
        <c:ser>
          <c:idx val="1"/>
          <c:order val="1"/>
          <c:tx>
            <c:v>Stavební spořitelny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CZ'!$B$21:$X$21</c:f>
              <c:numCache>
                <c:formatCode>#\ ##0.0</c:formatCode>
                <c:ptCount val="23"/>
                <c:pt idx="0">
                  <c:v>4.41</c:v>
                </c:pt>
                <c:pt idx="1">
                  <c:v>3.08</c:v>
                </c:pt>
                <c:pt idx="2">
                  <c:v>3.75</c:v>
                </c:pt>
                <c:pt idx="3">
                  <c:v>0.5</c:v>
                </c:pt>
                <c:pt idx="4">
                  <c:v>-1.84</c:v>
                </c:pt>
                <c:pt idx="5">
                  <c:v>-2.97</c:v>
                </c:pt>
                <c:pt idx="6">
                  <c:v>0.21</c:v>
                </c:pt>
                <c:pt idx="7">
                  <c:v>1.8</c:v>
                </c:pt>
                <c:pt idx="8">
                  <c:v>2.65</c:v>
                </c:pt>
                <c:pt idx="9">
                  <c:v>3.44</c:v>
                </c:pt>
                <c:pt idx="10">
                  <c:v>3.05</c:v>
                </c:pt>
                <c:pt idx="11">
                  <c:v>3.53</c:v>
                </c:pt>
                <c:pt idx="12">
                  <c:v>3.92</c:v>
                </c:pt>
                <c:pt idx="13">
                  <c:v>13.3</c:v>
                </c:pt>
                <c:pt idx="14">
                  <c:v>22.23</c:v>
                </c:pt>
                <c:pt idx="15">
                  <c:v>16.89</c:v>
                </c:pt>
                <c:pt idx="16">
                  <c:v>8.05</c:v>
                </c:pt>
                <c:pt idx="17">
                  <c:v>-5.23</c:v>
                </c:pt>
                <c:pt idx="18">
                  <c:v>-15.14</c:v>
                </c:pt>
                <c:pt idx="19">
                  <c:v>-15.92</c:v>
                </c:pt>
                <c:pt idx="20">
                  <c:v>-16.32</c:v>
                </c:pt>
                <c:pt idx="21">
                  <c:v>-9.02</c:v>
                </c:pt>
                <c:pt idx="22">
                  <c:v>-5.14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11-4D55-914C-3DE08D90940B}"/>
            </c:ext>
          </c:extLst>
        </c:ser>
        <c:overlap val="100"/>
        <c:gapWidth val="50"/>
        <c:axId val="66300707"/>
        <c:axId val="22724040"/>
      </c:barChart>
      <c:lineChart>
        <c:grouping val="standard"/>
        <c:varyColors val="0"/>
        <c:ser>
          <c:idx val="2"/>
          <c:order val="2"/>
          <c:tx>
            <c:v>Celkový růst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1.4.3 CZ'!$B$19:$X$19</c:f>
              <c:numCache>
                <c:formatCode>0.0</c:formatCode>
                <c:ptCount val="23"/>
                <c:pt idx="0">
                  <c:v>3.25</c:v>
                </c:pt>
                <c:pt idx="1">
                  <c:v>-3.65</c:v>
                </c:pt>
                <c:pt idx="2">
                  <c:v>23.11</c:v>
                </c:pt>
                <c:pt idx="3">
                  <c:v>9.83</c:v>
                </c:pt>
                <c:pt idx="4">
                  <c:v>-23.08</c:v>
                </c:pt>
                <c:pt idx="5">
                  <c:v>-9.41</c:v>
                </c:pt>
                <c:pt idx="6">
                  <c:v>-17.02</c:v>
                </c:pt>
                <c:pt idx="7">
                  <c:v>-5.78</c:v>
                </c:pt>
                <c:pt idx="8">
                  <c:v>40.31</c:v>
                </c:pt>
                <c:pt idx="9">
                  <c:v>18.21</c:v>
                </c:pt>
                <c:pt idx="10">
                  <c:v>36.84</c:v>
                </c:pt>
                <c:pt idx="11">
                  <c:v>42.05</c:v>
                </c:pt>
                <c:pt idx="12">
                  <c:v>60.59</c:v>
                </c:pt>
                <c:pt idx="13">
                  <c:v>107.2</c:v>
                </c:pt>
                <c:pt idx="14">
                  <c:v>70.86</c:v>
                </c:pt>
                <c:pt idx="15">
                  <c:v>47.19</c:v>
                </c:pt>
                <c:pt idx="16">
                  <c:v>-12.88</c:v>
                </c:pt>
                <c:pt idx="17">
                  <c:v>-56.68</c:v>
                </c:pt>
                <c:pt idx="18">
                  <c:v>-76.61</c:v>
                </c:pt>
                <c:pt idx="19">
                  <c:v>-82.39</c:v>
                </c:pt>
                <c:pt idx="20">
                  <c:v>-69.4</c:v>
                </c:pt>
                <c:pt idx="21">
                  <c:v>-36.58</c:v>
                </c:pt>
                <c:pt idx="22">
                  <c:v>31.49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11-4D55-914C-3DE08D90940B}"/>
            </c:ext>
          </c:extLst>
        </c:ser>
        <c:marker val="1"/>
        <c:axId val="66300707"/>
        <c:axId val="22724040"/>
      </c:lineChart>
      <c:catAx>
        <c:axId val="663007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724040"/>
        <c:crosses val="autoZero"/>
        <c:auto val="0"/>
        <c:lblOffset val="100"/>
        <c:tickLblSkip val="4"/>
        <c:tickMarkSkip val="4"/>
        <c:noMultiLvlLbl val="0"/>
      </c:catAx>
      <c:valAx>
        <c:axId val="22724040"/>
        <c:scaling>
          <c:orientation val="minMax"/>
          <c:max val="120"/>
          <c:min val="-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300707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0465"/>
          <c:w val="0.3572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CZ'!$B$20:$X$20</c:f>
              <c:numCache>
                <c:formatCode>0.0</c:formatCode>
                <c:ptCount val="23"/>
                <c:pt idx="0">
                  <c:v>1.66</c:v>
                </c:pt>
                <c:pt idx="1">
                  <c:v>2.2</c:v>
                </c:pt>
                <c:pt idx="2">
                  <c:v>2.09</c:v>
                </c:pt>
                <c:pt idx="3">
                  <c:v>2.59</c:v>
                </c:pt>
                <c:pt idx="4">
                  <c:v>2.59</c:v>
                </c:pt>
                <c:pt idx="5">
                  <c:v>1.69</c:v>
                </c:pt>
                <c:pt idx="6">
                  <c:v>0.87</c:v>
                </c:pt>
                <c:pt idx="7">
                  <c:v>0.27</c:v>
                </c:pt>
                <c:pt idx="8">
                  <c:v>-0.35</c:v>
                </c:pt>
                <c:pt idx="9">
                  <c:v>-1.12</c:v>
                </c:pt>
                <c:pt idx="10">
                  <c:v>-1.71</c:v>
                </c:pt>
                <c:pt idx="11">
                  <c:v>-1.67</c:v>
                </c:pt>
                <c:pt idx="12">
                  <c:v>-1.14</c:v>
                </c:pt>
                <c:pt idx="13">
                  <c:v>1.5</c:v>
                </c:pt>
                <c:pt idx="14">
                  <c:v>3.68</c:v>
                </c:pt>
                <c:pt idx="15">
                  <c:v>4.24</c:v>
                </c:pt>
                <c:pt idx="16">
                  <c:v>4.3</c:v>
                </c:pt>
                <c:pt idx="17">
                  <c:v>-0.85</c:v>
                </c:pt>
                <c:pt idx="18">
                  <c:v>-5.52</c:v>
                </c:pt>
                <c:pt idx="19">
                  <c:v>-8.18</c:v>
                </c:pt>
                <c:pt idx="20">
                  <c:v>-9.38</c:v>
                </c:pt>
                <c:pt idx="21">
                  <c:v>-6.48</c:v>
                </c:pt>
                <c:pt idx="22">
                  <c:v>-4.4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B-498D-9979-B897ABB6EAB5}"/>
            </c:ext>
          </c:extLst>
        </c:ser>
        <c:ser>
          <c:idx val="1"/>
          <c:order val="1"/>
          <c:tx>
            <c:v>Cizoměnové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CZ'!$B$21:$X$21</c:f>
              <c:numCache>
                <c:formatCode>0.0</c:formatCode>
                <c:ptCount val="23"/>
                <c:pt idx="0">
                  <c:v>1.79</c:v>
                </c:pt>
                <c:pt idx="1">
                  <c:v>-0.21</c:v>
                </c:pt>
                <c:pt idx="2">
                  <c:v>2.15</c:v>
                </c:pt>
                <c:pt idx="3">
                  <c:v>4.41</c:v>
                </c:pt>
                <c:pt idx="4">
                  <c:v>3.55</c:v>
                </c:pt>
                <c:pt idx="5">
                  <c:v>3.29</c:v>
                </c:pt>
                <c:pt idx="6">
                  <c:v>2.55</c:v>
                </c:pt>
                <c:pt idx="7">
                  <c:v>2.71</c:v>
                </c:pt>
                <c:pt idx="8">
                  <c:v>3.85</c:v>
                </c:pt>
                <c:pt idx="9">
                  <c:v>6.84</c:v>
                </c:pt>
                <c:pt idx="10">
                  <c:v>4.29</c:v>
                </c:pt>
                <c:pt idx="11">
                  <c:v>2.85</c:v>
                </c:pt>
                <c:pt idx="12">
                  <c:v>1.05</c:v>
                </c:pt>
                <c:pt idx="13">
                  <c:v>-3.62</c:v>
                </c:pt>
                <c:pt idx="14">
                  <c:v>-3.51</c:v>
                </c:pt>
                <c:pt idx="15">
                  <c:v>-0.3</c:v>
                </c:pt>
                <c:pt idx="16">
                  <c:v>2.78</c:v>
                </c:pt>
                <c:pt idx="17">
                  <c:v>7.58</c:v>
                </c:pt>
                <c:pt idx="18">
                  <c:v>14.78</c:v>
                </c:pt>
                <c:pt idx="19">
                  <c:v>14.03</c:v>
                </c:pt>
                <c:pt idx="20">
                  <c:v>12.3</c:v>
                </c:pt>
                <c:pt idx="21">
                  <c:v>11</c:v>
                </c:pt>
                <c:pt idx="22">
                  <c:v>8.18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B-498D-9979-B897ABB6EAB5}"/>
            </c:ext>
          </c:extLst>
        </c:ser>
        <c:overlap val="100"/>
        <c:gapWidth val="50"/>
        <c:axId val="55956914"/>
        <c:axId val="18447100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1.4.4 CZ'!$B$19:$X$19</c:f>
              <c:numCache>
                <c:formatCode>0.0</c:formatCode>
                <c:ptCount val="23"/>
                <c:pt idx="0">
                  <c:v>3.46</c:v>
                </c:pt>
                <c:pt idx="1">
                  <c:v>1.99</c:v>
                </c:pt>
                <c:pt idx="2">
                  <c:v>4.24</c:v>
                </c:pt>
                <c:pt idx="3">
                  <c:v>6.99</c:v>
                </c:pt>
                <c:pt idx="4">
                  <c:v>6.14</c:v>
                </c:pt>
                <c:pt idx="5">
                  <c:v>4.98</c:v>
                </c:pt>
                <c:pt idx="6">
                  <c:v>3.42</c:v>
                </c:pt>
                <c:pt idx="7">
                  <c:v>2.98</c:v>
                </c:pt>
                <c:pt idx="8">
                  <c:v>3.5</c:v>
                </c:pt>
                <c:pt idx="9">
                  <c:v>5.72</c:v>
                </c:pt>
                <c:pt idx="10">
                  <c:v>2.58</c:v>
                </c:pt>
                <c:pt idx="11">
                  <c:v>1.17</c:v>
                </c:pt>
                <c:pt idx="12">
                  <c:v>-0.09</c:v>
                </c:pt>
                <c:pt idx="13">
                  <c:v>-2.12</c:v>
                </c:pt>
                <c:pt idx="14">
                  <c:v>0.16</c:v>
                </c:pt>
                <c:pt idx="15">
                  <c:v>3.94</c:v>
                </c:pt>
                <c:pt idx="16">
                  <c:v>7.08</c:v>
                </c:pt>
                <c:pt idx="17">
                  <c:v>6.73</c:v>
                </c:pt>
                <c:pt idx="18">
                  <c:v>9.26</c:v>
                </c:pt>
                <c:pt idx="19">
                  <c:v>5.86</c:v>
                </c:pt>
                <c:pt idx="20">
                  <c:v>2.93</c:v>
                </c:pt>
                <c:pt idx="21">
                  <c:v>4.52</c:v>
                </c:pt>
                <c:pt idx="22">
                  <c:v>3.78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9B-498D-9979-B897ABB6EAB5}"/>
            </c:ext>
          </c:extLst>
        </c:ser>
        <c:marker val="1"/>
        <c:axId val="55956914"/>
        <c:axId val="18447100"/>
      </c:lineChart>
      <c:catAx>
        <c:axId val="559569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447100"/>
        <c:crosses val="autoZero"/>
        <c:auto val="0"/>
        <c:lblOffset val="100"/>
        <c:tickLblSkip val="4"/>
        <c:tickMarkSkip val="4"/>
        <c:noMultiLvlLbl val="0"/>
      </c:catAx>
      <c:valAx>
        <c:axId val="18447100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956914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6815"/>
          <c:w val="0.276"/>
          <c:h val="0.198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Nefinanční podniky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CZ'!$B$18:$BL$18</c:f>
              <c:strCache>
                <c:ptCount val="6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1.4.5 CZ'!$B$19:$BL$19</c:f>
              <c:numCache>
                <c:formatCode>0.0</c:formatCode>
                <c:ptCount val="63"/>
                <c:pt idx="0">
                  <c:v>3.21</c:v>
                </c:pt>
                <c:pt idx="1">
                  <c:v>3.32</c:v>
                </c:pt>
                <c:pt idx="2">
                  <c:v>3.61</c:v>
                </c:pt>
                <c:pt idx="3">
                  <c:v>4</c:v>
                </c:pt>
                <c:pt idx="4">
                  <c:v>4.6</c:v>
                </c:pt>
                <c:pt idx="5">
                  <c:v>5.54</c:v>
                </c:pt>
                <c:pt idx="6">
                  <c:v>6.51</c:v>
                </c:pt>
                <c:pt idx="7">
                  <c:v>7.44</c:v>
                </c:pt>
                <c:pt idx="8">
                  <c:v>8.05</c:v>
                </c:pt>
                <c:pt idx="9">
                  <c:v>8.51</c:v>
                </c:pt>
                <c:pt idx="10">
                  <c:v>8.79</c:v>
                </c:pt>
                <c:pt idx="11">
                  <c:v>8.93</c:v>
                </c:pt>
                <c:pt idx="12">
                  <c:v>8.85</c:v>
                </c:pt>
                <c:pt idx="13">
                  <c:v>8.54</c:v>
                </c:pt>
                <c:pt idx="14">
                  <c:v>8.44</c:v>
                </c:pt>
                <c:pt idx="15">
                  <c:v>8.23</c:v>
                </c:pt>
                <c:pt idx="16">
                  <c:v>8.1</c:v>
                </c:pt>
                <c:pt idx="17">
                  <c:v>7.91</c:v>
                </c:pt>
                <c:pt idx="18">
                  <c:v>7.65</c:v>
                </c:pt>
                <c:pt idx="19">
                  <c:v>7.47</c:v>
                </c:pt>
                <c:pt idx="20">
                  <c:v>7.39</c:v>
                </c:pt>
                <c:pt idx="21">
                  <c:v>7.53</c:v>
                </c:pt>
                <c:pt idx="22">
                  <c:v>7.5</c:v>
                </c:pt>
                <c:pt idx="23">
                  <c:v>7.26</c:v>
                </c:pt>
                <c:pt idx="24">
                  <c:v>7.14</c:v>
                </c:pt>
                <c:pt idx="25">
                  <c:v>7.22</c:v>
                </c:pt>
                <c:pt idx="26">
                  <c:v>6.99</c:v>
                </c:pt>
                <c:pt idx="27">
                  <c:v>6.84</c:v>
                </c:pt>
                <c:pt idx="28">
                  <c:v>6.61</c:v>
                </c:pt>
                <c:pt idx="29">
                  <c:v>6.14</c:v>
                </c:pt>
                <c:pt idx="30">
                  <c:v>5.79</c:v>
                </c:pt>
                <c:pt idx="31">
                  <c:v>5.62</c:v>
                </c:pt>
                <c:pt idx="32">
                  <c:v>5.45</c:v>
                </c:pt>
                <c:pt idx="33">
                  <c:v>5.08</c:v>
                </c:pt>
                <c:pt idx="34">
                  <c:v>5.08</c:v>
                </c:pt>
                <c:pt idx="35">
                  <c:v>5.03</c:v>
                </c:pt>
                <c:pt idx="36">
                  <c:v>5.14</c:v>
                </c:pt>
                <c:pt idx="37">
                  <c:v>4.7</c:v>
                </c:pt>
                <c:pt idx="38">
                  <c:v>4.51</c:v>
                </c:pt>
                <c:pt idx="39">
                  <c:v>4.34</c:v>
                </c:pt>
                <c:pt idx="40">
                  <c:v>4.04</c:v>
                </c:pt>
                <c:pt idx="41">
                  <c:v>3.78</c:v>
                </c:pt>
                <c:pt idx="42">
                  <c:v>3.51</c:v>
                </c:pt>
                <c:pt idx="43">
                  <c:v>3.55</c:v>
                </c:pt>
                <c:pt idx="44">
                  <c:v>3.65</c:v>
                </c:pt>
                <c:pt idx="45">
                  <c:v>3.53</c:v>
                </c:pt>
                <c:pt idx="46">
                  <c:v>3.36</c:v>
                </c:pt>
                <c:pt idx="47">
                  <c:v>3.2</c:v>
                </c:pt>
                <c:pt idx="48">
                  <c:v>3.14</c:v>
                </c:pt>
                <c:pt idx="49">
                  <c:v>3.16</c:v>
                </c:pt>
                <c:pt idx="50">
                  <c:v>3.15</c:v>
                </c:pt>
                <c:pt idx="51">
                  <c:v>3.66</c:v>
                </c:pt>
                <c:pt idx="52">
                  <c:v>4.23</c:v>
                </c:pt>
                <c:pt idx="53">
                  <c:v>4.31</c:v>
                </c:pt>
                <c:pt idx="54">
                  <c:v>4.22</c:v>
                </c:pt>
                <c:pt idx="55">
                  <c:v>3.91</c:v>
                </c:pt>
                <c:pt idx="56">
                  <c:v>3.77</c:v>
                </c:pt>
                <c:pt idx="57">
                  <c:v>3.63</c:v>
                </c:pt>
                <c:pt idx="58">
                  <c:v>3.38</c:v>
                </c:pt>
                <c:pt idx="59">
                  <c:v>3.33</c:v>
                </c:pt>
                <c:pt idx="60">
                  <c:v>3.3</c:v>
                </c:pt>
                <c:pt idx="61">
                  <c:v>3.12</c:v>
                </c:pt>
                <c:pt idx="62">
                  <c:v>2.87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C7-4F48-8C8F-9CF1127C6410}"/>
            </c:ext>
          </c:extLst>
        </c:ser>
        <c:ser>
          <c:idx val="2"/>
          <c:order val="1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CZ'!$B$18:$BL$18</c:f>
              <c:strCache>
                <c:ptCount val="6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1.4.5 CZ'!$B$20:$BL$20</c:f>
              <c:numCache>
                <c:formatCode>0.0</c:formatCode>
                <c:ptCount val="63"/>
                <c:pt idx="0">
                  <c:v>3.07</c:v>
                </c:pt>
                <c:pt idx="1">
                  <c:v>2.96</c:v>
                </c:pt>
                <c:pt idx="2">
                  <c:v>2.88</c:v>
                </c:pt>
                <c:pt idx="3">
                  <c:v>2.95</c:v>
                </c:pt>
                <c:pt idx="4">
                  <c:v>3.14</c:v>
                </c:pt>
                <c:pt idx="5">
                  <c:v>3.43</c:v>
                </c:pt>
                <c:pt idx="6">
                  <c:v>3.8</c:v>
                </c:pt>
                <c:pt idx="7">
                  <c:v>4.07</c:v>
                </c:pt>
                <c:pt idx="8">
                  <c:v>4.27</c:v>
                </c:pt>
                <c:pt idx="9">
                  <c:v>4.59</c:v>
                </c:pt>
                <c:pt idx="10">
                  <c:v>4.89</c:v>
                </c:pt>
                <c:pt idx="11">
                  <c:v>5.28</c:v>
                </c:pt>
                <c:pt idx="12">
                  <c:v>5.31</c:v>
                </c:pt>
                <c:pt idx="13">
                  <c:v>5.33</c:v>
                </c:pt>
                <c:pt idx="14">
                  <c:v>5.31</c:v>
                </c:pt>
                <c:pt idx="15">
                  <c:v>5.17</c:v>
                </c:pt>
                <c:pt idx="16">
                  <c:v>5.02</c:v>
                </c:pt>
                <c:pt idx="17">
                  <c:v>5.16</c:v>
                </c:pt>
                <c:pt idx="18">
                  <c:v>5.23</c:v>
                </c:pt>
                <c:pt idx="19">
                  <c:v>5.23</c:v>
                </c:pt>
                <c:pt idx="20">
                  <c:v>5.18</c:v>
                </c:pt>
                <c:pt idx="21">
                  <c:v>5.24</c:v>
                </c:pt>
                <c:pt idx="22">
                  <c:v>5.15</c:v>
                </c:pt>
                <c:pt idx="23">
                  <c:v>5.09</c:v>
                </c:pt>
                <c:pt idx="24">
                  <c:v>5.01</c:v>
                </c:pt>
                <c:pt idx="25">
                  <c:v>4.94</c:v>
                </c:pt>
                <c:pt idx="26">
                  <c:v>4.85</c:v>
                </c:pt>
                <c:pt idx="27">
                  <c:v>4.78</c:v>
                </c:pt>
                <c:pt idx="28">
                  <c:v>4.7</c:v>
                </c:pt>
                <c:pt idx="29">
                  <c:v>4.54</c:v>
                </c:pt>
                <c:pt idx="30">
                  <c:v>4.55</c:v>
                </c:pt>
                <c:pt idx="31">
                  <c:v>4.27</c:v>
                </c:pt>
                <c:pt idx="32">
                  <c:v>4.02</c:v>
                </c:pt>
                <c:pt idx="33">
                  <c:v>3.69</c:v>
                </c:pt>
                <c:pt idx="34">
                  <c:v>3.47</c:v>
                </c:pt>
                <c:pt idx="35">
                  <c:v>3.28</c:v>
                </c:pt>
                <c:pt idx="36">
                  <c:v>3.1</c:v>
                </c:pt>
                <c:pt idx="37">
                  <c:v>2.83</c:v>
                </c:pt>
                <c:pt idx="38">
                  <c:v>2.64</c:v>
                </c:pt>
                <c:pt idx="39">
                  <c:v>2.42</c:v>
                </c:pt>
                <c:pt idx="40">
                  <c:v>2.56</c:v>
                </c:pt>
                <c:pt idx="41">
                  <c:v>2.43</c:v>
                </c:pt>
                <c:pt idx="42">
                  <c:v>2.32</c:v>
                </c:pt>
                <c:pt idx="43">
                  <c:v>2.18</c:v>
                </c:pt>
                <c:pt idx="44">
                  <c:v>2.03</c:v>
                </c:pt>
                <c:pt idx="45">
                  <c:v>1.92</c:v>
                </c:pt>
                <c:pt idx="46">
                  <c:v>1.8</c:v>
                </c:pt>
                <c:pt idx="47">
                  <c:v>1.71</c:v>
                </c:pt>
                <c:pt idx="48">
                  <c:v>1.65</c:v>
                </c:pt>
                <c:pt idx="49">
                  <c:v>1.66</c:v>
                </c:pt>
                <c:pt idx="50">
                  <c:v>1.6</c:v>
                </c:pt>
                <c:pt idx="51">
                  <c:v>1.61</c:v>
                </c:pt>
                <c:pt idx="52">
                  <c:v>1.8</c:v>
                </c:pt>
                <c:pt idx="53">
                  <c:v>1.84</c:v>
                </c:pt>
                <c:pt idx="54">
                  <c:v>1.74</c:v>
                </c:pt>
                <c:pt idx="55">
                  <c:v>1.6</c:v>
                </c:pt>
                <c:pt idx="56">
                  <c:v>1.48</c:v>
                </c:pt>
                <c:pt idx="57">
                  <c:v>1.36</c:v>
                </c:pt>
                <c:pt idx="58">
                  <c:v>1.27</c:v>
                </c:pt>
                <c:pt idx="59">
                  <c:v>1.25</c:v>
                </c:pt>
                <c:pt idx="60">
                  <c:v>1.24</c:v>
                </c:pt>
                <c:pt idx="61">
                  <c:v>1.24</c:v>
                </c:pt>
                <c:pt idx="62">
                  <c:v>1.28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C7-4F48-8C8F-9CF1127C6410}"/>
            </c:ext>
          </c:extLst>
        </c:ser>
        <c:marker val="1"/>
        <c:axId val="50277456"/>
        <c:axId val="38355402"/>
      </c:lineChart>
      <c:catAx>
        <c:axId val="5027745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355402"/>
        <c:crosses val="autoZero"/>
        <c:auto val="0"/>
        <c:lblOffset val="100"/>
        <c:tickLblSkip val="8"/>
        <c:tickMarkSkip val="4"/>
        <c:noMultiLvlLbl val="0"/>
      </c:catAx>
      <c:valAx>
        <c:axId val="38355402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27745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5"/>
          <c:y val="0.7335"/>
          <c:w val="0.35575"/>
          <c:h val="0.148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Nef. podniky (korunové)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CZ'!$B$21:$X$21</c:f>
              <c:numCache>
                <c:formatCode>0.0</c:formatCode>
                <c:ptCount val="23"/>
                <c:pt idx="0">
                  <c:v>5.35</c:v>
                </c:pt>
                <c:pt idx="1">
                  <c:v>0.14</c:v>
                </c:pt>
                <c:pt idx="2">
                  <c:v>-0.11</c:v>
                </c:pt>
                <c:pt idx="3">
                  <c:v>1.47</c:v>
                </c:pt>
                <c:pt idx="4">
                  <c:v>0.9</c:v>
                </c:pt>
                <c:pt idx="5">
                  <c:v>0.49</c:v>
                </c:pt>
                <c:pt idx="6">
                  <c:v>2.61</c:v>
                </c:pt>
                <c:pt idx="7">
                  <c:v>1.96</c:v>
                </c:pt>
                <c:pt idx="8">
                  <c:v>3.94</c:v>
                </c:pt>
                <c:pt idx="9">
                  <c:v>7.52</c:v>
                </c:pt>
                <c:pt idx="10">
                  <c:v>8.05</c:v>
                </c:pt>
                <c:pt idx="11">
                  <c:v>9.56</c:v>
                </c:pt>
                <c:pt idx="12">
                  <c:v>7.82</c:v>
                </c:pt>
                <c:pt idx="13">
                  <c:v>4.67</c:v>
                </c:pt>
                <c:pt idx="14">
                  <c:v>5.22</c:v>
                </c:pt>
                <c:pt idx="15">
                  <c:v>4.47</c:v>
                </c:pt>
                <c:pt idx="16">
                  <c:v>5.44</c:v>
                </c:pt>
                <c:pt idx="17">
                  <c:v>6.81</c:v>
                </c:pt>
                <c:pt idx="18">
                  <c:v>6.5</c:v>
                </c:pt>
                <c:pt idx="19">
                  <c:v>6.52</c:v>
                </c:pt>
                <c:pt idx="20">
                  <c:v>4.93</c:v>
                </c:pt>
                <c:pt idx="21">
                  <c:v>7.92</c:v>
                </c:pt>
                <c:pt idx="22">
                  <c:v>4.77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B-4BCA-AAE6-354F3D3FEC93}"/>
            </c:ext>
          </c:extLst>
        </c:ser>
        <c:ser>
          <c:idx val="3"/>
          <c:order val="3"/>
          <c:tx>
            <c:v>Nef. podniky (cizoměnové)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CZ'!$B$22:$X$22</c:f>
              <c:numCache>
                <c:formatCode>0.0</c:formatCode>
                <c:ptCount val="23"/>
                <c:pt idx="0">
                  <c:v>0.21</c:v>
                </c:pt>
                <c:pt idx="1">
                  <c:v>2.01</c:v>
                </c:pt>
                <c:pt idx="2">
                  <c:v>1.4</c:v>
                </c:pt>
                <c:pt idx="3">
                  <c:v>1.67</c:v>
                </c:pt>
                <c:pt idx="4">
                  <c:v>1.98</c:v>
                </c:pt>
                <c:pt idx="5">
                  <c:v>3.44</c:v>
                </c:pt>
                <c:pt idx="6">
                  <c:v>2.81</c:v>
                </c:pt>
                <c:pt idx="7">
                  <c:v>2.58</c:v>
                </c:pt>
                <c:pt idx="8">
                  <c:v>3.01</c:v>
                </c:pt>
                <c:pt idx="9">
                  <c:v>0.64</c:v>
                </c:pt>
                <c:pt idx="10">
                  <c:v>2</c:v>
                </c:pt>
                <c:pt idx="11">
                  <c:v>3.29</c:v>
                </c:pt>
                <c:pt idx="12">
                  <c:v>3.29</c:v>
                </c:pt>
                <c:pt idx="13">
                  <c:v>4.37</c:v>
                </c:pt>
                <c:pt idx="14">
                  <c:v>3.73</c:v>
                </c:pt>
                <c:pt idx="15">
                  <c:v>2.49</c:v>
                </c:pt>
                <c:pt idx="16">
                  <c:v>1.8</c:v>
                </c:pt>
                <c:pt idx="17">
                  <c:v>1.33</c:v>
                </c:pt>
                <c:pt idx="18">
                  <c:v>2.14</c:v>
                </c:pt>
                <c:pt idx="19">
                  <c:v>3.51</c:v>
                </c:pt>
                <c:pt idx="20">
                  <c:v>3.8</c:v>
                </c:pt>
                <c:pt idx="21">
                  <c:v>3.46</c:v>
                </c:pt>
                <c:pt idx="22">
                  <c:v>2.55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B-4BCA-AAE6-354F3D3FEC93}"/>
            </c:ext>
          </c:extLst>
        </c:ser>
        <c:overlap val="100"/>
        <c:gapWidth val="50"/>
        <c:axId val="20827085"/>
        <c:axId val="39383046"/>
      </c:barChart>
      <c:lineChart>
        <c:grouping val="standard"/>
        <c:varyColors val="0"/>
        <c:ser>
          <c:idx val="2"/>
          <c:order val="0"/>
          <c:tx>
            <c:v>Domácnosti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CZ'!$B$19:$X$19</c:f>
              <c:numCache>
                <c:formatCode>0.0</c:formatCode>
                <c:ptCount val="23"/>
                <c:pt idx="0">
                  <c:v>6.57</c:v>
                </c:pt>
                <c:pt idx="1">
                  <c:v>6.42</c:v>
                </c:pt>
                <c:pt idx="2">
                  <c:v>7.19</c:v>
                </c:pt>
                <c:pt idx="3">
                  <c:v>7.7</c:v>
                </c:pt>
                <c:pt idx="4">
                  <c:v>7.6</c:v>
                </c:pt>
                <c:pt idx="5">
                  <c:v>7.26</c:v>
                </c:pt>
                <c:pt idx="6">
                  <c:v>7.06</c:v>
                </c:pt>
                <c:pt idx="7">
                  <c:v>6.71</c:v>
                </c:pt>
                <c:pt idx="8">
                  <c:v>6.91</c:v>
                </c:pt>
                <c:pt idx="9">
                  <c:v>9.1</c:v>
                </c:pt>
                <c:pt idx="10">
                  <c:v>10.08</c:v>
                </c:pt>
                <c:pt idx="11">
                  <c:v>11.29</c:v>
                </c:pt>
                <c:pt idx="12">
                  <c:v>12.85</c:v>
                </c:pt>
                <c:pt idx="13">
                  <c:v>12.13</c:v>
                </c:pt>
                <c:pt idx="14">
                  <c:v>10.82</c:v>
                </c:pt>
                <c:pt idx="15">
                  <c:v>8.65</c:v>
                </c:pt>
                <c:pt idx="16">
                  <c:v>5.6</c:v>
                </c:pt>
                <c:pt idx="17">
                  <c:v>3.23</c:v>
                </c:pt>
                <c:pt idx="18">
                  <c:v>2.77</c:v>
                </c:pt>
                <c:pt idx="19">
                  <c:v>3.25</c:v>
                </c:pt>
                <c:pt idx="20">
                  <c:v>4.3</c:v>
                </c:pt>
                <c:pt idx="21">
                  <c:v>5.43</c:v>
                </c:pt>
                <c:pt idx="22">
                  <c:v>6.47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AB-4BCA-AAE6-354F3D3FEC93}"/>
            </c:ext>
          </c:extLst>
        </c:ser>
        <c:ser>
          <c:idx val="0"/>
          <c:order val="1"/>
          <c:tx>
            <c:v>Nefinanční podniky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1.4.6 CZ'!$B$20:$X$20</c:f>
              <c:numCache>
                <c:formatCode>0.0</c:formatCode>
                <c:ptCount val="23"/>
                <c:pt idx="0">
                  <c:v>5.56</c:v>
                </c:pt>
                <c:pt idx="1">
                  <c:v>2.15</c:v>
                </c:pt>
                <c:pt idx="2">
                  <c:v>1.29</c:v>
                </c:pt>
                <c:pt idx="3">
                  <c:v>3.14</c:v>
                </c:pt>
                <c:pt idx="4">
                  <c:v>2.89</c:v>
                </c:pt>
                <c:pt idx="5">
                  <c:v>3.93</c:v>
                </c:pt>
                <c:pt idx="6">
                  <c:v>5.41</c:v>
                </c:pt>
                <c:pt idx="7">
                  <c:v>4.54</c:v>
                </c:pt>
                <c:pt idx="8">
                  <c:v>6.95</c:v>
                </c:pt>
                <c:pt idx="9">
                  <c:v>8.16</c:v>
                </c:pt>
                <c:pt idx="10">
                  <c:v>10.05</c:v>
                </c:pt>
                <c:pt idx="11">
                  <c:v>12.85</c:v>
                </c:pt>
                <c:pt idx="12">
                  <c:v>11.1</c:v>
                </c:pt>
                <c:pt idx="13">
                  <c:v>9.04</c:v>
                </c:pt>
                <c:pt idx="14">
                  <c:v>8.95</c:v>
                </c:pt>
                <c:pt idx="15">
                  <c:v>6.96</c:v>
                </c:pt>
                <c:pt idx="16">
                  <c:v>7.24</c:v>
                </c:pt>
                <c:pt idx="17">
                  <c:v>8.14</c:v>
                </c:pt>
                <c:pt idx="18">
                  <c:v>8.64</c:v>
                </c:pt>
                <c:pt idx="19">
                  <c:v>10.03</c:v>
                </c:pt>
                <c:pt idx="20">
                  <c:v>8.73</c:v>
                </c:pt>
                <c:pt idx="21">
                  <c:v>11.38</c:v>
                </c:pt>
                <c:pt idx="22">
                  <c:v>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AB-4BCA-AAE6-354F3D3FEC93}"/>
            </c:ext>
          </c:extLst>
        </c:ser>
        <c:marker val="1"/>
        <c:axId val="20827085"/>
        <c:axId val="39383046"/>
      </c:lineChart>
      <c:catAx>
        <c:axId val="2082708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383046"/>
        <c:crosses val="autoZero"/>
        <c:auto val="0"/>
        <c:lblOffset val="100"/>
        <c:tickLblSkip val="4"/>
        <c:tickMarkSkip val="4"/>
        <c:noMultiLvlLbl val="0"/>
      </c:catAx>
      <c:valAx>
        <c:axId val="39383046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82708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1"/>
          <c:y val="0.66"/>
          <c:w val="0.44225"/>
          <c:h val="0.22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7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CZ'!$B$19:$Y$19</c:f>
              <c:numCache>
                <c:formatCode>0.0</c:formatCode>
                <c:ptCount val="24"/>
                <c:pt idx="0">
                  <c:v>25.68</c:v>
                </c:pt>
                <c:pt idx="1">
                  <c:v>25.68</c:v>
                </c:pt>
                <c:pt idx="2">
                  <c:v>25.74</c:v>
                </c:pt>
                <c:pt idx="3">
                  <c:v>25.58</c:v>
                </c:pt>
                <c:pt idx="4">
                  <c:v>25.63</c:v>
                </c:pt>
                <c:pt idx="5">
                  <c:v>27.05</c:v>
                </c:pt>
                <c:pt idx="6">
                  <c:v>26.46</c:v>
                </c:pt>
                <c:pt idx="7">
                  <c:v>26.66</c:v>
                </c:pt>
                <c:pt idx="8">
                  <c:v>26.07</c:v>
                </c:pt>
                <c:pt idx="9">
                  <c:v>25.64</c:v>
                </c:pt>
                <c:pt idx="10">
                  <c:v>25.5</c:v>
                </c:pt>
                <c:pt idx="11">
                  <c:v>25.38</c:v>
                </c:pt>
                <c:pt idx="12">
                  <c:v>24.65</c:v>
                </c:pt>
                <c:pt idx="13">
                  <c:v>24.64</c:v>
                </c:pt>
                <c:pt idx="14">
                  <c:v>24.57</c:v>
                </c:pt>
                <c:pt idx="15">
                  <c:v>24.39</c:v>
                </c:pt>
                <c:pt idx="16">
                  <c:v>23.79</c:v>
                </c:pt>
                <c:pt idx="17">
                  <c:v>23.59</c:v>
                </c:pt>
                <c:pt idx="18">
                  <c:v>24.14</c:v>
                </c:pt>
                <c:pt idx="19">
                  <c:v>24.52</c:v>
                </c:pt>
                <c:pt idx="20">
                  <c:v>24.55</c:v>
                </c:pt>
                <c:pt idx="21">
                  <c:v>24.47</c:v>
                </c:pt>
                <c:pt idx="22">
                  <c:v>24.39</c:v>
                </c:pt>
                <c:pt idx="23">
                  <c:v>24.32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33-4A1D-BD13-6A25092A967F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CZ'!$B$20:$Y$20</c:f>
              <c:numCache>
                <c:formatCode>0.0</c:formatCode>
                <c:ptCount val="24"/>
                <c:pt idx="0">
                  <c:v>22.61</c:v>
                </c:pt>
                <c:pt idx="1">
                  <c:v>22.86</c:v>
                </c:pt>
                <c:pt idx="2">
                  <c:v>23.15</c:v>
                </c:pt>
                <c:pt idx="3">
                  <c:v>23.11</c:v>
                </c:pt>
                <c:pt idx="4">
                  <c:v>23.25</c:v>
                </c:pt>
                <c:pt idx="5">
                  <c:v>24.57</c:v>
                </c:pt>
                <c:pt idx="6">
                  <c:v>22.64</c:v>
                </c:pt>
                <c:pt idx="7">
                  <c:v>22.36</c:v>
                </c:pt>
                <c:pt idx="8">
                  <c:v>21.64</c:v>
                </c:pt>
                <c:pt idx="9">
                  <c:v>21.26</c:v>
                </c:pt>
                <c:pt idx="10">
                  <c:v>21.63</c:v>
                </c:pt>
                <c:pt idx="11">
                  <c:v>22.19</c:v>
                </c:pt>
                <c:pt idx="12">
                  <c:v>21.99</c:v>
                </c:pt>
                <c:pt idx="13">
                  <c:v>23.16</c:v>
                </c:pt>
                <c:pt idx="14">
                  <c:v>24.4</c:v>
                </c:pt>
                <c:pt idx="15">
                  <c:v>23.92</c:v>
                </c:pt>
                <c:pt idx="16">
                  <c:v>22.17</c:v>
                </c:pt>
                <c:pt idx="17">
                  <c:v>21.67</c:v>
                </c:pt>
                <c:pt idx="18">
                  <c:v>22.17</c:v>
                </c:pt>
                <c:pt idx="19">
                  <c:v>22.82</c:v>
                </c:pt>
                <c:pt idx="20">
                  <c:v>22.19</c:v>
                </c:pt>
                <c:pt idx="21">
                  <c:v>22.03</c:v>
                </c:pt>
                <c:pt idx="22">
                  <c:v>21.87</c:v>
                </c:pt>
                <c:pt idx="23">
                  <c:v>21.71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33-4A1D-BD13-6A25092A967F}"/>
            </c:ext>
          </c:extLst>
        </c:ser>
        <c:marker val="1"/>
        <c:axId val="46609893"/>
        <c:axId val="33130167"/>
      </c:lineChart>
      <c:lineChart>
        <c:grouping val="standard"/>
        <c:varyColors val="0"/>
        <c:ser>
          <c:idx val="2"/>
          <c:order val="2"/>
          <c:tx>
            <c:v>NEER (p. o.)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CZ'!$B$21:$Y$21</c:f>
              <c:numCache>
                <c:formatCode>0.0</c:formatCode>
                <c:ptCount val="24"/>
                <c:pt idx="0">
                  <c:v>108.54</c:v>
                </c:pt>
                <c:pt idx="1">
                  <c:v>108.5</c:v>
                </c:pt>
                <c:pt idx="2">
                  <c:v>108.52</c:v>
                </c:pt>
                <c:pt idx="3">
                  <c:v>108.95</c:v>
                </c:pt>
                <c:pt idx="4">
                  <c:v>108.97</c:v>
                </c:pt>
                <c:pt idx="5">
                  <c:v>103.99</c:v>
                </c:pt>
                <c:pt idx="6">
                  <c:v>107.12</c:v>
                </c:pt>
                <c:pt idx="7">
                  <c:v>106.49</c:v>
                </c:pt>
                <c:pt idx="8">
                  <c:v>108.83</c:v>
                </c:pt>
                <c:pt idx="9">
                  <c:v>110.51</c:v>
                </c:pt>
                <c:pt idx="10">
                  <c:v>110.83</c:v>
                </c:pt>
                <c:pt idx="11">
                  <c:v>110.89</c:v>
                </c:pt>
                <c:pt idx="12">
                  <c:v>114.28</c:v>
                </c:pt>
                <c:pt idx="13">
                  <c:v>113.86</c:v>
                </c:pt>
                <c:pt idx="14">
                  <c:v>113.24</c:v>
                </c:pt>
                <c:pt idx="15">
                  <c:v>114.93</c:v>
                </c:pt>
                <c:pt idx="16">
                  <c:v>118.72</c:v>
                </c:pt>
                <c:pt idx="17">
                  <c:v>120.11</c:v>
                </c:pt>
                <c:pt idx="18">
                  <c:v>118.15</c:v>
                </c:pt>
                <c:pt idx="19">
                  <c:v>115.89</c:v>
                </c:pt>
                <c:pt idx="20">
                  <c:v>116.09</c:v>
                </c:pt>
                <c:pt idx="21">
                  <c:v>116.51</c:v>
                </c:pt>
                <c:pt idx="22">
                  <c:v>116.94</c:v>
                </c:pt>
                <c:pt idx="23">
                  <c:v>117.36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33-4A1D-BD13-6A25092A967F}"/>
            </c:ext>
          </c:extLst>
        </c:ser>
        <c:marker val="1"/>
        <c:axId val="6900934"/>
        <c:axId val="48711571"/>
      </c:lineChart>
      <c:catAx>
        <c:axId val="46609893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33130167"/>
        <c:crossesAt val="28"/>
        <c:auto val="0"/>
        <c:lblOffset val="100"/>
        <c:tickLblSkip val="4"/>
        <c:tickMarkSkip val="4"/>
        <c:noMultiLvlLbl val="0"/>
      </c:catAx>
      <c:valAx>
        <c:axId val="33130167"/>
        <c:scaling>
          <c:orientation val="maxMin"/>
          <c:max val="28"/>
          <c:min val="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609893"/>
        <c:crosses val="autoZero"/>
        <c:crossBetween val="midCat"/>
        <c:majorUnit val="2"/>
      </c:valAx>
      <c:catAx>
        <c:axId val="6900934"/>
        <c:scaling>
          <c:orientation val="minMax"/>
        </c:scaling>
        <c:delete val="1"/>
        <c:axPos val="b"/>
        <c:majorTickMark val="out"/>
        <c:minorTickMark val="none"/>
        <c:tickLblPos val="none"/>
        <c:crossAx val="48711571"/>
        <c:crosses val="autoZero"/>
        <c:auto val="1"/>
        <c:lblOffset val="100"/>
        <c:noMultiLvlLbl val="0"/>
      </c:catAx>
      <c:valAx>
        <c:axId val="48711571"/>
        <c:scaling>
          <c:orientation val="minMax"/>
          <c:max val="125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900934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3525"/>
          <c:w val="0.2665"/>
          <c:h val="0.21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opatření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CZ'!$B$19:$Y$19</c:f>
              <c:numCache>
                <c:formatCode>0.0</c:formatCode>
                <c:ptCount val="24"/>
                <c:pt idx="0">
                  <c:v>0.54</c:v>
                </c:pt>
                <c:pt idx="1">
                  <c:v>0.61</c:v>
                </c:pt>
                <c:pt idx="2">
                  <c:v>0.59</c:v>
                </c:pt>
                <c:pt idx="3">
                  <c:v>0.74</c:v>
                </c:pt>
                <c:pt idx="4">
                  <c:v>0.62</c:v>
                </c:pt>
                <c:pt idx="5">
                  <c:v>0.54</c:v>
                </c:pt>
                <c:pt idx="6">
                  <c:v>0.56</c:v>
                </c:pt>
                <c:pt idx="7">
                  <c:v>0.27</c:v>
                </c:pt>
                <c:pt idx="8">
                  <c:v>0.04</c:v>
                </c:pt>
                <c:pt idx="9">
                  <c:v>0.14</c:v>
                </c:pt>
                <c:pt idx="10">
                  <c:v>0.15</c:v>
                </c:pt>
                <c:pt idx="11">
                  <c:v>-0.19</c:v>
                </c:pt>
                <c:pt idx="12">
                  <c:v>2.16</c:v>
                </c:pt>
                <c:pt idx="13">
                  <c:v>3.07</c:v>
                </c:pt>
                <c:pt idx="14">
                  <c:v>3.6</c:v>
                </c:pt>
                <c:pt idx="15">
                  <c:v>2.46</c:v>
                </c:pt>
                <c:pt idx="16">
                  <c:v>4.94</c:v>
                </c:pt>
                <c:pt idx="17">
                  <c:v>4.03</c:v>
                </c:pt>
                <c:pt idx="18">
                  <c:v>3.43</c:v>
                </c:pt>
                <c:pt idx="19">
                  <c:v>4.93</c:v>
                </c:pt>
                <c:pt idx="20">
                  <c:v>1.07</c:v>
                </c:pt>
                <c:pt idx="21">
                  <c:v>0.91</c:v>
                </c:pt>
                <c:pt idx="22">
                  <c:v>0.92</c:v>
                </c:pt>
                <c:pt idx="23">
                  <c:v>1.13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5-43EE-8678-72532C748470}"/>
            </c:ext>
          </c:extLst>
        </c:ser>
        <c:ser>
          <c:idx val="2"/>
          <c:order val="1"/>
          <c:tx>
            <c:v>Tržní vlivy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CZ'!$B$21:$Y$21</c:f>
              <c:numCache>
                <c:formatCode>0.0</c:formatCode>
                <c:ptCount val="24"/>
                <c:pt idx="0">
                  <c:v>2.16</c:v>
                </c:pt>
                <c:pt idx="1">
                  <c:v>2.19</c:v>
                </c:pt>
                <c:pt idx="2">
                  <c:v>2.21</c:v>
                </c:pt>
                <c:pt idx="3">
                  <c:v>2.26</c:v>
                </c:pt>
                <c:pt idx="4">
                  <c:v>2.98</c:v>
                </c:pt>
                <c:pt idx="5">
                  <c:v>2.56</c:v>
                </c:pt>
                <c:pt idx="6">
                  <c:v>2.74</c:v>
                </c:pt>
                <c:pt idx="7">
                  <c:v>2.33</c:v>
                </c:pt>
                <c:pt idx="8">
                  <c:v>2.16</c:v>
                </c:pt>
                <c:pt idx="9">
                  <c:v>2.76</c:v>
                </c:pt>
                <c:pt idx="10">
                  <c:v>3.96</c:v>
                </c:pt>
                <c:pt idx="11">
                  <c:v>6.29</c:v>
                </c:pt>
                <c:pt idx="12">
                  <c:v>9.04</c:v>
                </c:pt>
                <c:pt idx="13">
                  <c:v>12.73</c:v>
                </c:pt>
                <c:pt idx="14">
                  <c:v>14</c:v>
                </c:pt>
                <c:pt idx="15">
                  <c:v>13.24</c:v>
                </c:pt>
                <c:pt idx="16">
                  <c:v>11.46</c:v>
                </c:pt>
                <c:pt idx="17">
                  <c:v>7.07</c:v>
                </c:pt>
                <c:pt idx="18">
                  <c:v>4.57</c:v>
                </c:pt>
                <c:pt idx="19">
                  <c:v>2.67</c:v>
                </c:pt>
                <c:pt idx="20">
                  <c:v>1.56</c:v>
                </c:pt>
                <c:pt idx="21">
                  <c:v>2.05</c:v>
                </c:pt>
                <c:pt idx="22">
                  <c:v>2.07</c:v>
                </c:pt>
                <c:pt idx="23">
                  <c:v>2.52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5-43EE-8678-72532C748470}"/>
            </c:ext>
          </c:extLst>
        </c:ser>
        <c:overlap val="100"/>
        <c:gapWidth val="40"/>
        <c:axId val="54177568"/>
        <c:axId val="27864867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2225" cap="rnd" cmpd="sng">
              <a:solidFill>
                <a:srgbClr val="000000"/>
              </a:solidFill>
              <a:prstDash val="solid"/>
              <a:round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CZ'!$B$20:$Y$20</c:f>
              <c:numCache>
                <c:formatCode>0.0</c:formatCode>
                <c:ptCount val="24"/>
                <c:pt idx="0">
                  <c:v>2.7</c:v>
                </c:pt>
                <c:pt idx="1">
                  <c:v>2.8</c:v>
                </c:pt>
                <c:pt idx="2">
                  <c:v>2.8</c:v>
                </c:pt>
                <c:pt idx="3">
                  <c:v>3</c:v>
                </c:pt>
                <c:pt idx="4">
                  <c:v>3.6</c:v>
                </c:pt>
                <c:pt idx="5">
                  <c:v>3.1</c:v>
                </c:pt>
                <c:pt idx="6">
                  <c:v>3.3</c:v>
                </c:pt>
                <c:pt idx="7">
                  <c:v>2.6</c:v>
                </c:pt>
                <c:pt idx="8">
                  <c:v>2.2</c:v>
                </c:pt>
                <c:pt idx="9">
                  <c:v>2.9</c:v>
                </c:pt>
                <c:pt idx="10">
                  <c:v>4.1</c:v>
                </c:pt>
                <c:pt idx="11">
                  <c:v>6.1</c:v>
                </c:pt>
                <c:pt idx="12">
                  <c:v>11.2</c:v>
                </c:pt>
                <c:pt idx="13">
                  <c:v>15.8</c:v>
                </c:pt>
                <c:pt idx="14">
                  <c:v>17.6</c:v>
                </c:pt>
                <c:pt idx="15">
                  <c:v>15.7</c:v>
                </c:pt>
                <c:pt idx="16">
                  <c:v>16.4</c:v>
                </c:pt>
                <c:pt idx="17">
                  <c:v>11.1</c:v>
                </c:pt>
                <c:pt idx="18">
                  <c:v>8</c:v>
                </c:pt>
                <c:pt idx="19">
                  <c:v>7.6</c:v>
                </c:pt>
                <c:pt idx="20">
                  <c:v>2.63</c:v>
                </c:pt>
                <c:pt idx="21">
                  <c:v>2.96</c:v>
                </c:pt>
                <c:pt idx="22">
                  <c:v>2.99</c:v>
                </c:pt>
                <c:pt idx="23">
                  <c:v>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05-43EE-8678-72532C748470}"/>
            </c:ext>
          </c:extLst>
        </c:ser>
        <c:marker val="1"/>
        <c:axId val="54177568"/>
        <c:axId val="27864867"/>
      </c:lineChart>
      <c:catAx>
        <c:axId val="541775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864867"/>
        <c:crosses val="autoZero"/>
        <c:auto val="0"/>
        <c:lblOffset val="100"/>
        <c:tickLblSkip val="4"/>
        <c:tickMarkSkip val="4"/>
        <c:noMultiLvlLbl val="0"/>
      </c:catAx>
      <c:valAx>
        <c:axId val="27864867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17756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275"/>
          <c:w val="0.31725"/>
          <c:h val="0.21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Rozdíl deflátorů HDP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CZ'!$B$19:$Y$19</c:f>
              <c:numCache>
                <c:formatCode>0.0</c:formatCode>
                <c:ptCount val="24"/>
                <c:pt idx="0">
                  <c:v>1.99</c:v>
                </c:pt>
                <c:pt idx="1">
                  <c:v>2.19</c:v>
                </c:pt>
                <c:pt idx="2">
                  <c:v>2.18</c:v>
                </c:pt>
                <c:pt idx="3">
                  <c:v>2.12</c:v>
                </c:pt>
                <c:pt idx="4">
                  <c:v>1.78</c:v>
                </c:pt>
                <c:pt idx="5">
                  <c:v>1.18</c:v>
                </c:pt>
                <c:pt idx="6">
                  <c:v>3.17</c:v>
                </c:pt>
                <c:pt idx="7">
                  <c:v>3.4</c:v>
                </c:pt>
                <c:pt idx="8">
                  <c:v>1.58</c:v>
                </c:pt>
                <c:pt idx="9">
                  <c:v>3.03</c:v>
                </c:pt>
                <c:pt idx="10">
                  <c:v>0.89</c:v>
                </c:pt>
                <c:pt idx="11">
                  <c:v>-0.99</c:v>
                </c:pt>
                <c:pt idx="12">
                  <c:v>2.46</c:v>
                </c:pt>
                <c:pt idx="13">
                  <c:v>2.18</c:v>
                </c:pt>
                <c:pt idx="14">
                  <c:v>4.84</c:v>
                </c:pt>
                <c:pt idx="15">
                  <c:v>5.73</c:v>
                </c:pt>
                <c:pt idx="16">
                  <c:v>4.87</c:v>
                </c:pt>
                <c:pt idx="17">
                  <c:v>3.91</c:v>
                </c:pt>
                <c:pt idx="18">
                  <c:v>1.54</c:v>
                </c:pt>
                <c:pt idx="19">
                  <c:v>1.97</c:v>
                </c:pt>
                <c:pt idx="20">
                  <c:v>-1.15</c:v>
                </c:pt>
                <c:pt idx="21">
                  <c:v>-0.43</c:v>
                </c:pt>
                <c:pt idx="22">
                  <c:v>-0.12</c:v>
                </c:pt>
                <c:pt idx="23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7-455C-BCE9-A80F7D6D7143}"/>
            </c:ext>
          </c:extLst>
        </c:ser>
        <c:ser>
          <c:idx val="1"/>
          <c:order val="1"/>
          <c:tx>
            <c:v>Nominální kurz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CZ'!$B$21:$Y$21</c:f>
              <c:numCache>
                <c:formatCode>0.0</c:formatCode>
                <c:ptCount val="24"/>
                <c:pt idx="0">
                  <c:v>-1.1</c:v>
                </c:pt>
                <c:pt idx="1">
                  <c:v>-0.32</c:v>
                </c:pt>
                <c:pt idx="2">
                  <c:v>-0.1</c:v>
                </c:pt>
                <c:pt idx="3">
                  <c:v>1.11</c:v>
                </c:pt>
                <c:pt idx="4">
                  <c:v>0.2</c:v>
                </c:pt>
                <c:pt idx="5">
                  <c:v>-5.09</c:v>
                </c:pt>
                <c:pt idx="6">
                  <c:v>-2.79</c:v>
                </c:pt>
                <c:pt idx="7">
                  <c:v>-4.13</c:v>
                </c:pt>
                <c:pt idx="8">
                  <c:v>-1.7</c:v>
                </c:pt>
                <c:pt idx="9">
                  <c:v>5.61</c:v>
                </c:pt>
                <c:pt idx="10">
                  <c:v>3.82</c:v>
                </c:pt>
                <c:pt idx="11">
                  <c:v>5.04</c:v>
                </c:pt>
                <c:pt idx="12">
                  <c:v>5.82</c:v>
                </c:pt>
                <c:pt idx="13">
                  <c:v>4.07</c:v>
                </c:pt>
                <c:pt idx="14">
                  <c:v>3.85</c:v>
                </c:pt>
                <c:pt idx="15">
                  <c:v>4.17</c:v>
                </c:pt>
                <c:pt idx="16">
                  <c:v>3.74</c:v>
                </c:pt>
                <c:pt idx="17">
                  <c:v>4.56</c:v>
                </c:pt>
                <c:pt idx="18">
                  <c:v>1.82</c:v>
                </c:pt>
                <c:pt idx="19">
                  <c:v>-0.55</c:v>
                </c:pt>
                <c:pt idx="20">
                  <c:v>-3.1</c:v>
                </c:pt>
                <c:pt idx="21">
                  <c:v>-3.6</c:v>
                </c:pt>
                <c:pt idx="22">
                  <c:v>-1.05</c:v>
                </c:pt>
                <c:pt idx="23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7-455C-BCE9-A80F7D6D7143}"/>
            </c:ext>
          </c:extLst>
        </c:ser>
        <c:overlap val="100"/>
        <c:gapWidth val="40"/>
        <c:axId val="27839120"/>
        <c:axId val="45538944"/>
      </c:barChart>
      <c:lineChart>
        <c:grouping val="standard"/>
        <c:varyColors val="0"/>
        <c:ser>
          <c:idx val="2"/>
          <c:order val="2"/>
          <c:tx>
            <c:v>Reálný kurz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CZ'!$B$20:$Y$20</c:f>
              <c:numCache>
                <c:formatCode>0.0</c:formatCode>
                <c:ptCount val="24"/>
                <c:pt idx="0">
                  <c:v>0.89</c:v>
                </c:pt>
                <c:pt idx="1">
                  <c:v>1.87</c:v>
                </c:pt>
                <c:pt idx="2">
                  <c:v>2.08</c:v>
                </c:pt>
                <c:pt idx="3">
                  <c:v>3.23</c:v>
                </c:pt>
                <c:pt idx="4">
                  <c:v>1.98</c:v>
                </c:pt>
                <c:pt idx="5">
                  <c:v>-3.91</c:v>
                </c:pt>
                <c:pt idx="6">
                  <c:v>0.38</c:v>
                </c:pt>
                <c:pt idx="7">
                  <c:v>-0.73</c:v>
                </c:pt>
                <c:pt idx="8">
                  <c:v>-0.11</c:v>
                </c:pt>
                <c:pt idx="9">
                  <c:v>8.63</c:v>
                </c:pt>
                <c:pt idx="10">
                  <c:v>4.71</c:v>
                </c:pt>
                <c:pt idx="11">
                  <c:v>4.05</c:v>
                </c:pt>
                <c:pt idx="12">
                  <c:v>8.27</c:v>
                </c:pt>
                <c:pt idx="13">
                  <c:v>6.25</c:v>
                </c:pt>
                <c:pt idx="14">
                  <c:v>8.69</c:v>
                </c:pt>
                <c:pt idx="15">
                  <c:v>9.9</c:v>
                </c:pt>
                <c:pt idx="16">
                  <c:v>8.61</c:v>
                </c:pt>
                <c:pt idx="17">
                  <c:v>8.48</c:v>
                </c:pt>
                <c:pt idx="18">
                  <c:v>3.37</c:v>
                </c:pt>
                <c:pt idx="19">
                  <c:v>1.42</c:v>
                </c:pt>
                <c:pt idx="20">
                  <c:v>-4.24</c:v>
                </c:pt>
                <c:pt idx="21">
                  <c:v>-4.03</c:v>
                </c:pt>
                <c:pt idx="22">
                  <c:v>-1.17</c:v>
                </c:pt>
                <c:pt idx="23">
                  <c:v>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E7-455C-BCE9-A80F7D6D7143}"/>
            </c:ext>
          </c:extLst>
        </c:ser>
        <c:marker val="1"/>
        <c:axId val="27839120"/>
        <c:axId val="45538944"/>
      </c:lineChart>
      <c:catAx>
        <c:axId val="278391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538944"/>
        <c:crosses val="autoZero"/>
        <c:auto val="0"/>
        <c:lblOffset val="100"/>
        <c:tickLblSkip val="4"/>
        <c:tickMarkSkip val="4"/>
        <c:noMultiLvlLbl val="0"/>
      </c:catAx>
      <c:valAx>
        <c:axId val="45538944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83912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425"/>
          <c:y val="0.6705"/>
          <c:w val="0.3785"/>
          <c:h val="0.21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Mládež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1.5.1 CZ'!$B$19:$AL$19</c:f>
              <c:numCache>
                <c:formatCode>0.0</c:formatCode>
                <c:ptCount val="37"/>
                <c:pt idx="0">
                  <c:v>29.91</c:v>
                </c:pt>
                <c:pt idx="1">
                  <c:v>29.85</c:v>
                </c:pt>
                <c:pt idx="2">
                  <c:v>29.8</c:v>
                </c:pt>
                <c:pt idx="3">
                  <c:v>29.67</c:v>
                </c:pt>
                <c:pt idx="4">
                  <c:v>29.48</c:v>
                </c:pt>
                <c:pt idx="5">
                  <c:v>29.23</c:v>
                </c:pt>
                <c:pt idx="6">
                  <c:v>28.81</c:v>
                </c:pt>
                <c:pt idx="7">
                  <c:v>28.24</c:v>
                </c:pt>
                <c:pt idx="8">
                  <c:v>27.45</c:v>
                </c:pt>
                <c:pt idx="9">
                  <c:v>26.59</c:v>
                </c:pt>
                <c:pt idx="10">
                  <c:v>25.74</c:v>
                </c:pt>
                <c:pt idx="11">
                  <c:v>24.93</c:v>
                </c:pt>
                <c:pt idx="12">
                  <c:v>24.15</c:v>
                </c:pt>
                <c:pt idx="13">
                  <c:v>23.42</c:v>
                </c:pt>
                <c:pt idx="14">
                  <c:v>22.94</c:v>
                </c:pt>
                <c:pt idx="15">
                  <c:v>22.5</c:v>
                </c:pt>
                <c:pt idx="16">
                  <c:v>22.1</c:v>
                </c:pt>
                <c:pt idx="17">
                  <c:v>21.73</c:v>
                </c:pt>
                <c:pt idx="18">
                  <c:v>21.37</c:v>
                </c:pt>
                <c:pt idx="19">
                  <c:v>21.02</c:v>
                </c:pt>
                <c:pt idx="20">
                  <c:v>20.71</c:v>
                </c:pt>
                <c:pt idx="21">
                  <c:v>20.45</c:v>
                </c:pt>
                <c:pt idx="22">
                  <c:v>20.23</c:v>
                </c:pt>
                <c:pt idx="23">
                  <c:v>20.09</c:v>
                </c:pt>
                <c:pt idx="24">
                  <c:v>20.03</c:v>
                </c:pt>
                <c:pt idx="25">
                  <c:v>19.82</c:v>
                </c:pt>
                <c:pt idx="26">
                  <c:v>19.69</c:v>
                </c:pt>
                <c:pt idx="27">
                  <c:v>19.57</c:v>
                </c:pt>
                <c:pt idx="28">
                  <c:v>19.59</c:v>
                </c:pt>
                <c:pt idx="29">
                  <c:v>19.72</c:v>
                </c:pt>
                <c:pt idx="30">
                  <c:v>19.91</c:v>
                </c:pt>
                <c:pt idx="31">
                  <c:v>20.1</c:v>
                </c:pt>
                <c:pt idx="32">
                  <c:v>20.29</c:v>
                </c:pt>
                <c:pt idx="33">
                  <c:v>20.46</c:v>
                </c:pt>
                <c:pt idx="34">
                  <c:v>20.69</c:v>
                </c:pt>
                <c:pt idx="35">
                  <c:v>20.89</c:v>
                </c:pt>
                <c:pt idx="36">
                  <c:v>21.31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66-4E0C-8E3A-48D3928FF51A}"/>
            </c:ext>
          </c:extLst>
        </c:ser>
        <c:ser>
          <c:idx val="3"/>
          <c:order val="2"/>
          <c:tx>
            <c:v>Senioři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1.5.1 CZ'!$B$21:$AL$21</c:f>
              <c:numCache>
                <c:formatCode>0.0</c:formatCode>
                <c:ptCount val="37"/>
                <c:pt idx="0">
                  <c:v>11.99</c:v>
                </c:pt>
                <c:pt idx="1">
                  <c:v>12.16</c:v>
                </c:pt>
                <c:pt idx="2">
                  <c:v>12.34</c:v>
                </c:pt>
                <c:pt idx="3">
                  <c:v>12.47</c:v>
                </c:pt>
                <c:pt idx="4">
                  <c:v>12.64</c:v>
                </c:pt>
                <c:pt idx="5">
                  <c:v>12.75</c:v>
                </c:pt>
                <c:pt idx="6">
                  <c:v>12.86</c:v>
                </c:pt>
                <c:pt idx="7">
                  <c:v>12.99</c:v>
                </c:pt>
                <c:pt idx="8">
                  <c:v>13.13</c:v>
                </c:pt>
                <c:pt idx="9">
                  <c:v>13.3</c:v>
                </c:pt>
                <c:pt idx="10">
                  <c:v>13.47</c:v>
                </c:pt>
                <c:pt idx="11">
                  <c:v>13.61</c:v>
                </c:pt>
                <c:pt idx="12">
                  <c:v>13.72</c:v>
                </c:pt>
                <c:pt idx="13">
                  <c:v>13.8</c:v>
                </c:pt>
                <c:pt idx="14">
                  <c:v>13.79</c:v>
                </c:pt>
                <c:pt idx="15">
                  <c:v>13.86</c:v>
                </c:pt>
                <c:pt idx="16">
                  <c:v>13.9</c:v>
                </c:pt>
                <c:pt idx="17">
                  <c:v>13.94</c:v>
                </c:pt>
                <c:pt idx="18">
                  <c:v>14.04</c:v>
                </c:pt>
                <c:pt idx="19">
                  <c:v>14.21</c:v>
                </c:pt>
                <c:pt idx="20">
                  <c:v>14.41</c:v>
                </c:pt>
                <c:pt idx="21">
                  <c:v>14.57</c:v>
                </c:pt>
                <c:pt idx="22">
                  <c:v>14.87</c:v>
                </c:pt>
                <c:pt idx="23">
                  <c:v>15.22</c:v>
                </c:pt>
                <c:pt idx="24">
                  <c:v>15.61</c:v>
                </c:pt>
                <c:pt idx="25">
                  <c:v>16.2</c:v>
                </c:pt>
                <c:pt idx="26">
                  <c:v>16.81</c:v>
                </c:pt>
                <c:pt idx="27">
                  <c:v>17.37</c:v>
                </c:pt>
                <c:pt idx="28">
                  <c:v>17.84</c:v>
                </c:pt>
                <c:pt idx="29">
                  <c:v>18.31</c:v>
                </c:pt>
                <c:pt idx="30">
                  <c:v>18.8</c:v>
                </c:pt>
                <c:pt idx="31">
                  <c:v>19.23</c:v>
                </c:pt>
                <c:pt idx="32">
                  <c:v>19.59</c:v>
                </c:pt>
                <c:pt idx="33">
                  <c:v>19.93</c:v>
                </c:pt>
                <c:pt idx="34">
                  <c:v>20.5</c:v>
                </c:pt>
                <c:pt idx="35">
                  <c:v>20.63</c:v>
                </c:pt>
                <c:pt idx="36">
                  <c:v>20.39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66-4E0C-8E3A-48D3928FF51A}"/>
            </c:ext>
          </c:extLst>
        </c:ser>
        <c:marker val="1"/>
        <c:axId val="64885967"/>
        <c:axId val="45610771"/>
      </c:lineChart>
      <c:lineChart>
        <c:grouping val="standard"/>
        <c:varyColors val="0"/>
        <c:ser>
          <c:idx val="2"/>
          <c:order val="1"/>
          <c:tx>
            <c:v>Produktivní (20–64)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1.5.1 CZ'!$B$20:$AL$20</c:f>
              <c:numCache>
                <c:formatCode>0.0</c:formatCode>
                <c:ptCount val="37"/>
                <c:pt idx="0">
                  <c:v>58.1</c:v>
                </c:pt>
                <c:pt idx="1">
                  <c:v>57.99</c:v>
                </c:pt>
                <c:pt idx="2">
                  <c:v>57.86</c:v>
                </c:pt>
                <c:pt idx="3">
                  <c:v>57.86</c:v>
                </c:pt>
                <c:pt idx="4">
                  <c:v>57.88</c:v>
                </c:pt>
                <c:pt idx="5">
                  <c:v>58.02</c:v>
                </c:pt>
                <c:pt idx="6">
                  <c:v>58.32</c:v>
                </c:pt>
                <c:pt idx="7">
                  <c:v>58.76</c:v>
                </c:pt>
                <c:pt idx="8">
                  <c:v>59.43</c:v>
                </c:pt>
                <c:pt idx="9">
                  <c:v>60.11</c:v>
                </c:pt>
                <c:pt idx="10">
                  <c:v>60.79</c:v>
                </c:pt>
                <c:pt idx="11">
                  <c:v>61.46</c:v>
                </c:pt>
                <c:pt idx="12">
                  <c:v>62.14</c:v>
                </c:pt>
                <c:pt idx="13">
                  <c:v>62.79</c:v>
                </c:pt>
                <c:pt idx="14">
                  <c:v>63.27</c:v>
                </c:pt>
                <c:pt idx="15">
                  <c:v>63.64</c:v>
                </c:pt>
                <c:pt idx="16">
                  <c:v>64</c:v>
                </c:pt>
                <c:pt idx="17">
                  <c:v>64.34</c:v>
                </c:pt>
                <c:pt idx="18">
                  <c:v>64.59</c:v>
                </c:pt>
                <c:pt idx="19">
                  <c:v>64.77</c:v>
                </c:pt>
                <c:pt idx="20">
                  <c:v>64.88</c:v>
                </c:pt>
                <c:pt idx="21">
                  <c:v>64.97</c:v>
                </c:pt>
                <c:pt idx="22">
                  <c:v>64.91</c:v>
                </c:pt>
                <c:pt idx="23">
                  <c:v>64.7</c:v>
                </c:pt>
                <c:pt idx="24">
                  <c:v>64.36</c:v>
                </c:pt>
                <c:pt idx="25">
                  <c:v>63.98</c:v>
                </c:pt>
                <c:pt idx="26">
                  <c:v>63.5</c:v>
                </c:pt>
                <c:pt idx="27">
                  <c:v>63.06</c:v>
                </c:pt>
                <c:pt idx="28">
                  <c:v>62.57</c:v>
                </c:pt>
                <c:pt idx="29">
                  <c:v>61.97</c:v>
                </c:pt>
                <c:pt idx="30">
                  <c:v>61.29</c:v>
                </c:pt>
                <c:pt idx="31">
                  <c:v>60.67</c:v>
                </c:pt>
                <c:pt idx="32">
                  <c:v>60.12</c:v>
                </c:pt>
                <c:pt idx="33">
                  <c:v>59.6</c:v>
                </c:pt>
                <c:pt idx="34">
                  <c:v>58.81</c:v>
                </c:pt>
                <c:pt idx="35">
                  <c:v>58.49</c:v>
                </c:pt>
                <c:pt idx="36">
                  <c:v>58.3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66-4E0C-8E3A-48D3928FF51A}"/>
            </c:ext>
          </c:extLst>
        </c:ser>
        <c:marker val="1"/>
        <c:axId val="13650946"/>
        <c:axId val="64069139"/>
      </c:lineChart>
      <c:catAx>
        <c:axId val="648859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610771"/>
        <c:crosses val="autoZero"/>
        <c:auto val="0"/>
        <c:lblOffset val="100"/>
        <c:tickLblSkip val="4"/>
        <c:tickMarkSkip val="4"/>
        <c:noMultiLvlLbl val="0"/>
      </c:catAx>
      <c:valAx>
        <c:axId val="45610771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885967"/>
        <c:crosses val="autoZero"/>
        <c:crossBetween val="midCat"/>
        <c:majorUnit val="3"/>
      </c:valAx>
      <c:catAx>
        <c:axId val="13650946"/>
        <c:scaling>
          <c:orientation val="minMax"/>
        </c:scaling>
        <c:delete val="1"/>
        <c:axPos val="b"/>
        <c:majorTickMark val="out"/>
        <c:minorTickMark val="none"/>
        <c:tickLblPos val="nextTo"/>
        <c:crossAx val="64069139"/>
        <c:crosses val="autoZero"/>
        <c:auto val="0"/>
        <c:lblOffset val="100"/>
        <c:noMultiLvlLbl val="0"/>
      </c:catAx>
      <c:valAx>
        <c:axId val="64069139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650946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5065"/>
          <c:w val="0.43875"/>
          <c:h val="0.21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CZ'!$B$18:$AL$18</c:f>
              <c:numCache>
                <c:formatCode>General</c:formatCode>
                <c:ptCount val="37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</c:numCache>
            </c:numRef>
          </c:cat>
          <c:val>
            <c:numRef>
              <c:f>'G 1.5.2 CZ'!$B$19:$AL$19</c:f>
              <c:numCache>
                <c:formatCode>0.0</c:formatCode>
                <c:ptCount val="37"/>
                <c:pt idx="0">
                  <c:v>75.37</c:v>
                </c:pt>
                <c:pt idx="1">
                  <c:v>75.46</c:v>
                </c:pt>
                <c:pt idx="2">
                  <c:v>75.43</c:v>
                </c:pt>
                <c:pt idx="3">
                  <c:v>75.75</c:v>
                </c:pt>
                <c:pt idx="4">
                  <c:v>76.22</c:v>
                </c:pt>
                <c:pt idx="5">
                  <c:v>76.46</c:v>
                </c:pt>
                <c:pt idx="6">
                  <c:v>76.67</c:v>
                </c:pt>
                <c:pt idx="7">
                  <c:v>76.69</c:v>
                </c:pt>
                <c:pt idx="8">
                  <c:v>77.36</c:v>
                </c:pt>
                <c:pt idx="9">
                  <c:v>77.48</c:v>
                </c:pt>
                <c:pt idx="10">
                  <c:v>78.03</c:v>
                </c:pt>
                <c:pt idx="11">
                  <c:v>78.14</c:v>
                </c:pt>
                <c:pt idx="12">
                  <c:v>78.39</c:v>
                </c:pt>
                <c:pt idx="13">
                  <c:v>78.51</c:v>
                </c:pt>
                <c:pt idx="14">
                  <c:v>78.7</c:v>
                </c:pt>
                <c:pt idx="15">
                  <c:v>78.64</c:v>
                </c:pt>
                <c:pt idx="16">
                  <c:v>79.2</c:v>
                </c:pt>
                <c:pt idx="17">
                  <c:v>79.34</c:v>
                </c:pt>
                <c:pt idx="18">
                  <c:v>79.85</c:v>
                </c:pt>
                <c:pt idx="19">
                  <c:v>80.06</c:v>
                </c:pt>
                <c:pt idx="20">
                  <c:v>80.29</c:v>
                </c:pt>
                <c:pt idx="21">
                  <c:v>80.3</c:v>
                </c:pt>
                <c:pt idx="22">
                  <c:v>80.63</c:v>
                </c:pt>
                <c:pt idx="23">
                  <c:v>80.83</c:v>
                </c:pt>
                <c:pt idx="24">
                  <c:v>80.99</c:v>
                </c:pt>
                <c:pt idx="25">
                  <c:v>81.16</c:v>
                </c:pt>
                <c:pt idx="26">
                  <c:v>81.73</c:v>
                </c:pt>
                <c:pt idx="27">
                  <c:v>81.45</c:v>
                </c:pt>
                <c:pt idx="28">
                  <c:v>81.83</c:v>
                </c:pt>
                <c:pt idx="29">
                  <c:v>81.85</c:v>
                </c:pt>
                <c:pt idx="30">
                  <c:v>81.89</c:v>
                </c:pt>
                <c:pt idx="31">
                  <c:v>82.1</c:v>
                </c:pt>
                <c:pt idx="32">
                  <c:v>81.38</c:v>
                </c:pt>
                <c:pt idx="33">
                  <c:v>80.51</c:v>
                </c:pt>
                <c:pt idx="34">
                  <c:v>82.01</c:v>
                </c:pt>
                <c:pt idx="35">
                  <c:v>82.98</c:v>
                </c:pt>
                <c:pt idx="36">
                  <c:v>83.15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22-42D2-89E4-FB2712AC90E5}"/>
            </c:ext>
          </c:extLst>
        </c:ser>
        <c:ser>
          <c:idx val="2"/>
          <c:order val="1"/>
          <c:tx>
            <c:v>Muži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CZ'!$B$18:$AL$18</c:f>
              <c:numCache>
                <c:formatCode>General</c:formatCode>
                <c:ptCount val="37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  <c:pt idx="27">
                  <c:v>2015</c:v>
                </c:pt>
                <c:pt idx="28">
                  <c:v>2016</c:v>
                </c:pt>
                <c:pt idx="29">
                  <c:v>2017</c:v>
                </c:pt>
                <c:pt idx="30">
                  <c:v>2018</c:v>
                </c:pt>
                <c:pt idx="31">
                  <c:v>2019</c:v>
                </c:pt>
                <c:pt idx="32">
                  <c:v>2020</c:v>
                </c:pt>
                <c:pt idx="33">
                  <c:v>2021</c:v>
                </c:pt>
                <c:pt idx="34">
                  <c:v>2022</c:v>
                </c:pt>
                <c:pt idx="35">
                  <c:v>2023</c:v>
                </c:pt>
                <c:pt idx="36">
                  <c:v>2024</c:v>
                </c:pt>
              </c:numCache>
            </c:numRef>
          </c:cat>
          <c:val>
            <c:numRef>
              <c:f>'G 1.5.2 CZ'!$B$20:$AL$20</c:f>
              <c:numCache>
                <c:formatCode>0.0</c:formatCode>
                <c:ptCount val="37"/>
                <c:pt idx="0">
                  <c:v>68.13</c:v>
                </c:pt>
                <c:pt idx="1">
                  <c:v>68.14</c:v>
                </c:pt>
                <c:pt idx="2">
                  <c:v>67.57</c:v>
                </c:pt>
                <c:pt idx="3">
                  <c:v>68.23</c:v>
                </c:pt>
                <c:pt idx="4">
                  <c:v>68.54</c:v>
                </c:pt>
                <c:pt idx="5">
                  <c:v>69.28</c:v>
                </c:pt>
                <c:pt idx="6">
                  <c:v>69.52</c:v>
                </c:pt>
                <c:pt idx="7">
                  <c:v>69.71</c:v>
                </c:pt>
                <c:pt idx="8">
                  <c:v>70.35</c:v>
                </c:pt>
                <c:pt idx="9">
                  <c:v>70.49</c:v>
                </c:pt>
                <c:pt idx="10">
                  <c:v>71.11</c:v>
                </c:pt>
                <c:pt idx="11">
                  <c:v>71.4</c:v>
                </c:pt>
                <c:pt idx="12">
                  <c:v>71.63</c:v>
                </c:pt>
                <c:pt idx="13">
                  <c:v>72.03</c:v>
                </c:pt>
                <c:pt idx="14">
                  <c:v>72.08</c:v>
                </c:pt>
                <c:pt idx="15">
                  <c:v>72.06</c:v>
                </c:pt>
                <c:pt idx="16">
                  <c:v>72.56</c:v>
                </c:pt>
                <c:pt idx="17">
                  <c:v>72.91</c:v>
                </c:pt>
                <c:pt idx="18">
                  <c:v>73.44</c:v>
                </c:pt>
                <c:pt idx="19">
                  <c:v>73.67</c:v>
                </c:pt>
                <c:pt idx="20">
                  <c:v>74.02</c:v>
                </c:pt>
                <c:pt idx="21">
                  <c:v>74.17</c:v>
                </c:pt>
                <c:pt idx="22">
                  <c:v>74.4</c:v>
                </c:pt>
                <c:pt idx="23">
                  <c:v>74.71</c:v>
                </c:pt>
                <c:pt idx="24">
                  <c:v>74.96</c:v>
                </c:pt>
                <c:pt idx="25">
                  <c:v>75.15</c:v>
                </c:pt>
                <c:pt idx="26">
                  <c:v>75.71</c:v>
                </c:pt>
                <c:pt idx="27">
                  <c:v>75.61</c:v>
                </c:pt>
                <c:pt idx="28">
                  <c:v>76.04</c:v>
                </c:pt>
                <c:pt idx="29">
                  <c:v>76</c:v>
                </c:pt>
                <c:pt idx="30">
                  <c:v>76.08</c:v>
                </c:pt>
                <c:pt idx="31">
                  <c:v>76.33</c:v>
                </c:pt>
                <c:pt idx="32">
                  <c:v>75.3</c:v>
                </c:pt>
                <c:pt idx="33">
                  <c:v>74.09</c:v>
                </c:pt>
                <c:pt idx="34">
                  <c:v>76.15</c:v>
                </c:pt>
                <c:pt idx="35">
                  <c:v>77.03</c:v>
                </c:pt>
                <c:pt idx="36">
                  <c:v>77.23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422-42D2-89E4-FB2712AC90E5}"/>
            </c:ext>
          </c:extLst>
        </c:ser>
        <c:marker val="1"/>
        <c:axId val="66418455"/>
        <c:axId val="48746230"/>
      </c:lineChart>
      <c:catAx>
        <c:axId val="664184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746230"/>
        <c:crosses val="autoZero"/>
        <c:auto val="0"/>
        <c:lblOffset val="100"/>
        <c:tickLblSkip val="4"/>
        <c:tickMarkSkip val="4"/>
        <c:noMultiLvlLbl val="0"/>
      </c:catAx>
      <c:valAx>
        <c:axId val="48746230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41845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82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CZ'!$B$20:$X$20</c:f>
              <c:numCache>
                <c:formatCode>0.0</c:formatCode>
                <c:ptCount val="23"/>
                <c:pt idx="0">
                  <c:v>-0.79</c:v>
                </c:pt>
                <c:pt idx="1">
                  <c:v>-5.58</c:v>
                </c:pt>
                <c:pt idx="2">
                  <c:v>0.18</c:v>
                </c:pt>
                <c:pt idx="3">
                  <c:v>-5.91</c:v>
                </c:pt>
                <c:pt idx="4">
                  <c:v>-13.19</c:v>
                </c:pt>
                <c:pt idx="5">
                  <c:v>-10</c:v>
                </c:pt>
                <c:pt idx="6">
                  <c:v>-11.37</c:v>
                </c:pt>
                <c:pt idx="7">
                  <c:v>-7.01</c:v>
                </c:pt>
                <c:pt idx="8">
                  <c:v>-2.8</c:v>
                </c:pt>
                <c:pt idx="9">
                  <c:v>-7.09</c:v>
                </c:pt>
                <c:pt idx="10">
                  <c:v>-16.92</c:v>
                </c:pt>
                <c:pt idx="11">
                  <c:v>-24.54</c:v>
                </c:pt>
                <c:pt idx="12">
                  <c:v>-37.66</c:v>
                </c:pt>
                <c:pt idx="13">
                  <c:v>-43.39</c:v>
                </c:pt>
                <c:pt idx="14">
                  <c:v>-34.62</c:v>
                </c:pt>
                <c:pt idx="15">
                  <c:v>-37.97</c:v>
                </c:pt>
                <c:pt idx="16">
                  <c:v>-35.51</c:v>
                </c:pt>
                <c:pt idx="17">
                  <c:v>-28.28</c:v>
                </c:pt>
                <c:pt idx="18">
                  <c:v>-27.72</c:v>
                </c:pt>
                <c:pt idx="19">
                  <c:v>-22.61</c:v>
                </c:pt>
                <c:pt idx="20">
                  <c:v>-21.49</c:v>
                </c:pt>
                <c:pt idx="21">
                  <c:v>-28.82</c:v>
                </c:pt>
                <c:pt idx="22">
                  <c:v>-41.98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EB-4E69-B95C-22DB9B60D438}"/>
            </c:ext>
          </c:extLst>
        </c:ser>
        <c:ser>
          <c:idx val="2"/>
          <c:order val="2"/>
          <c:tx>
            <c:v>Předčasný důchod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CZ'!$B$21:$X$21</c:f>
              <c:numCache>
                <c:formatCode>0.0</c:formatCode>
                <c:ptCount val="23"/>
                <c:pt idx="0">
                  <c:v>14.63</c:v>
                </c:pt>
                <c:pt idx="1">
                  <c:v>13.24</c:v>
                </c:pt>
                <c:pt idx="2">
                  <c:v>12.16</c:v>
                </c:pt>
                <c:pt idx="3">
                  <c:v>12.05</c:v>
                </c:pt>
                <c:pt idx="4">
                  <c:v>12.09</c:v>
                </c:pt>
                <c:pt idx="5">
                  <c:v>12.32</c:v>
                </c:pt>
                <c:pt idx="6">
                  <c:v>11.95</c:v>
                </c:pt>
                <c:pt idx="7">
                  <c:v>11.74</c:v>
                </c:pt>
                <c:pt idx="8">
                  <c:v>11.63</c:v>
                </c:pt>
                <c:pt idx="9">
                  <c:v>10.98</c:v>
                </c:pt>
                <c:pt idx="10">
                  <c:v>10.98</c:v>
                </c:pt>
                <c:pt idx="11">
                  <c:v>10.21</c:v>
                </c:pt>
                <c:pt idx="12">
                  <c:v>10.76</c:v>
                </c:pt>
                <c:pt idx="13">
                  <c:v>11.56</c:v>
                </c:pt>
                <c:pt idx="14">
                  <c:v>13.31</c:v>
                </c:pt>
                <c:pt idx="15">
                  <c:v>15.31</c:v>
                </c:pt>
                <c:pt idx="16">
                  <c:v>14.48</c:v>
                </c:pt>
                <c:pt idx="17">
                  <c:v>13.6</c:v>
                </c:pt>
                <c:pt idx="18">
                  <c:v>13.05</c:v>
                </c:pt>
                <c:pt idx="19">
                  <c:v>11.97</c:v>
                </c:pt>
                <c:pt idx="20">
                  <c:v>16.35</c:v>
                </c:pt>
                <c:pt idx="21">
                  <c:v>23.79</c:v>
                </c:pt>
                <c:pt idx="22">
                  <c:v>39.87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EB-4E69-B95C-22DB9B60D438}"/>
            </c:ext>
          </c:extLst>
        </c:ser>
        <c:overlap val="100"/>
        <c:gapWidth val="50"/>
        <c:axId val="35498731"/>
        <c:axId val="60591458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1.5.3 CZ'!$B$19:$X$19</c:f>
              <c:numCache>
                <c:formatCode>0.0</c:formatCode>
                <c:ptCount val="23"/>
                <c:pt idx="0">
                  <c:v>13.85</c:v>
                </c:pt>
                <c:pt idx="1">
                  <c:v>7.66</c:v>
                </c:pt>
                <c:pt idx="2">
                  <c:v>12.34</c:v>
                </c:pt>
                <c:pt idx="3">
                  <c:v>6.15</c:v>
                </c:pt>
                <c:pt idx="4">
                  <c:v>-1.1</c:v>
                </c:pt>
                <c:pt idx="5">
                  <c:v>2.32</c:v>
                </c:pt>
                <c:pt idx="6">
                  <c:v>0.58</c:v>
                </c:pt>
                <c:pt idx="7">
                  <c:v>4.73</c:v>
                </c:pt>
                <c:pt idx="8">
                  <c:v>8.83</c:v>
                </c:pt>
                <c:pt idx="9">
                  <c:v>3.89</c:v>
                </c:pt>
                <c:pt idx="10">
                  <c:v>-5.94</c:v>
                </c:pt>
                <c:pt idx="11">
                  <c:v>-14.34</c:v>
                </c:pt>
                <c:pt idx="12">
                  <c:v>-26.89</c:v>
                </c:pt>
                <c:pt idx="13">
                  <c:v>-31.82</c:v>
                </c:pt>
                <c:pt idx="14">
                  <c:v>-21.32</c:v>
                </c:pt>
                <c:pt idx="15">
                  <c:v>-22.66</c:v>
                </c:pt>
                <c:pt idx="16">
                  <c:v>-21.03</c:v>
                </c:pt>
                <c:pt idx="17">
                  <c:v>-14.67</c:v>
                </c:pt>
                <c:pt idx="18">
                  <c:v>-14.67</c:v>
                </c:pt>
                <c:pt idx="19">
                  <c:v>-10.64</c:v>
                </c:pt>
                <c:pt idx="20">
                  <c:v>-5.14</c:v>
                </c:pt>
                <c:pt idx="21">
                  <c:v>-5.04</c:v>
                </c:pt>
                <c:pt idx="22">
                  <c:v>-2.11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EB-4E69-B95C-22DB9B60D438}"/>
            </c:ext>
          </c:extLst>
        </c:ser>
        <c:marker val="1"/>
        <c:axId val="35498731"/>
        <c:axId val="60591458"/>
      </c:lineChart>
      <c:catAx>
        <c:axId val="3549873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591458"/>
        <c:crosses val="autoZero"/>
        <c:auto val="1"/>
        <c:lblOffset val="100"/>
        <c:tickLblSkip val="4"/>
        <c:tickMarkSkip val="4"/>
        <c:noMultiLvlLbl val="0"/>
      </c:catAx>
      <c:valAx>
        <c:axId val="60591458"/>
        <c:scaling>
          <c:orientation val="minMax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498731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75"/>
          <c:y val="0.04825"/>
          <c:w val="0.42575"/>
          <c:h val="0.21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Celková populace – projekce 2023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CZ'!$B$18:$CB$18</c:f>
              <c:numCache>
                <c:formatCode>General</c:formatCode>
                <c:ptCount val="79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  <c:pt idx="78">
                  <c:v>2101</c:v>
                </c:pt>
              </c:numCache>
            </c:numRef>
          </c:cat>
          <c:val>
            <c:numRef>
              <c:f>'G 1.5.4 CZ'!$B$19:$CB$19</c:f>
              <c:numCache>
                <c:formatCode>#\ ##0.0</c:formatCode>
                <c:ptCount val="79"/>
                <c:pt idx="0">
                  <c:v>10.82753</c:v>
                </c:pt>
                <c:pt idx="1">
                  <c:v>10.90944</c:v>
                </c:pt>
                <c:pt idx="2">
                  <c:v>10.91488</c:v>
                </c:pt>
                <c:pt idx="3">
                  <c:v>10.86174</c:v>
                </c:pt>
                <c:pt idx="4">
                  <c:v>10.80469</c:v>
                </c:pt>
                <c:pt idx="5">
                  <c:v>10.74397</c:v>
                </c:pt>
                <c:pt idx="6">
                  <c:v>10.74713</c:v>
                </c:pt>
                <c:pt idx="7">
                  <c:v>10.74835</c:v>
                </c:pt>
                <c:pt idx="8">
                  <c:v>10.74792</c:v>
                </c:pt>
                <c:pt idx="9">
                  <c:v>10.74613</c:v>
                </c:pt>
                <c:pt idx="10">
                  <c:v>10.74326</c:v>
                </c:pt>
                <c:pt idx="11">
                  <c:v>10.7396</c:v>
                </c:pt>
                <c:pt idx="12">
                  <c:v>10.73542</c:v>
                </c:pt>
                <c:pt idx="13">
                  <c:v>10.73097</c:v>
                </c:pt>
                <c:pt idx="14">
                  <c:v>10.7265</c:v>
                </c:pt>
                <c:pt idx="15">
                  <c:v>10.72216</c:v>
                </c:pt>
                <c:pt idx="16">
                  <c:v>10.71811</c:v>
                </c:pt>
                <c:pt idx="17">
                  <c:v>10.71438</c:v>
                </c:pt>
                <c:pt idx="18">
                  <c:v>10.71103</c:v>
                </c:pt>
                <c:pt idx="19">
                  <c:v>10.70805</c:v>
                </c:pt>
                <c:pt idx="20">
                  <c:v>10.70542</c:v>
                </c:pt>
                <c:pt idx="21">
                  <c:v>10.70311</c:v>
                </c:pt>
                <c:pt idx="22">
                  <c:v>10.70108</c:v>
                </c:pt>
                <c:pt idx="23">
                  <c:v>10.69924</c:v>
                </c:pt>
                <c:pt idx="24">
                  <c:v>10.69752</c:v>
                </c:pt>
                <c:pt idx="25">
                  <c:v>10.69577</c:v>
                </c:pt>
                <c:pt idx="26">
                  <c:v>10.69382</c:v>
                </c:pt>
                <c:pt idx="27">
                  <c:v>10.69147</c:v>
                </c:pt>
                <c:pt idx="28">
                  <c:v>10.68847</c:v>
                </c:pt>
                <c:pt idx="29">
                  <c:v>10.68451</c:v>
                </c:pt>
                <c:pt idx="30">
                  <c:v>10.67933</c:v>
                </c:pt>
                <c:pt idx="31">
                  <c:v>10.67269</c:v>
                </c:pt>
                <c:pt idx="32">
                  <c:v>10.66437</c:v>
                </c:pt>
                <c:pt idx="33">
                  <c:v>10.6542</c:v>
                </c:pt>
                <c:pt idx="34">
                  <c:v>10.64206</c:v>
                </c:pt>
                <c:pt idx="35">
                  <c:v>10.62786</c:v>
                </c:pt>
                <c:pt idx="36">
                  <c:v>10.61161</c:v>
                </c:pt>
                <c:pt idx="37">
                  <c:v>10.59339</c:v>
                </c:pt>
                <c:pt idx="38">
                  <c:v>10.57332</c:v>
                </c:pt>
                <c:pt idx="39">
                  <c:v>10.55159</c:v>
                </c:pt>
                <c:pt idx="40">
                  <c:v>10.5284</c:v>
                </c:pt>
                <c:pt idx="41">
                  <c:v>10.504</c:v>
                </c:pt>
                <c:pt idx="42">
                  <c:v>10.47864</c:v>
                </c:pt>
                <c:pt idx="43">
                  <c:v>10.45257</c:v>
                </c:pt>
                <c:pt idx="44">
                  <c:v>10.42605</c:v>
                </c:pt>
                <c:pt idx="45">
                  <c:v>10.39932</c:v>
                </c:pt>
                <c:pt idx="46">
                  <c:v>10.37265</c:v>
                </c:pt>
                <c:pt idx="47">
                  <c:v>10.3463</c:v>
                </c:pt>
                <c:pt idx="48">
                  <c:v>10.32053</c:v>
                </c:pt>
                <c:pt idx="49">
                  <c:v>10.29558</c:v>
                </c:pt>
                <c:pt idx="50">
                  <c:v>10.27169</c:v>
                </c:pt>
                <c:pt idx="51">
                  <c:v>10.24904</c:v>
                </c:pt>
                <c:pt idx="52">
                  <c:v>10.22775</c:v>
                </c:pt>
                <c:pt idx="53">
                  <c:v>10.20789</c:v>
                </c:pt>
                <c:pt idx="54">
                  <c:v>10.18944</c:v>
                </c:pt>
                <c:pt idx="55">
                  <c:v>10.17234</c:v>
                </c:pt>
                <c:pt idx="56">
                  <c:v>10.15646</c:v>
                </c:pt>
                <c:pt idx="57">
                  <c:v>10.14165</c:v>
                </c:pt>
                <c:pt idx="58">
                  <c:v>10.12775</c:v>
                </c:pt>
                <c:pt idx="59">
                  <c:v>10.11462</c:v>
                </c:pt>
                <c:pt idx="60">
                  <c:v>10.1021</c:v>
                </c:pt>
                <c:pt idx="61">
                  <c:v>10.0901</c:v>
                </c:pt>
                <c:pt idx="62">
                  <c:v>10.0785</c:v>
                </c:pt>
                <c:pt idx="63">
                  <c:v>10.06727</c:v>
                </c:pt>
                <c:pt idx="64">
                  <c:v>10.05635</c:v>
                </c:pt>
                <c:pt idx="65">
                  <c:v>10.04571</c:v>
                </c:pt>
                <c:pt idx="66">
                  <c:v>10.03535</c:v>
                </c:pt>
                <c:pt idx="67">
                  <c:v>10.02522</c:v>
                </c:pt>
                <c:pt idx="68">
                  <c:v>10.01527</c:v>
                </c:pt>
                <c:pt idx="69">
                  <c:v>10.0054</c:v>
                </c:pt>
                <c:pt idx="70">
                  <c:v>9.99548</c:v>
                </c:pt>
                <c:pt idx="71">
                  <c:v>9.98536</c:v>
                </c:pt>
                <c:pt idx="72">
                  <c:v>9.97488</c:v>
                </c:pt>
                <c:pt idx="73">
                  <c:v>9.96384</c:v>
                </c:pt>
                <c:pt idx="74">
                  <c:v>9.95209</c:v>
                </c:pt>
                <c:pt idx="75">
                  <c:v>9.93948</c:v>
                </c:pt>
                <c:pt idx="76">
                  <c:v>9.92592</c:v>
                </c:pt>
                <c:pt idx="77">
                  <c:v>9.91134</c:v>
                </c:pt>
                <c:pt idx="78">
                  <c:v>9.89572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D73-4F5F-A409-3FC081EED169}"/>
            </c:ext>
          </c:extLst>
        </c:ser>
        <c:ser>
          <c:idx val="2"/>
          <c:order val="1"/>
          <c:tx>
            <c:v>Celková populace – projekce 2018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CZ'!$B$18:$CB$18</c:f>
              <c:numCache>
                <c:formatCode>General</c:formatCode>
                <c:ptCount val="79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  <c:pt idx="78">
                  <c:v>2101</c:v>
                </c:pt>
              </c:numCache>
            </c:numRef>
          </c:cat>
          <c:val>
            <c:numRef>
              <c:f>'G 1.5.4 CZ'!$B$20:$CB$20</c:f>
              <c:numCache>
                <c:formatCode>#\ ##0.0</c:formatCode>
                <c:ptCount val="79"/>
                <c:pt idx="0">
                  <c:v>10.7346</c:v>
                </c:pt>
                <c:pt idx="1">
                  <c:v>10.74941</c:v>
                </c:pt>
                <c:pt idx="2">
                  <c:v>10.7615</c:v>
                </c:pt>
                <c:pt idx="3">
                  <c:v>10.77089</c:v>
                </c:pt>
                <c:pt idx="4">
                  <c:v>10.77765</c:v>
                </c:pt>
                <c:pt idx="5">
                  <c:v>10.78193</c:v>
                </c:pt>
                <c:pt idx="6">
                  <c:v>10.78393</c:v>
                </c:pt>
                <c:pt idx="7">
                  <c:v>10.7839</c:v>
                </c:pt>
                <c:pt idx="8">
                  <c:v>10.78209</c:v>
                </c:pt>
                <c:pt idx="9">
                  <c:v>10.77882</c:v>
                </c:pt>
                <c:pt idx="10">
                  <c:v>10.77444</c:v>
                </c:pt>
                <c:pt idx="11">
                  <c:v>10.76935</c:v>
                </c:pt>
                <c:pt idx="12">
                  <c:v>10.76393</c:v>
                </c:pt>
                <c:pt idx="13">
                  <c:v>10.75856</c:v>
                </c:pt>
                <c:pt idx="14">
                  <c:v>10.75357</c:v>
                </c:pt>
                <c:pt idx="15">
                  <c:v>10.7492</c:v>
                </c:pt>
                <c:pt idx="16">
                  <c:v>10.74555</c:v>
                </c:pt>
                <c:pt idx="17">
                  <c:v>10.74263</c:v>
                </c:pt>
                <c:pt idx="18">
                  <c:v>10.74037</c:v>
                </c:pt>
                <c:pt idx="19">
                  <c:v>10.73866</c:v>
                </c:pt>
                <c:pt idx="20">
                  <c:v>10.7374</c:v>
                </c:pt>
                <c:pt idx="21">
                  <c:v>10.73655</c:v>
                </c:pt>
                <c:pt idx="22">
                  <c:v>10.73605</c:v>
                </c:pt>
                <c:pt idx="23">
                  <c:v>10.73587</c:v>
                </c:pt>
                <c:pt idx="24">
                  <c:v>10.73592</c:v>
                </c:pt>
                <c:pt idx="25">
                  <c:v>10.73611</c:v>
                </c:pt>
                <c:pt idx="26">
                  <c:v>10.73629</c:v>
                </c:pt>
                <c:pt idx="27">
                  <c:v>10.73625</c:v>
                </c:pt>
                <c:pt idx="28">
                  <c:v>10.73581</c:v>
                </c:pt>
                <c:pt idx="29">
                  <c:v>10.73465</c:v>
                </c:pt>
                <c:pt idx="30">
                  <c:v>10.73258</c:v>
                </c:pt>
                <c:pt idx="31">
                  <c:v>10.72939</c:v>
                </c:pt>
                <c:pt idx="32">
                  <c:v>10.72489</c:v>
                </c:pt>
                <c:pt idx="33">
                  <c:v>10.71893</c:v>
                </c:pt>
                <c:pt idx="34">
                  <c:v>10.7114</c:v>
                </c:pt>
                <c:pt idx="35">
                  <c:v>10.70223</c:v>
                </c:pt>
                <c:pt idx="36">
                  <c:v>10.6914</c:v>
                </c:pt>
                <c:pt idx="37">
                  <c:v>10.67894</c:v>
                </c:pt>
                <c:pt idx="38">
                  <c:v>10.66494</c:v>
                </c:pt>
                <c:pt idx="39">
                  <c:v>10.64954</c:v>
                </c:pt>
                <c:pt idx="40">
                  <c:v>10.63291</c:v>
                </c:pt>
                <c:pt idx="41">
                  <c:v>10.61529</c:v>
                </c:pt>
                <c:pt idx="42">
                  <c:v>10.59692</c:v>
                </c:pt>
                <c:pt idx="43">
                  <c:v>10.57811</c:v>
                </c:pt>
                <c:pt idx="44">
                  <c:v>10.55916</c:v>
                </c:pt>
                <c:pt idx="45">
                  <c:v>10.54039</c:v>
                </c:pt>
                <c:pt idx="46">
                  <c:v>10.52212</c:v>
                </c:pt>
                <c:pt idx="47">
                  <c:v>10.50466</c:v>
                </c:pt>
                <c:pt idx="48">
                  <c:v>10.4883</c:v>
                </c:pt>
                <c:pt idx="49">
                  <c:v>10.47327</c:v>
                </c:pt>
                <c:pt idx="50">
                  <c:v>10.45976</c:v>
                </c:pt>
                <c:pt idx="51">
                  <c:v>10.44791</c:v>
                </c:pt>
                <c:pt idx="52">
                  <c:v>10.43779</c:v>
                </c:pt>
                <c:pt idx="53">
                  <c:v>10.42941</c:v>
                </c:pt>
                <c:pt idx="54">
                  <c:v>10.42273</c:v>
                </c:pt>
                <c:pt idx="55">
                  <c:v>10.41766</c:v>
                </c:pt>
                <c:pt idx="56">
                  <c:v>10.41411</c:v>
                </c:pt>
                <c:pt idx="57">
                  <c:v>10.41196</c:v>
                </c:pt>
                <c:pt idx="58">
                  <c:v>10.41108</c:v>
                </c:pt>
                <c:pt idx="59">
                  <c:v>10.41137</c:v>
                </c:pt>
                <c:pt idx="60">
                  <c:v>10.41274</c:v>
                </c:pt>
                <c:pt idx="61">
                  <c:v>10.41513</c:v>
                </c:pt>
                <c:pt idx="62">
                  <c:v>10.41849</c:v>
                </c:pt>
                <c:pt idx="63">
                  <c:v>10.42276</c:v>
                </c:pt>
                <c:pt idx="64">
                  <c:v>10.4279</c:v>
                </c:pt>
                <c:pt idx="65">
                  <c:v>10.43385</c:v>
                </c:pt>
                <c:pt idx="66">
                  <c:v>10.44054</c:v>
                </c:pt>
                <c:pt idx="67">
                  <c:v>10.44788</c:v>
                </c:pt>
                <c:pt idx="68">
                  <c:v>10.45575</c:v>
                </c:pt>
                <c:pt idx="69">
                  <c:v>10.46399</c:v>
                </c:pt>
                <c:pt idx="70">
                  <c:v>10.47244</c:v>
                </c:pt>
                <c:pt idx="71">
                  <c:v>10.48092</c:v>
                </c:pt>
                <c:pt idx="72">
                  <c:v>10.48923</c:v>
                </c:pt>
                <c:pt idx="73">
                  <c:v>10.4972</c:v>
                </c:pt>
                <c:pt idx="74">
                  <c:v>10.50465</c:v>
                </c:pt>
                <c:pt idx="75">
                  <c:v>10.51148</c:v>
                </c:pt>
                <c:pt idx="76">
                  <c:v>10.51758</c:v>
                </c:pt>
                <c:pt idx="77">
                  <c:v>10.52292</c:v>
                </c:pt>
                <c:pt idx="78">
                  <c:v>10.52747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D73-4F5F-A409-3FC081EED169}"/>
            </c:ext>
          </c:extLst>
        </c:ser>
        <c:ser>
          <c:idx val="3"/>
          <c:order val="2"/>
          <c:tx>
            <c:v>Populace 20–64 let – projekce 2023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CZ'!$B$18:$CB$18</c:f>
              <c:numCache>
                <c:formatCode>General</c:formatCode>
                <c:ptCount val="79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  <c:pt idx="78">
                  <c:v>2101</c:v>
                </c:pt>
              </c:numCache>
            </c:numRef>
          </c:cat>
          <c:val>
            <c:numRef>
              <c:f>'G 1.5.4 CZ'!$B$21:$CB$21</c:f>
              <c:numCache>
                <c:formatCode>#\ ##0.0</c:formatCode>
                <c:ptCount val="79"/>
                <c:pt idx="0">
                  <c:v>6.31218</c:v>
                </c:pt>
                <c:pt idx="1">
                  <c:v>6.34346</c:v>
                </c:pt>
                <c:pt idx="2">
                  <c:v>6.34352</c:v>
                </c:pt>
                <c:pt idx="3">
                  <c:v>6.31247</c:v>
                </c:pt>
                <c:pt idx="4">
                  <c:v>6.2801</c:v>
                </c:pt>
                <c:pt idx="5">
                  <c:v>6.25017</c:v>
                </c:pt>
                <c:pt idx="6">
                  <c:v>6.25726</c:v>
                </c:pt>
                <c:pt idx="7">
                  <c:v>6.2587</c:v>
                </c:pt>
                <c:pt idx="8">
                  <c:v>6.26513</c:v>
                </c:pt>
                <c:pt idx="9">
                  <c:v>6.26857</c:v>
                </c:pt>
                <c:pt idx="10">
                  <c:v>6.27371</c:v>
                </c:pt>
                <c:pt idx="11">
                  <c:v>6.27733</c:v>
                </c:pt>
                <c:pt idx="12">
                  <c:v>6.27733</c:v>
                </c:pt>
                <c:pt idx="13">
                  <c:v>6.27277</c:v>
                </c:pt>
                <c:pt idx="14">
                  <c:v>6.26447</c:v>
                </c:pt>
                <c:pt idx="15">
                  <c:v>6.24871</c:v>
                </c:pt>
                <c:pt idx="16">
                  <c:v>6.21659</c:v>
                </c:pt>
                <c:pt idx="17">
                  <c:v>6.17117</c:v>
                </c:pt>
                <c:pt idx="18">
                  <c:v>6.12518</c:v>
                </c:pt>
                <c:pt idx="19">
                  <c:v>6.08619</c:v>
                </c:pt>
                <c:pt idx="20">
                  <c:v>6.03872</c:v>
                </c:pt>
                <c:pt idx="21">
                  <c:v>5.98578</c:v>
                </c:pt>
                <c:pt idx="22">
                  <c:v>5.93619</c:v>
                </c:pt>
                <c:pt idx="23">
                  <c:v>5.89878</c:v>
                </c:pt>
                <c:pt idx="24">
                  <c:v>5.86693</c:v>
                </c:pt>
                <c:pt idx="25">
                  <c:v>5.83375</c:v>
                </c:pt>
                <c:pt idx="26">
                  <c:v>5.80129</c:v>
                </c:pt>
                <c:pt idx="27">
                  <c:v>5.76832</c:v>
                </c:pt>
                <c:pt idx="28">
                  <c:v>5.73516</c:v>
                </c:pt>
                <c:pt idx="29">
                  <c:v>5.70372</c:v>
                </c:pt>
                <c:pt idx="30">
                  <c:v>5.67396</c:v>
                </c:pt>
                <c:pt idx="31">
                  <c:v>5.64259</c:v>
                </c:pt>
                <c:pt idx="32">
                  <c:v>5.61552</c:v>
                </c:pt>
                <c:pt idx="33">
                  <c:v>5.58671</c:v>
                </c:pt>
                <c:pt idx="34">
                  <c:v>5.55864</c:v>
                </c:pt>
                <c:pt idx="35">
                  <c:v>5.53748</c:v>
                </c:pt>
                <c:pt idx="36">
                  <c:v>5.51729</c:v>
                </c:pt>
                <c:pt idx="37">
                  <c:v>5.50944</c:v>
                </c:pt>
                <c:pt idx="38">
                  <c:v>5.51134</c:v>
                </c:pt>
                <c:pt idx="39">
                  <c:v>5.51829</c:v>
                </c:pt>
                <c:pt idx="40">
                  <c:v>5.52523</c:v>
                </c:pt>
                <c:pt idx="41">
                  <c:v>5.53222</c:v>
                </c:pt>
                <c:pt idx="42">
                  <c:v>5.5402</c:v>
                </c:pt>
                <c:pt idx="43">
                  <c:v>5.54499</c:v>
                </c:pt>
                <c:pt idx="44">
                  <c:v>5.54881</c:v>
                </c:pt>
                <c:pt idx="45">
                  <c:v>5.54948</c:v>
                </c:pt>
                <c:pt idx="46">
                  <c:v>5.54815</c:v>
                </c:pt>
                <c:pt idx="47">
                  <c:v>5.54129</c:v>
                </c:pt>
                <c:pt idx="48">
                  <c:v>5.52882</c:v>
                </c:pt>
                <c:pt idx="49">
                  <c:v>5.51167</c:v>
                </c:pt>
                <c:pt idx="50">
                  <c:v>5.48607</c:v>
                </c:pt>
                <c:pt idx="51">
                  <c:v>5.45553</c:v>
                </c:pt>
                <c:pt idx="52">
                  <c:v>5.42508</c:v>
                </c:pt>
                <c:pt idx="53">
                  <c:v>5.39428</c:v>
                </c:pt>
                <c:pt idx="54">
                  <c:v>5.36928</c:v>
                </c:pt>
                <c:pt idx="55">
                  <c:v>5.34282</c:v>
                </c:pt>
                <c:pt idx="56">
                  <c:v>5.31696</c:v>
                </c:pt>
                <c:pt idx="57">
                  <c:v>5.28741</c:v>
                </c:pt>
                <c:pt idx="58">
                  <c:v>5.25646</c:v>
                </c:pt>
                <c:pt idx="59">
                  <c:v>5.22295</c:v>
                </c:pt>
                <c:pt idx="60">
                  <c:v>5.18844</c:v>
                </c:pt>
                <c:pt idx="61">
                  <c:v>5.15458</c:v>
                </c:pt>
                <c:pt idx="62">
                  <c:v>5.1229</c:v>
                </c:pt>
                <c:pt idx="63">
                  <c:v>5.09361</c:v>
                </c:pt>
                <c:pt idx="64">
                  <c:v>5.06077</c:v>
                </c:pt>
                <c:pt idx="65">
                  <c:v>5.04056</c:v>
                </c:pt>
                <c:pt idx="66">
                  <c:v>5.02811</c:v>
                </c:pt>
                <c:pt idx="67">
                  <c:v>5.01758</c:v>
                </c:pt>
                <c:pt idx="68">
                  <c:v>5.00925</c:v>
                </c:pt>
                <c:pt idx="69">
                  <c:v>5.00302</c:v>
                </c:pt>
                <c:pt idx="70">
                  <c:v>4.99865</c:v>
                </c:pt>
                <c:pt idx="71">
                  <c:v>4.99551</c:v>
                </c:pt>
                <c:pt idx="72">
                  <c:v>4.99295</c:v>
                </c:pt>
                <c:pt idx="73">
                  <c:v>4.99063</c:v>
                </c:pt>
                <c:pt idx="74">
                  <c:v>4.98817</c:v>
                </c:pt>
                <c:pt idx="75">
                  <c:v>4.98524</c:v>
                </c:pt>
                <c:pt idx="76">
                  <c:v>4.98151</c:v>
                </c:pt>
                <c:pt idx="77">
                  <c:v>4.9767</c:v>
                </c:pt>
                <c:pt idx="78">
                  <c:v>4.97056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D73-4F5F-A409-3FC081EED169}"/>
            </c:ext>
          </c:extLst>
        </c:ser>
        <c:ser>
          <c:idx val="1"/>
          <c:order val="3"/>
          <c:tx>
            <c:v>Populace 20–64 let – projekce 2018</c:v>
          </c:tx>
          <c:spPr>
            <a:ln w="22225">
              <a:solidFill>
                <a:srgbClr val="DA969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CZ'!$B$18:$CB$18</c:f>
              <c:numCache>
                <c:formatCode>General</c:formatCode>
                <c:ptCount val="79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  <c:pt idx="28">
                  <c:v>2051</c:v>
                </c:pt>
                <c:pt idx="29">
                  <c:v>2052</c:v>
                </c:pt>
                <c:pt idx="30">
                  <c:v>2053</c:v>
                </c:pt>
                <c:pt idx="31">
                  <c:v>2054</c:v>
                </c:pt>
                <c:pt idx="32">
                  <c:v>2055</c:v>
                </c:pt>
                <c:pt idx="33">
                  <c:v>2056</c:v>
                </c:pt>
                <c:pt idx="34">
                  <c:v>2057</c:v>
                </c:pt>
                <c:pt idx="35">
                  <c:v>2058</c:v>
                </c:pt>
                <c:pt idx="36">
                  <c:v>2059</c:v>
                </c:pt>
                <c:pt idx="37">
                  <c:v>2060</c:v>
                </c:pt>
                <c:pt idx="38">
                  <c:v>2061</c:v>
                </c:pt>
                <c:pt idx="39">
                  <c:v>2062</c:v>
                </c:pt>
                <c:pt idx="40">
                  <c:v>2063</c:v>
                </c:pt>
                <c:pt idx="41">
                  <c:v>2064</c:v>
                </c:pt>
                <c:pt idx="42">
                  <c:v>2065</c:v>
                </c:pt>
                <c:pt idx="43">
                  <c:v>2066</c:v>
                </c:pt>
                <c:pt idx="44">
                  <c:v>2067</c:v>
                </c:pt>
                <c:pt idx="45">
                  <c:v>2068</c:v>
                </c:pt>
                <c:pt idx="46">
                  <c:v>2069</c:v>
                </c:pt>
                <c:pt idx="47">
                  <c:v>2070</c:v>
                </c:pt>
                <c:pt idx="48">
                  <c:v>2071</c:v>
                </c:pt>
                <c:pt idx="49">
                  <c:v>2072</c:v>
                </c:pt>
                <c:pt idx="50">
                  <c:v>2073</c:v>
                </c:pt>
                <c:pt idx="51">
                  <c:v>2074</c:v>
                </c:pt>
                <c:pt idx="52">
                  <c:v>2075</c:v>
                </c:pt>
                <c:pt idx="53">
                  <c:v>2076</c:v>
                </c:pt>
                <c:pt idx="54">
                  <c:v>2077</c:v>
                </c:pt>
                <c:pt idx="55">
                  <c:v>2078</c:v>
                </c:pt>
                <c:pt idx="56">
                  <c:v>2079</c:v>
                </c:pt>
                <c:pt idx="57">
                  <c:v>2080</c:v>
                </c:pt>
                <c:pt idx="58">
                  <c:v>2081</c:v>
                </c:pt>
                <c:pt idx="59">
                  <c:v>2082</c:v>
                </c:pt>
                <c:pt idx="60">
                  <c:v>2083</c:v>
                </c:pt>
                <c:pt idx="61">
                  <c:v>2084</c:v>
                </c:pt>
                <c:pt idx="62">
                  <c:v>2085</c:v>
                </c:pt>
                <c:pt idx="63">
                  <c:v>2086</c:v>
                </c:pt>
                <c:pt idx="64">
                  <c:v>2087</c:v>
                </c:pt>
                <c:pt idx="65">
                  <c:v>2088</c:v>
                </c:pt>
                <c:pt idx="66">
                  <c:v>2089</c:v>
                </c:pt>
                <c:pt idx="67">
                  <c:v>2090</c:v>
                </c:pt>
                <c:pt idx="68">
                  <c:v>2091</c:v>
                </c:pt>
                <c:pt idx="69">
                  <c:v>2092</c:v>
                </c:pt>
                <c:pt idx="70">
                  <c:v>2093</c:v>
                </c:pt>
                <c:pt idx="71">
                  <c:v>2094</c:v>
                </c:pt>
                <c:pt idx="72">
                  <c:v>2095</c:v>
                </c:pt>
                <c:pt idx="73">
                  <c:v>2096</c:v>
                </c:pt>
                <c:pt idx="74">
                  <c:v>2097</c:v>
                </c:pt>
                <c:pt idx="75">
                  <c:v>2098</c:v>
                </c:pt>
                <c:pt idx="76">
                  <c:v>2099</c:v>
                </c:pt>
                <c:pt idx="77">
                  <c:v>2100</c:v>
                </c:pt>
                <c:pt idx="78">
                  <c:v>2101</c:v>
                </c:pt>
              </c:numCache>
            </c:numRef>
          </c:cat>
          <c:val>
            <c:numRef>
              <c:f>'G 1.5.4 CZ'!$B$22:$CB$22</c:f>
              <c:numCache>
                <c:formatCode>#\ ##0.0</c:formatCode>
                <c:ptCount val="79"/>
                <c:pt idx="0">
                  <c:v>6.24145</c:v>
                </c:pt>
                <c:pt idx="1">
                  <c:v>6.21947</c:v>
                </c:pt>
                <c:pt idx="2">
                  <c:v>6.21084</c:v>
                </c:pt>
                <c:pt idx="3">
                  <c:v>6.2059</c:v>
                </c:pt>
                <c:pt idx="4">
                  <c:v>6.20488</c:v>
                </c:pt>
                <c:pt idx="5">
                  <c:v>6.21091</c:v>
                </c:pt>
                <c:pt idx="6">
                  <c:v>6.20862</c:v>
                </c:pt>
                <c:pt idx="7">
                  <c:v>6.20049</c:v>
                </c:pt>
                <c:pt idx="8">
                  <c:v>6.19688</c:v>
                </c:pt>
                <c:pt idx="9">
                  <c:v>6.18808</c:v>
                </c:pt>
                <c:pt idx="10">
                  <c:v>6.18106</c:v>
                </c:pt>
                <c:pt idx="11">
                  <c:v>6.17323</c:v>
                </c:pt>
                <c:pt idx="12">
                  <c:v>6.16204</c:v>
                </c:pt>
                <c:pt idx="13">
                  <c:v>6.14618</c:v>
                </c:pt>
                <c:pt idx="14">
                  <c:v>6.12662</c:v>
                </c:pt>
                <c:pt idx="15">
                  <c:v>6.09995</c:v>
                </c:pt>
                <c:pt idx="16">
                  <c:v>6.05675</c:v>
                </c:pt>
                <c:pt idx="17">
                  <c:v>6.0007</c:v>
                </c:pt>
                <c:pt idx="18">
                  <c:v>5.94449</c:v>
                </c:pt>
                <c:pt idx="19">
                  <c:v>5.88931</c:v>
                </c:pt>
                <c:pt idx="20">
                  <c:v>5.83643</c:v>
                </c:pt>
                <c:pt idx="21">
                  <c:v>5.78395</c:v>
                </c:pt>
                <c:pt idx="22">
                  <c:v>5.7344</c:v>
                </c:pt>
                <c:pt idx="23">
                  <c:v>5.69773</c:v>
                </c:pt>
                <c:pt idx="24">
                  <c:v>5.66681</c:v>
                </c:pt>
                <c:pt idx="25">
                  <c:v>5.63497</c:v>
                </c:pt>
                <c:pt idx="26">
                  <c:v>5.60461</c:v>
                </c:pt>
                <c:pt idx="27">
                  <c:v>5.57339</c:v>
                </c:pt>
                <c:pt idx="28">
                  <c:v>5.5415</c:v>
                </c:pt>
                <c:pt idx="29">
                  <c:v>5.51193</c:v>
                </c:pt>
                <c:pt idx="30">
                  <c:v>5.48424</c:v>
                </c:pt>
                <c:pt idx="31">
                  <c:v>5.45541</c:v>
                </c:pt>
                <c:pt idx="32">
                  <c:v>5.43177</c:v>
                </c:pt>
                <c:pt idx="33">
                  <c:v>5.40781</c:v>
                </c:pt>
                <c:pt idx="34">
                  <c:v>5.38636</c:v>
                </c:pt>
                <c:pt idx="35">
                  <c:v>5.37309</c:v>
                </c:pt>
                <c:pt idx="36">
                  <c:v>5.36182</c:v>
                </c:pt>
                <c:pt idx="37">
                  <c:v>5.36392</c:v>
                </c:pt>
                <c:pt idx="38">
                  <c:v>5.37635</c:v>
                </c:pt>
                <c:pt idx="39">
                  <c:v>5.3941</c:v>
                </c:pt>
                <c:pt idx="40">
                  <c:v>5.41227</c:v>
                </c:pt>
                <c:pt idx="41">
                  <c:v>5.43094</c:v>
                </c:pt>
                <c:pt idx="42">
                  <c:v>5.45055</c:v>
                </c:pt>
                <c:pt idx="43">
                  <c:v>5.46896</c:v>
                </c:pt>
                <c:pt idx="44">
                  <c:v>5.48685</c:v>
                </c:pt>
                <c:pt idx="45">
                  <c:v>5.50269</c:v>
                </c:pt>
                <c:pt idx="46">
                  <c:v>5.51711</c:v>
                </c:pt>
                <c:pt idx="47">
                  <c:v>5.52726</c:v>
                </c:pt>
                <c:pt idx="48">
                  <c:v>5.53218</c:v>
                </c:pt>
                <c:pt idx="49">
                  <c:v>5.53077</c:v>
                </c:pt>
                <c:pt idx="50">
                  <c:v>5.51935</c:v>
                </c:pt>
                <c:pt idx="51">
                  <c:v>5.50282</c:v>
                </c:pt>
                <c:pt idx="52">
                  <c:v>5.48667</c:v>
                </c:pt>
                <c:pt idx="53">
                  <c:v>5.47111</c:v>
                </c:pt>
                <c:pt idx="54">
                  <c:v>5.46404</c:v>
                </c:pt>
                <c:pt idx="55">
                  <c:v>5.45582</c:v>
                </c:pt>
                <c:pt idx="56">
                  <c:v>5.44769</c:v>
                </c:pt>
                <c:pt idx="57">
                  <c:v>5.43625</c:v>
                </c:pt>
                <c:pt idx="58">
                  <c:v>5.42375</c:v>
                </c:pt>
                <c:pt idx="59">
                  <c:v>5.40926</c:v>
                </c:pt>
                <c:pt idx="60">
                  <c:v>5.3932</c:v>
                </c:pt>
                <c:pt idx="61">
                  <c:v>5.37848</c:v>
                </c:pt>
                <c:pt idx="62">
                  <c:v>5.36568</c:v>
                </c:pt>
                <c:pt idx="63">
                  <c:v>5.355</c:v>
                </c:pt>
                <c:pt idx="64">
                  <c:v>5.34659</c:v>
                </c:pt>
                <c:pt idx="65">
                  <c:v>5.34053</c:v>
                </c:pt>
                <c:pt idx="66">
                  <c:v>5.33689</c:v>
                </c:pt>
                <c:pt idx="67">
                  <c:v>5.33564</c:v>
                </c:pt>
                <c:pt idx="68">
                  <c:v>5.33668</c:v>
                </c:pt>
                <c:pt idx="69">
                  <c:v>5.33979</c:v>
                </c:pt>
                <c:pt idx="70">
                  <c:v>5.34468</c:v>
                </c:pt>
                <c:pt idx="71">
                  <c:v>5.35098</c:v>
                </c:pt>
                <c:pt idx="72">
                  <c:v>5.35829</c:v>
                </c:pt>
                <c:pt idx="73">
                  <c:v>5.36619</c:v>
                </c:pt>
                <c:pt idx="74">
                  <c:v>5.37425</c:v>
                </c:pt>
                <c:pt idx="75">
                  <c:v>5.382</c:v>
                </c:pt>
                <c:pt idx="76">
                  <c:v>5.389</c:v>
                </c:pt>
                <c:pt idx="77">
                  <c:v>5.39485</c:v>
                </c:pt>
                <c:pt idx="78">
                  <c:v>5.3992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D73-4F5F-A409-3FC081EED169}"/>
            </c:ext>
          </c:extLst>
        </c:ser>
        <c:marker val="1"/>
        <c:axId val="36048333"/>
        <c:axId val="47835820"/>
      </c:lineChart>
      <c:catAx>
        <c:axId val="360483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835820"/>
        <c:crosses val="autoZero"/>
        <c:auto val="0"/>
        <c:lblOffset val="100"/>
        <c:tickLblSkip val="13"/>
        <c:tickMarkSkip val="13"/>
        <c:noMultiLvlLbl val="0"/>
      </c:catAx>
      <c:valAx>
        <c:axId val="4783582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048333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8"/>
          <c:y val="0.2845"/>
          <c:w val="0.576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CZ'!$B$19:$Y$19</c:f>
              <c:numCache>
                <c:formatCode>0.0</c:formatCode>
                <c:ptCount val="24"/>
                <c:pt idx="0">
                  <c:v>3.35</c:v>
                </c:pt>
                <c:pt idx="1">
                  <c:v>3.7</c:v>
                </c:pt>
                <c:pt idx="2">
                  <c:v>3.93</c:v>
                </c:pt>
                <c:pt idx="3">
                  <c:v>4.1</c:v>
                </c:pt>
                <c:pt idx="4">
                  <c:v>0.85</c:v>
                </c:pt>
                <c:pt idx="5">
                  <c:v>-8.73</c:v>
                </c:pt>
                <c:pt idx="6">
                  <c:v>-1.96</c:v>
                </c:pt>
                <c:pt idx="7">
                  <c:v>-0.86</c:v>
                </c:pt>
                <c:pt idx="8">
                  <c:v>-1.89</c:v>
                </c:pt>
                <c:pt idx="9">
                  <c:v>-1.27</c:v>
                </c:pt>
                <c:pt idx="10">
                  <c:v>0.01</c:v>
                </c:pt>
                <c:pt idx="11">
                  <c:v>1.05</c:v>
                </c:pt>
                <c:pt idx="12">
                  <c:v>1.22</c:v>
                </c:pt>
                <c:pt idx="13">
                  <c:v>1.74</c:v>
                </c:pt>
                <c:pt idx="14">
                  <c:v>1.13</c:v>
                </c:pt>
                <c:pt idx="15">
                  <c:v>0.67</c:v>
                </c:pt>
                <c:pt idx="16">
                  <c:v>0.52</c:v>
                </c:pt>
                <c:pt idx="17">
                  <c:v>-0.4</c:v>
                </c:pt>
                <c:pt idx="18">
                  <c:v>-1.24</c:v>
                </c:pt>
                <c:pt idx="19">
                  <c:v>-1.59</c:v>
                </c:pt>
                <c:pt idx="20">
                  <c:v>-1.7</c:v>
                </c:pt>
                <c:pt idx="21">
                  <c:v>-1.7</c:v>
                </c:pt>
                <c:pt idx="22">
                  <c:v>-1.54</c:v>
                </c:pt>
                <c:pt idx="23">
                  <c:v>-1.25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F-4B8F-864A-6A193FE18FD0}"/>
            </c:ext>
          </c:extLst>
        </c:ser>
        <c:gapWidth val="50"/>
        <c:axId val="35624699"/>
        <c:axId val="21321563"/>
      </c:barChart>
      <c:catAx>
        <c:axId val="3562469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321563"/>
        <c:crosses val="autoZero"/>
        <c:auto val="0"/>
        <c:lblOffset val="100"/>
        <c:tickLblSkip val="4"/>
        <c:tickMarkSkip val="4"/>
        <c:noMultiLvlLbl val="0"/>
      </c:catAx>
      <c:valAx>
        <c:axId val="21321563"/>
        <c:scaling>
          <c:orientation val="minMax"/>
          <c:max val="6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62469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Souhrnná produktivita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CZ'!$B$20:$Y$20</c:f>
              <c:numCache>
                <c:formatCode>0.0</c:formatCode>
                <c:ptCount val="24"/>
                <c:pt idx="0">
                  <c:v>1.69</c:v>
                </c:pt>
                <c:pt idx="1">
                  <c:v>1.58</c:v>
                </c:pt>
                <c:pt idx="2">
                  <c:v>1.46</c:v>
                </c:pt>
                <c:pt idx="3">
                  <c:v>1.36</c:v>
                </c:pt>
                <c:pt idx="4">
                  <c:v>1.26</c:v>
                </c:pt>
                <c:pt idx="5">
                  <c:v>1.17</c:v>
                </c:pt>
                <c:pt idx="6">
                  <c:v>1.11</c:v>
                </c:pt>
                <c:pt idx="7">
                  <c:v>1.07</c:v>
                </c:pt>
                <c:pt idx="8">
                  <c:v>1.04</c:v>
                </c:pt>
                <c:pt idx="9">
                  <c:v>1.03</c:v>
                </c:pt>
                <c:pt idx="10">
                  <c:v>1.02</c:v>
                </c:pt>
                <c:pt idx="11">
                  <c:v>1.01</c:v>
                </c:pt>
                <c:pt idx="12">
                  <c:v>0.99</c:v>
                </c:pt>
                <c:pt idx="13">
                  <c:v>0.97</c:v>
                </c:pt>
                <c:pt idx="14">
                  <c:v>0.95</c:v>
                </c:pt>
                <c:pt idx="15">
                  <c:v>0.93</c:v>
                </c:pt>
                <c:pt idx="16">
                  <c:v>0.91</c:v>
                </c:pt>
                <c:pt idx="17">
                  <c:v>0.89</c:v>
                </c:pt>
                <c:pt idx="18">
                  <c:v>0.88</c:v>
                </c:pt>
                <c:pt idx="19">
                  <c:v>0.88</c:v>
                </c:pt>
                <c:pt idx="20">
                  <c:v>0.89</c:v>
                </c:pt>
                <c:pt idx="21">
                  <c:v>0.9</c:v>
                </c:pt>
                <c:pt idx="22">
                  <c:v>0.93</c:v>
                </c:pt>
                <c:pt idx="23">
                  <c:v>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A-4374-822E-1487D4501E14}"/>
            </c:ext>
          </c:extLst>
        </c:ser>
        <c:ser>
          <c:idx val="3"/>
          <c:order val="3"/>
          <c:tx>
            <c:v>Kapitál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CZ'!$B$21:$Y$21</c:f>
              <c:numCache>
                <c:formatCode>0.0</c:formatCode>
                <c:ptCount val="24"/>
                <c:pt idx="0">
                  <c:v>0.85</c:v>
                </c:pt>
                <c:pt idx="1">
                  <c:v>0.86</c:v>
                </c:pt>
                <c:pt idx="2">
                  <c:v>0.88</c:v>
                </c:pt>
                <c:pt idx="3">
                  <c:v>0.93</c:v>
                </c:pt>
                <c:pt idx="4">
                  <c:v>0.85</c:v>
                </c:pt>
                <c:pt idx="5">
                  <c:v>0.8</c:v>
                </c:pt>
                <c:pt idx="6">
                  <c:v>0.69</c:v>
                </c:pt>
                <c:pt idx="7">
                  <c:v>0.57</c:v>
                </c:pt>
                <c:pt idx="8">
                  <c:v>0.63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0.76</c:v>
                </c:pt>
                <c:pt idx="13">
                  <c:v>0.8</c:v>
                </c:pt>
                <c:pt idx="14">
                  <c:v>0.82</c:v>
                </c:pt>
                <c:pt idx="15">
                  <c:v>0.84</c:v>
                </c:pt>
                <c:pt idx="16">
                  <c:v>0.69</c:v>
                </c:pt>
                <c:pt idx="17">
                  <c:v>0.68</c:v>
                </c:pt>
                <c:pt idx="18">
                  <c:v>0.69</c:v>
                </c:pt>
                <c:pt idx="19">
                  <c:v>0.69</c:v>
                </c:pt>
                <c:pt idx="20">
                  <c:v>0.69</c:v>
                </c:pt>
                <c:pt idx="21">
                  <c:v>0.65</c:v>
                </c:pt>
                <c:pt idx="22">
                  <c:v>0.64</c:v>
                </c:pt>
                <c:pt idx="23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A-4374-822E-1487D4501E14}"/>
            </c:ext>
          </c:extLst>
        </c:ser>
        <c:ser>
          <c:idx val="0"/>
          <c:order val="0"/>
          <c:tx>
            <c:v>Práce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CZ'!$B$22:$Y$22</c:f>
              <c:numCache>
                <c:formatCode>0.0</c:formatCode>
                <c:ptCount val="24"/>
                <c:pt idx="0">
                  <c:v>-0.06</c:v>
                </c:pt>
                <c:pt idx="1">
                  <c:v>-0.21</c:v>
                </c:pt>
                <c:pt idx="2">
                  <c:v>-0.43</c:v>
                </c:pt>
                <c:pt idx="3">
                  <c:v>-0.6</c:v>
                </c:pt>
                <c:pt idx="4">
                  <c:v>-0.77</c:v>
                </c:pt>
                <c:pt idx="5">
                  <c:v>-0.84</c:v>
                </c:pt>
                <c:pt idx="6">
                  <c:v>-0.95</c:v>
                </c:pt>
                <c:pt idx="7">
                  <c:v>-0.99</c:v>
                </c:pt>
                <c:pt idx="8">
                  <c:v>-0.8</c:v>
                </c:pt>
                <c:pt idx="9">
                  <c:v>-0.57</c:v>
                </c:pt>
                <c:pt idx="10">
                  <c:v>-0.21</c:v>
                </c:pt>
                <c:pt idx="11">
                  <c:v>-0.61</c:v>
                </c:pt>
                <c:pt idx="12">
                  <c:v>-0.93</c:v>
                </c:pt>
                <c:pt idx="13">
                  <c:v>-1.62</c:v>
                </c:pt>
                <c:pt idx="14">
                  <c:v>-1.5</c:v>
                </c:pt>
                <c:pt idx="15">
                  <c:v>-0.56</c:v>
                </c:pt>
                <c:pt idx="16">
                  <c:v>0.08</c:v>
                </c:pt>
                <c:pt idx="17">
                  <c:v>0.91</c:v>
                </c:pt>
                <c:pt idx="18">
                  <c:v>0.75</c:v>
                </c:pt>
                <c:pt idx="19">
                  <c:v>0.52</c:v>
                </c:pt>
                <c:pt idx="20">
                  <c:v>0.41</c:v>
                </c:pt>
                <c:pt idx="21">
                  <c:v>0.34</c:v>
                </c:pt>
                <c:pt idx="22">
                  <c:v>0.32</c:v>
                </c:pt>
                <c:pt idx="23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3A-4374-822E-1487D4501E14}"/>
            </c:ext>
          </c:extLst>
        </c:ser>
        <c:overlap val="100"/>
        <c:gapWidth val="50"/>
        <c:axId val="14445091"/>
        <c:axId val="38248613"/>
      </c:barChart>
      <c:lineChart>
        <c:grouping val="standard"/>
        <c:varyColors val="0"/>
        <c:ser>
          <c:idx val="2"/>
          <c:order val="2"/>
          <c:tx>
            <c:v>Potenciální produkt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CZ'!$B$19:$Y$19</c:f>
              <c:numCache>
                <c:formatCode>0.0</c:formatCode>
                <c:ptCount val="24"/>
                <c:pt idx="0">
                  <c:v>2.49</c:v>
                </c:pt>
                <c:pt idx="1">
                  <c:v>2.22</c:v>
                </c:pt>
                <c:pt idx="2">
                  <c:v>1.91</c:v>
                </c:pt>
                <c:pt idx="3">
                  <c:v>1.69</c:v>
                </c:pt>
                <c:pt idx="4">
                  <c:v>1.34</c:v>
                </c:pt>
                <c:pt idx="5">
                  <c:v>1.13</c:v>
                </c:pt>
                <c:pt idx="6">
                  <c:v>0.86</c:v>
                </c:pt>
                <c:pt idx="7">
                  <c:v>0.65</c:v>
                </c:pt>
                <c:pt idx="8">
                  <c:v>0.87</c:v>
                </c:pt>
                <c:pt idx="9">
                  <c:v>1.11</c:v>
                </c:pt>
                <c:pt idx="10">
                  <c:v>1.46</c:v>
                </c:pt>
                <c:pt idx="11">
                  <c:v>1.04</c:v>
                </c:pt>
                <c:pt idx="12">
                  <c:v>0.82</c:v>
                </c:pt>
                <c:pt idx="13">
                  <c:v>0.15</c:v>
                </c:pt>
                <c:pt idx="14">
                  <c:v>0.27</c:v>
                </c:pt>
                <c:pt idx="15">
                  <c:v>1.2</c:v>
                </c:pt>
                <c:pt idx="16">
                  <c:v>1.67</c:v>
                </c:pt>
                <c:pt idx="17">
                  <c:v>2.48</c:v>
                </c:pt>
                <c:pt idx="18">
                  <c:v>2.32</c:v>
                </c:pt>
                <c:pt idx="19">
                  <c:v>2.09</c:v>
                </c:pt>
                <c:pt idx="20">
                  <c:v>1.98</c:v>
                </c:pt>
                <c:pt idx="21">
                  <c:v>1.9</c:v>
                </c:pt>
                <c:pt idx="22">
                  <c:v>1.89</c:v>
                </c:pt>
                <c:pt idx="23">
                  <c:v>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3A-4374-822E-1487D4501E14}"/>
            </c:ext>
          </c:extLst>
        </c:ser>
        <c:marker val="1"/>
        <c:axId val="14445091"/>
        <c:axId val="38248613"/>
      </c:lineChart>
      <c:catAx>
        <c:axId val="144450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248613"/>
        <c:crosses val="autoZero"/>
        <c:auto val="0"/>
        <c:lblOffset val="100"/>
        <c:tickLblSkip val="4"/>
        <c:tickMarkSkip val="4"/>
        <c:noMultiLvlLbl val="0"/>
      </c:catAx>
      <c:valAx>
        <c:axId val="38248613"/>
        <c:scaling>
          <c:orientation val="minMax"/>
          <c:max val="3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44509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6235"/>
          <c:w val="0.3925"/>
          <c:h val="0.2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2.1.3 CZ'!$B$19:$Y$19</c:f>
              <c:numCache>
                <c:formatCode>0.0</c:formatCode>
                <c:ptCount val="24"/>
                <c:pt idx="0">
                  <c:v>85.5</c:v>
                </c:pt>
                <c:pt idx="1">
                  <c:v>85.76</c:v>
                </c:pt>
                <c:pt idx="2">
                  <c:v>85.9</c:v>
                </c:pt>
                <c:pt idx="3">
                  <c:v>85.85</c:v>
                </c:pt>
                <c:pt idx="4">
                  <c:v>85.77</c:v>
                </c:pt>
                <c:pt idx="5">
                  <c:v>85.47</c:v>
                </c:pt>
                <c:pt idx="6">
                  <c:v>84.54</c:v>
                </c:pt>
                <c:pt idx="7">
                  <c:v>82.42</c:v>
                </c:pt>
                <c:pt idx="8">
                  <c:v>78.56</c:v>
                </c:pt>
                <c:pt idx="9">
                  <c:v>75.71</c:v>
                </c:pt>
                <c:pt idx="10">
                  <c:v>78.22</c:v>
                </c:pt>
                <c:pt idx="11">
                  <c:v>82.41</c:v>
                </c:pt>
                <c:pt idx="12">
                  <c:v>85.01</c:v>
                </c:pt>
                <c:pt idx="13">
                  <c:v>85.34</c:v>
                </c:pt>
                <c:pt idx="14">
                  <c:v>83.61</c:v>
                </c:pt>
                <c:pt idx="15">
                  <c:v>81.43</c:v>
                </c:pt>
                <c:pt idx="16">
                  <c:v>81.69</c:v>
                </c:pt>
                <c:pt idx="17">
                  <c:v>81.93</c:v>
                </c:pt>
                <c:pt idx="18">
                  <c:v>81.8</c:v>
                </c:pt>
                <c:pt idx="19">
                  <c:v>81.41</c:v>
                </c:pt>
                <c:pt idx="20">
                  <c:v>81.88</c:v>
                </c:pt>
                <c:pt idx="21">
                  <c:v>82.75</c:v>
                </c:pt>
                <c:pt idx="22">
                  <c:v>83.22</c:v>
                </c:pt>
                <c:pt idx="23">
                  <c:v>83.45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16-4153-96FA-70E45C0B034E}"/>
            </c:ext>
          </c:extLst>
        </c:ser>
        <c:ser>
          <c:idx val="0"/>
          <c:order val="0"/>
          <c:tx>
            <c:v>Dlouhodobý průměr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2.1.3 CZ'!$B$20:$Y$20</c:f>
              <c:numCache>
                <c:formatCode>0.0</c:formatCode>
                <c:ptCount val="24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  <c:pt idx="22">
                  <c:v>84.19</c:v>
                </c:pt>
                <c:pt idx="23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16-4153-96FA-70E45C0B034E}"/>
            </c:ext>
          </c:extLst>
        </c:ser>
        <c:marker val="1"/>
        <c:axId val="64335586"/>
        <c:axId val="58194416"/>
      </c:lineChart>
      <c:catAx>
        <c:axId val="643355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194416"/>
        <c:crosses val="autoZero"/>
        <c:auto val="0"/>
        <c:lblOffset val="100"/>
        <c:tickLblSkip val="4"/>
        <c:tickMarkSkip val="4"/>
        <c:noMultiLvlLbl val="0"/>
      </c:catAx>
      <c:valAx>
        <c:axId val="58194416"/>
        <c:scaling>
          <c:orientation val="minMax"/>
          <c:max val="88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33558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6575"/>
          <c:y val="0.71225"/>
          <c:w val="0.37475"/>
          <c:h val="0.169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Obvykle odpracované hodiny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CZ'!$B$18:$BL$18</c:f>
              <c:strCache>
                <c:ptCount val="6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</c:strCache>
            </c:strRef>
          </c:cat>
          <c:val>
            <c:numRef>
              <c:f>'G 2.1.4 CZ'!$B$19:$BL$19</c:f>
              <c:numCache>
                <c:formatCode>0.0</c:formatCode>
                <c:ptCount val="63"/>
                <c:pt idx="0">
                  <c:v>41.7</c:v>
                </c:pt>
                <c:pt idx="1">
                  <c:v>41.7</c:v>
                </c:pt>
                <c:pt idx="2">
                  <c:v>41.8</c:v>
                </c:pt>
                <c:pt idx="3">
                  <c:v>41.7</c:v>
                </c:pt>
                <c:pt idx="4">
                  <c:v>41.5</c:v>
                </c:pt>
                <c:pt idx="5">
                  <c:v>41.5</c:v>
                </c:pt>
                <c:pt idx="6">
                  <c:v>41.4</c:v>
                </c:pt>
                <c:pt idx="7">
                  <c:v>41.4</c:v>
                </c:pt>
                <c:pt idx="8">
                  <c:v>41.2</c:v>
                </c:pt>
                <c:pt idx="9">
                  <c:v>41.2</c:v>
                </c:pt>
                <c:pt idx="10">
                  <c:v>41.3</c:v>
                </c:pt>
                <c:pt idx="11">
                  <c:v>41.2</c:v>
                </c:pt>
                <c:pt idx="12">
                  <c:v>41.1</c:v>
                </c:pt>
                <c:pt idx="13">
                  <c:v>41.2</c:v>
                </c:pt>
                <c:pt idx="14">
                  <c:v>41.2</c:v>
                </c:pt>
                <c:pt idx="15">
                  <c:v>41.1</c:v>
                </c:pt>
                <c:pt idx="16">
                  <c:v>41</c:v>
                </c:pt>
                <c:pt idx="17">
                  <c:v>41</c:v>
                </c:pt>
                <c:pt idx="18">
                  <c:v>40.9</c:v>
                </c:pt>
                <c:pt idx="19">
                  <c:v>40.7</c:v>
                </c:pt>
                <c:pt idx="20">
                  <c:v>40.6</c:v>
                </c:pt>
                <c:pt idx="21">
                  <c:v>40.5</c:v>
                </c:pt>
                <c:pt idx="22">
                  <c:v>40.6</c:v>
                </c:pt>
                <c:pt idx="23">
                  <c:v>40.6</c:v>
                </c:pt>
                <c:pt idx="24">
                  <c:v>40.5</c:v>
                </c:pt>
                <c:pt idx="25">
                  <c:v>40.5</c:v>
                </c:pt>
                <c:pt idx="26">
                  <c:v>40.5</c:v>
                </c:pt>
                <c:pt idx="27">
                  <c:v>40.4</c:v>
                </c:pt>
                <c:pt idx="28">
                  <c:v>40.4</c:v>
                </c:pt>
                <c:pt idx="29">
                  <c:v>40.4</c:v>
                </c:pt>
                <c:pt idx="30">
                  <c:v>40.5</c:v>
                </c:pt>
                <c:pt idx="31">
                  <c:v>40.5</c:v>
                </c:pt>
                <c:pt idx="32">
                  <c:v>40.3</c:v>
                </c:pt>
                <c:pt idx="33">
                  <c:v>40.3</c:v>
                </c:pt>
                <c:pt idx="34">
                  <c:v>40.3</c:v>
                </c:pt>
                <c:pt idx="35">
                  <c:v>40.3</c:v>
                </c:pt>
                <c:pt idx="36">
                  <c:v>40.2</c:v>
                </c:pt>
                <c:pt idx="37">
                  <c:v>40.2</c:v>
                </c:pt>
                <c:pt idx="38">
                  <c:v>40.1</c:v>
                </c:pt>
                <c:pt idx="39">
                  <c:v>40.1</c:v>
                </c:pt>
                <c:pt idx="40">
                  <c:v>40.2</c:v>
                </c:pt>
                <c:pt idx="41">
                  <c:v>40.2</c:v>
                </c:pt>
                <c:pt idx="42">
                  <c:v>40.2</c:v>
                </c:pt>
                <c:pt idx="43">
                  <c:v>40.1</c:v>
                </c:pt>
                <c:pt idx="44">
                  <c:v>40.1</c:v>
                </c:pt>
                <c:pt idx="45">
                  <c:v>40</c:v>
                </c:pt>
                <c:pt idx="46">
                  <c:v>40</c:v>
                </c:pt>
                <c:pt idx="47">
                  <c:v>40</c:v>
                </c:pt>
                <c:pt idx="48">
                  <c:v>40</c:v>
                </c:pt>
                <c:pt idx="49">
                  <c:v>39.9</c:v>
                </c:pt>
                <c:pt idx="50">
                  <c:v>39.9</c:v>
                </c:pt>
                <c:pt idx="51">
                  <c:v>39.9</c:v>
                </c:pt>
                <c:pt idx="52">
                  <c:v>39.3</c:v>
                </c:pt>
                <c:pt idx="53">
                  <c:v>39.4</c:v>
                </c:pt>
                <c:pt idx="54">
                  <c:v>39.5</c:v>
                </c:pt>
                <c:pt idx="55">
                  <c:v>39.3</c:v>
                </c:pt>
                <c:pt idx="56">
                  <c:v>39.5</c:v>
                </c:pt>
                <c:pt idx="57">
                  <c:v>39.6</c:v>
                </c:pt>
                <c:pt idx="58">
                  <c:v>39.5</c:v>
                </c:pt>
                <c:pt idx="59">
                  <c:v>39.4</c:v>
                </c:pt>
                <c:pt idx="60">
                  <c:v>39.3</c:v>
                </c:pt>
                <c:pt idx="61">
                  <c:v>39.3</c:v>
                </c:pt>
                <c:pt idx="62">
                  <c:v>39.2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AB-42A7-BF1B-8639268C2FE8}"/>
            </c:ext>
          </c:extLst>
        </c:ser>
        <c:marker val="1"/>
        <c:axId val="43172936"/>
        <c:axId val="11760209"/>
      </c:lineChart>
      <c:catAx>
        <c:axId val="431729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760209"/>
        <c:crosses val="autoZero"/>
        <c:auto val="0"/>
        <c:lblOffset val="100"/>
        <c:tickLblSkip val="8"/>
        <c:tickMarkSkip val="4"/>
        <c:noMultiLvlLbl val="0"/>
      </c:catAx>
      <c:valAx>
        <c:axId val="11760209"/>
        <c:scaling>
          <c:orientation val="minMax"/>
          <c:min val="3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172936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2.2.1 CZ'!$B$19:$BQ$19</c:f>
              <c:numCache>
                <c:formatCode>0.0</c:formatCode>
                <c:ptCount val="68"/>
                <c:pt idx="0">
                  <c:v>105.92</c:v>
                </c:pt>
                <c:pt idx="1">
                  <c:v>107.16</c:v>
                </c:pt>
                <c:pt idx="2">
                  <c:v>108.4</c:v>
                </c:pt>
                <c:pt idx="3">
                  <c:v>106.65</c:v>
                </c:pt>
                <c:pt idx="4">
                  <c:v>105.82</c:v>
                </c:pt>
                <c:pt idx="5">
                  <c:v>103.34</c:v>
                </c:pt>
                <c:pt idx="6">
                  <c:v>96.2</c:v>
                </c:pt>
                <c:pt idx="7">
                  <c:v>77.27</c:v>
                </c:pt>
                <c:pt idx="8">
                  <c:v>64.96</c:v>
                </c:pt>
                <c:pt idx="9">
                  <c:v>73.55</c:v>
                </c:pt>
                <c:pt idx="10">
                  <c:v>78.72</c:v>
                </c:pt>
                <c:pt idx="11">
                  <c:v>79.75</c:v>
                </c:pt>
                <c:pt idx="12">
                  <c:v>88.03</c:v>
                </c:pt>
                <c:pt idx="13">
                  <c:v>95.36</c:v>
                </c:pt>
                <c:pt idx="14">
                  <c:v>98.28</c:v>
                </c:pt>
                <c:pt idx="15">
                  <c:v>102.4</c:v>
                </c:pt>
                <c:pt idx="16">
                  <c:v>104.45</c:v>
                </c:pt>
                <c:pt idx="17">
                  <c:v>98.59</c:v>
                </c:pt>
                <c:pt idx="18">
                  <c:v>95.36</c:v>
                </c:pt>
                <c:pt idx="19">
                  <c:v>94.77</c:v>
                </c:pt>
                <c:pt idx="20">
                  <c:v>94.55</c:v>
                </c:pt>
                <c:pt idx="21">
                  <c:v>90.71</c:v>
                </c:pt>
                <c:pt idx="22">
                  <c:v>84.81</c:v>
                </c:pt>
                <c:pt idx="23">
                  <c:v>83.6</c:v>
                </c:pt>
                <c:pt idx="24">
                  <c:v>84.81</c:v>
                </c:pt>
                <c:pt idx="25">
                  <c:v>83.79</c:v>
                </c:pt>
                <c:pt idx="26">
                  <c:v>87.29</c:v>
                </c:pt>
                <c:pt idx="27">
                  <c:v>94.68</c:v>
                </c:pt>
                <c:pt idx="28">
                  <c:v>95.27</c:v>
                </c:pt>
                <c:pt idx="29">
                  <c:v>96.48</c:v>
                </c:pt>
                <c:pt idx="30">
                  <c:v>95.45</c:v>
                </c:pt>
                <c:pt idx="31">
                  <c:v>95.58</c:v>
                </c:pt>
                <c:pt idx="32">
                  <c:v>95.89</c:v>
                </c:pt>
                <c:pt idx="33">
                  <c:v>96.6</c:v>
                </c:pt>
                <c:pt idx="34">
                  <c:v>96.6</c:v>
                </c:pt>
                <c:pt idx="35">
                  <c:v>93.81</c:v>
                </c:pt>
                <c:pt idx="36">
                  <c:v>96.42</c:v>
                </c:pt>
                <c:pt idx="37">
                  <c:v>94.86</c:v>
                </c:pt>
                <c:pt idx="38">
                  <c:v>96.6</c:v>
                </c:pt>
                <c:pt idx="39">
                  <c:v>98.06</c:v>
                </c:pt>
                <c:pt idx="40">
                  <c:v>96.2</c:v>
                </c:pt>
                <c:pt idx="41">
                  <c:v>93.87</c:v>
                </c:pt>
                <c:pt idx="42">
                  <c:v>96.7</c:v>
                </c:pt>
                <c:pt idx="43">
                  <c:v>98.49</c:v>
                </c:pt>
                <c:pt idx="44">
                  <c:v>96.73</c:v>
                </c:pt>
                <c:pt idx="45">
                  <c:v>96.29</c:v>
                </c:pt>
                <c:pt idx="46">
                  <c:v>94.93</c:v>
                </c:pt>
                <c:pt idx="47">
                  <c:v>94.83</c:v>
                </c:pt>
                <c:pt idx="48">
                  <c:v>92.79</c:v>
                </c:pt>
                <c:pt idx="49">
                  <c:v>91.64</c:v>
                </c:pt>
                <c:pt idx="50">
                  <c:v>90.3</c:v>
                </c:pt>
                <c:pt idx="51">
                  <c:v>87.7</c:v>
                </c:pt>
                <c:pt idx="52">
                  <c:v>86.58</c:v>
                </c:pt>
                <c:pt idx="53">
                  <c:v>68.3</c:v>
                </c:pt>
                <c:pt idx="54">
                  <c:v>86.39</c:v>
                </c:pt>
                <c:pt idx="55">
                  <c:v>86.49</c:v>
                </c:pt>
                <c:pt idx="56">
                  <c:v>90.12</c:v>
                </c:pt>
                <c:pt idx="57">
                  <c:v>99.08</c:v>
                </c:pt>
                <c:pt idx="58">
                  <c:v>90.92</c:v>
                </c:pt>
                <c:pt idx="59">
                  <c:v>86.89</c:v>
                </c:pt>
                <c:pt idx="60">
                  <c:v>91.23</c:v>
                </c:pt>
                <c:pt idx="61">
                  <c:v>98.37</c:v>
                </c:pt>
                <c:pt idx="62">
                  <c:v>91.11</c:v>
                </c:pt>
                <c:pt idx="63">
                  <c:v>85.87</c:v>
                </c:pt>
                <c:pt idx="64">
                  <c:v>87.15</c:v>
                </c:pt>
                <c:pt idx="65">
                  <c:v>87.09</c:v>
                </c:pt>
                <c:pt idx="66">
                  <c:v>83.03</c:v>
                </c:pt>
                <c:pt idx="67">
                  <c:v>88.34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4D-49E4-B80B-CA03875BFAE9}"/>
            </c:ext>
          </c:extLst>
        </c:ser>
        <c:marker val="1"/>
        <c:axId val="48869457"/>
        <c:axId val="62731791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2.2.1 CZ'!$B$20:$BQ$20</c:f>
              <c:numCache>
                <c:formatCode>0.0</c:formatCode>
                <c:ptCount val="68"/>
                <c:pt idx="0">
                  <c:v>6.34</c:v>
                </c:pt>
                <c:pt idx="1">
                  <c:v>5.05</c:v>
                </c:pt>
                <c:pt idx="2">
                  <c:v>1.82</c:v>
                </c:pt>
                <c:pt idx="3">
                  <c:v>7.58</c:v>
                </c:pt>
                <c:pt idx="4">
                  <c:v>8.42</c:v>
                </c:pt>
                <c:pt idx="5">
                  <c:v>9.03</c:v>
                </c:pt>
                <c:pt idx="6">
                  <c:v>9.26</c:v>
                </c:pt>
                <c:pt idx="7">
                  <c:v>3.97</c:v>
                </c:pt>
                <c:pt idx="8">
                  <c:v>-10.47</c:v>
                </c:pt>
                <c:pt idx="9">
                  <c:v>-13.44</c:v>
                </c:pt>
                <c:pt idx="10">
                  <c:v>-12.89</c:v>
                </c:pt>
                <c:pt idx="11">
                  <c:v>-11.12</c:v>
                </c:pt>
                <c:pt idx="12">
                  <c:v>3.66</c:v>
                </c:pt>
                <c:pt idx="13">
                  <c:v>6.12</c:v>
                </c:pt>
                <c:pt idx="14">
                  <c:v>7.58</c:v>
                </c:pt>
                <c:pt idx="15">
                  <c:v>10.34</c:v>
                </c:pt>
                <c:pt idx="16">
                  <c:v>9.75</c:v>
                </c:pt>
                <c:pt idx="17">
                  <c:v>9.34</c:v>
                </c:pt>
                <c:pt idx="18">
                  <c:v>6.63</c:v>
                </c:pt>
                <c:pt idx="19">
                  <c:v>3.88</c:v>
                </c:pt>
                <c:pt idx="20">
                  <c:v>-0.21</c:v>
                </c:pt>
                <c:pt idx="21">
                  <c:v>-3.16</c:v>
                </c:pt>
                <c:pt idx="22">
                  <c:v>-5.32</c:v>
                </c:pt>
                <c:pt idx="23">
                  <c:v>-5.29</c:v>
                </c:pt>
                <c:pt idx="24">
                  <c:v>-4.82</c:v>
                </c:pt>
                <c:pt idx="25">
                  <c:v>-2.8</c:v>
                </c:pt>
                <c:pt idx="26">
                  <c:v>-2.6</c:v>
                </c:pt>
                <c:pt idx="27">
                  <c:v>-1.86</c:v>
                </c:pt>
                <c:pt idx="28">
                  <c:v>1.01</c:v>
                </c:pt>
                <c:pt idx="29">
                  <c:v>2.06</c:v>
                </c:pt>
                <c:pt idx="30">
                  <c:v>3.3</c:v>
                </c:pt>
                <c:pt idx="31">
                  <c:v>5.49</c:v>
                </c:pt>
                <c:pt idx="32">
                  <c:v>6.54</c:v>
                </c:pt>
                <c:pt idx="33">
                  <c:v>5.59</c:v>
                </c:pt>
                <c:pt idx="34">
                  <c:v>6.57</c:v>
                </c:pt>
                <c:pt idx="35">
                  <c:v>3.98</c:v>
                </c:pt>
                <c:pt idx="36">
                  <c:v>2.92</c:v>
                </c:pt>
                <c:pt idx="37">
                  <c:v>1.68</c:v>
                </c:pt>
                <c:pt idx="38">
                  <c:v>2.5</c:v>
                </c:pt>
                <c:pt idx="39">
                  <c:v>3.93</c:v>
                </c:pt>
                <c:pt idx="40">
                  <c:v>5.17</c:v>
                </c:pt>
                <c:pt idx="41">
                  <c:v>9.99</c:v>
                </c:pt>
                <c:pt idx="42">
                  <c:v>9.99</c:v>
                </c:pt>
                <c:pt idx="43">
                  <c:v>7.26</c:v>
                </c:pt>
                <c:pt idx="44">
                  <c:v>4.54</c:v>
                </c:pt>
                <c:pt idx="45">
                  <c:v>0.45</c:v>
                </c:pt>
                <c:pt idx="46">
                  <c:v>0.38</c:v>
                </c:pt>
                <c:pt idx="47">
                  <c:v>1</c:v>
                </c:pt>
                <c:pt idx="48">
                  <c:v>1.92</c:v>
                </c:pt>
                <c:pt idx="49">
                  <c:v>3.13</c:v>
                </c:pt>
                <c:pt idx="50">
                  <c:v>2.46</c:v>
                </c:pt>
                <c:pt idx="51">
                  <c:v>1.77</c:v>
                </c:pt>
                <c:pt idx="52">
                  <c:v>-5.34</c:v>
                </c:pt>
                <c:pt idx="53">
                  <c:v>-21.08</c:v>
                </c:pt>
                <c:pt idx="54">
                  <c:v>-8.41</c:v>
                </c:pt>
                <c:pt idx="55">
                  <c:v>-4.83</c:v>
                </c:pt>
                <c:pt idx="56">
                  <c:v>0.98</c:v>
                </c:pt>
                <c:pt idx="57">
                  <c:v>19.6</c:v>
                </c:pt>
                <c:pt idx="58">
                  <c:v>0.41</c:v>
                </c:pt>
                <c:pt idx="59">
                  <c:v>-2.48</c:v>
                </c:pt>
                <c:pt idx="60">
                  <c:v>-0.49</c:v>
                </c:pt>
                <c:pt idx="61">
                  <c:v>0.6</c:v>
                </c:pt>
                <c:pt idx="62">
                  <c:v>3.74</c:v>
                </c:pt>
                <c:pt idx="63">
                  <c:v>3.69</c:v>
                </c:pt>
                <c:pt idx="64">
                  <c:v>1.62</c:v>
                </c:pt>
                <c:pt idx="65">
                  <c:v>0.27</c:v>
                </c:pt>
                <c:pt idx="66">
                  <c:v>-1.44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4D-49E4-B80B-CA03875BFAE9}"/>
            </c:ext>
          </c:extLst>
        </c:ser>
        <c:marker val="1"/>
        <c:axId val="39299947"/>
        <c:axId val="28245024"/>
      </c:lineChart>
      <c:catAx>
        <c:axId val="488694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731791"/>
        <c:crossesAt val="90"/>
        <c:auto val="1"/>
        <c:lblOffset val="100"/>
        <c:tickLblSkip val="8"/>
        <c:tickMarkSkip val="8"/>
        <c:noMultiLvlLbl val="0"/>
      </c:catAx>
      <c:valAx>
        <c:axId val="62731791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869457"/>
        <c:crosses val="autoZero"/>
        <c:crossBetween val="midCat"/>
      </c:valAx>
      <c:catAx>
        <c:axId val="39299947"/>
        <c:scaling>
          <c:orientation val="minMax"/>
        </c:scaling>
        <c:delete val="1"/>
        <c:axPos val="b"/>
        <c:majorTickMark val="out"/>
        <c:minorTickMark val="none"/>
        <c:tickLblPos val="nextTo"/>
        <c:crossAx val="28245024"/>
        <c:crossesAt val="0"/>
        <c:auto val="1"/>
        <c:lblOffset val="100"/>
        <c:noMultiLvlLbl val="0"/>
      </c:catAx>
      <c:valAx>
        <c:axId val="28245024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299947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3875"/>
          <c:w val="0.50725"/>
          <c:h val="0.13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4 CZ'!$B$19:$Y$19</c:f>
              <c:numCache>
                <c:formatCode>0</c:formatCode>
                <c:ptCount val="24"/>
                <c:pt idx="0">
                  <c:v>222.89</c:v>
                </c:pt>
                <c:pt idx="1">
                  <c:v>210.65</c:v>
                </c:pt>
                <c:pt idx="2">
                  <c:v>208.11</c:v>
                </c:pt>
                <c:pt idx="3">
                  <c:v>206.57</c:v>
                </c:pt>
                <c:pt idx="4">
                  <c:v>211.95</c:v>
                </c:pt>
                <c:pt idx="5">
                  <c:v>260.23</c:v>
                </c:pt>
                <c:pt idx="6">
                  <c:v>284.09</c:v>
                </c:pt>
                <c:pt idx="7">
                  <c:v>284.46</c:v>
                </c:pt>
                <c:pt idx="8">
                  <c:v>288.39</c:v>
                </c:pt>
                <c:pt idx="9">
                  <c:v>294.83</c:v>
                </c:pt>
                <c:pt idx="10">
                  <c:v>275.84</c:v>
                </c:pt>
                <c:pt idx="11">
                  <c:v>258.52</c:v>
                </c:pt>
                <c:pt idx="12">
                  <c:v>247.13</c:v>
                </c:pt>
                <c:pt idx="13">
                  <c:v>244.46</c:v>
                </c:pt>
                <c:pt idx="14">
                  <c:v>251.66</c:v>
                </c:pt>
                <c:pt idx="15">
                  <c:v>263.84</c:v>
                </c:pt>
                <c:pt idx="16">
                  <c:v>263.25</c:v>
                </c:pt>
                <c:pt idx="17">
                  <c:v>263.83</c:v>
                </c:pt>
                <c:pt idx="18">
                  <c:v>265.71</c:v>
                </c:pt>
                <c:pt idx="19">
                  <c:v>269.62</c:v>
                </c:pt>
                <c:pt idx="20">
                  <c:v>271.25</c:v>
                </c:pt>
                <c:pt idx="21">
                  <c:v>277.13</c:v>
                </c:pt>
                <c:pt idx="22">
                  <c:v>277.57</c:v>
                </c:pt>
                <c:pt idx="23">
                  <c:v>272.96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2C-4119-85D9-01E73FBD6D39}"/>
            </c:ext>
          </c:extLst>
        </c:ser>
        <c:gapWidth val="50"/>
        <c:axId val="51229034"/>
        <c:axId val="47327541"/>
      </c:barChart>
      <c:catAx>
        <c:axId val="512290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327541"/>
        <c:crosses val="autoZero"/>
        <c:auto val="0"/>
        <c:lblOffset val="100"/>
        <c:tickLblSkip val="4"/>
        <c:tickMarkSkip val="4"/>
        <c:noMultiLvlLbl val="0"/>
      </c:catAx>
      <c:valAx>
        <c:axId val="4732754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229034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2.2.2 CZ'!$B$19:$BQ$19</c:f>
              <c:numCache>
                <c:formatCode>0.0</c:formatCode>
                <c:ptCount val="68"/>
                <c:pt idx="0">
                  <c:v>102.44</c:v>
                </c:pt>
                <c:pt idx="1">
                  <c:v>99.87</c:v>
                </c:pt>
                <c:pt idx="2">
                  <c:v>100.04</c:v>
                </c:pt>
                <c:pt idx="3">
                  <c:v>103.3</c:v>
                </c:pt>
                <c:pt idx="4">
                  <c:v>106.72</c:v>
                </c:pt>
                <c:pt idx="5">
                  <c:v>105.35</c:v>
                </c:pt>
                <c:pt idx="6">
                  <c:v>104.5</c:v>
                </c:pt>
                <c:pt idx="7">
                  <c:v>98.5</c:v>
                </c:pt>
                <c:pt idx="8">
                  <c:v>86.17</c:v>
                </c:pt>
                <c:pt idx="9">
                  <c:v>74.18</c:v>
                </c:pt>
                <c:pt idx="10">
                  <c:v>68.18</c:v>
                </c:pt>
                <c:pt idx="11">
                  <c:v>66.98</c:v>
                </c:pt>
                <c:pt idx="12">
                  <c:v>69.72</c:v>
                </c:pt>
                <c:pt idx="13">
                  <c:v>69.38</c:v>
                </c:pt>
                <c:pt idx="14">
                  <c:v>64.75</c:v>
                </c:pt>
                <c:pt idx="15">
                  <c:v>59.1</c:v>
                </c:pt>
                <c:pt idx="16">
                  <c:v>61.67</c:v>
                </c:pt>
                <c:pt idx="17">
                  <c:v>61.33</c:v>
                </c:pt>
                <c:pt idx="18">
                  <c:v>62.53</c:v>
                </c:pt>
                <c:pt idx="19">
                  <c:v>62.36</c:v>
                </c:pt>
                <c:pt idx="20">
                  <c:v>55.5</c:v>
                </c:pt>
                <c:pt idx="21">
                  <c:v>56.19</c:v>
                </c:pt>
                <c:pt idx="22">
                  <c:v>58.07</c:v>
                </c:pt>
                <c:pt idx="23">
                  <c:v>56.87</c:v>
                </c:pt>
                <c:pt idx="24">
                  <c:v>55.5</c:v>
                </c:pt>
                <c:pt idx="25">
                  <c:v>47.97</c:v>
                </c:pt>
                <c:pt idx="26">
                  <c:v>51.91</c:v>
                </c:pt>
                <c:pt idx="27">
                  <c:v>50.54</c:v>
                </c:pt>
                <c:pt idx="28">
                  <c:v>56.36</c:v>
                </c:pt>
                <c:pt idx="29">
                  <c:v>63.38</c:v>
                </c:pt>
                <c:pt idx="30">
                  <c:v>69.89</c:v>
                </c:pt>
                <c:pt idx="31">
                  <c:v>76.92</c:v>
                </c:pt>
                <c:pt idx="32">
                  <c:v>81.37</c:v>
                </c:pt>
                <c:pt idx="33">
                  <c:v>86</c:v>
                </c:pt>
                <c:pt idx="34">
                  <c:v>83.6</c:v>
                </c:pt>
                <c:pt idx="35">
                  <c:v>86.68</c:v>
                </c:pt>
                <c:pt idx="36">
                  <c:v>85.14</c:v>
                </c:pt>
                <c:pt idx="37">
                  <c:v>78.12</c:v>
                </c:pt>
                <c:pt idx="38">
                  <c:v>75.37</c:v>
                </c:pt>
                <c:pt idx="39">
                  <c:v>76.23</c:v>
                </c:pt>
                <c:pt idx="40">
                  <c:v>77.6</c:v>
                </c:pt>
                <c:pt idx="41">
                  <c:v>79.49</c:v>
                </c:pt>
                <c:pt idx="42">
                  <c:v>82.4</c:v>
                </c:pt>
                <c:pt idx="43">
                  <c:v>87.19</c:v>
                </c:pt>
                <c:pt idx="44">
                  <c:v>92.85</c:v>
                </c:pt>
                <c:pt idx="45">
                  <c:v>96.96</c:v>
                </c:pt>
                <c:pt idx="46">
                  <c:v>99.53</c:v>
                </c:pt>
                <c:pt idx="47">
                  <c:v>103.64</c:v>
                </c:pt>
                <c:pt idx="48">
                  <c:v>107.58</c:v>
                </c:pt>
                <c:pt idx="49">
                  <c:v>106.72</c:v>
                </c:pt>
                <c:pt idx="50">
                  <c:v>102.78</c:v>
                </c:pt>
                <c:pt idx="51">
                  <c:v>104.67</c:v>
                </c:pt>
                <c:pt idx="52">
                  <c:v>101.07</c:v>
                </c:pt>
                <c:pt idx="53">
                  <c:v>87.71</c:v>
                </c:pt>
                <c:pt idx="54">
                  <c:v>89.76</c:v>
                </c:pt>
                <c:pt idx="55">
                  <c:v>92.33</c:v>
                </c:pt>
                <c:pt idx="56">
                  <c:v>95.42</c:v>
                </c:pt>
                <c:pt idx="57">
                  <c:v>96.1</c:v>
                </c:pt>
                <c:pt idx="58">
                  <c:v>96.1</c:v>
                </c:pt>
                <c:pt idx="59">
                  <c:v>95.76</c:v>
                </c:pt>
                <c:pt idx="60">
                  <c:v>106.72</c:v>
                </c:pt>
                <c:pt idx="61">
                  <c:v>101.76</c:v>
                </c:pt>
                <c:pt idx="62">
                  <c:v>96.27</c:v>
                </c:pt>
                <c:pt idx="63">
                  <c:v>94.39</c:v>
                </c:pt>
                <c:pt idx="64">
                  <c:v>88.74</c:v>
                </c:pt>
                <c:pt idx="65">
                  <c:v>87.37</c:v>
                </c:pt>
                <c:pt idx="66">
                  <c:v>85.66</c:v>
                </c:pt>
                <c:pt idx="67">
                  <c:v>88.06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1-45CA-956F-4045B3663914}"/>
            </c:ext>
          </c:extLst>
        </c:ser>
        <c:marker val="1"/>
        <c:axId val="1026038"/>
        <c:axId val="25427881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2.2.2 CZ'!$B$20:$BQ$20</c:f>
              <c:numCache>
                <c:formatCode>0.0</c:formatCode>
                <c:ptCount val="68"/>
                <c:pt idx="0">
                  <c:v>12.16</c:v>
                </c:pt>
                <c:pt idx="1">
                  <c:v>1.45</c:v>
                </c:pt>
                <c:pt idx="2">
                  <c:v>2.49</c:v>
                </c:pt>
                <c:pt idx="3">
                  <c:v>0.2</c:v>
                </c:pt>
                <c:pt idx="4">
                  <c:v>-1.36</c:v>
                </c:pt>
                <c:pt idx="5">
                  <c:v>-3.68</c:v>
                </c:pt>
                <c:pt idx="6">
                  <c:v>-0.02</c:v>
                </c:pt>
                <c:pt idx="7">
                  <c:v>-4.36</c:v>
                </c:pt>
                <c:pt idx="8">
                  <c:v>2.13</c:v>
                </c:pt>
                <c:pt idx="9">
                  <c:v>4.45</c:v>
                </c:pt>
                <c:pt idx="10">
                  <c:v>1.73</c:v>
                </c:pt>
                <c:pt idx="11">
                  <c:v>7.99</c:v>
                </c:pt>
                <c:pt idx="12">
                  <c:v>2.66</c:v>
                </c:pt>
                <c:pt idx="13">
                  <c:v>4.76</c:v>
                </c:pt>
                <c:pt idx="14">
                  <c:v>5.41</c:v>
                </c:pt>
                <c:pt idx="15">
                  <c:v>0.02</c:v>
                </c:pt>
                <c:pt idx="16">
                  <c:v>-3.1</c:v>
                </c:pt>
                <c:pt idx="17">
                  <c:v>-6.14</c:v>
                </c:pt>
                <c:pt idx="18">
                  <c:v>-7.77</c:v>
                </c:pt>
                <c:pt idx="19">
                  <c:v>-4.04</c:v>
                </c:pt>
                <c:pt idx="20">
                  <c:v>-4.67</c:v>
                </c:pt>
                <c:pt idx="21">
                  <c:v>-5.74</c:v>
                </c:pt>
                <c:pt idx="22">
                  <c:v>-5.78</c:v>
                </c:pt>
                <c:pt idx="23">
                  <c:v>-7.68</c:v>
                </c:pt>
                <c:pt idx="24">
                  <c:v>-3.39</c:v>
                </c:pt>
                <c:pt idx="25">
                  <c:v>0.29</c:v>
                </c:pt>
                <c:pt idx="26">
                  <c:v>3.04</c:v>
                </c:pt>
                <c:pt idx="27">
                  <c:v>4.83</c:v>
                </c:pt>
                <c:pt idx="28">
                  <c:v>6.51</c:v>
                </c:pt>
                <c:pt idx="29">
                  <c:v>5.1</c:v>
                </c:pt>
                <c:pt idx="30">
                  <c:v>4.18</c:v>
                </c:pt>
                <c:pt idx="31">
                  <c:v>4.53</c:v>
                </c:pt>
                <c:pt idx="32">
                  <c:v>2.76</c:v>
                </c:pt>
                <c:pt idx="33">
                  <c:v>3.35</c:v>
                </c:pt>
                <c:pt idx="34">
                  <c:v>3.1</c:v>
                </c:pt>
                <c:pt idx="35">
                  <c:v>-0.43</c:v>
                </c:pt>
                <c:pt idx="36">
                  <c:v>-2.26</c:v>
                </c:pt>
                <c:pt idx="37">
                  <c:v>-5.18</c:v>
                </c:pt>
                <c:pt idx="38">
                  <c:v>-4.71</c:v>
                </c:pt>
                <c:pt idx="39">
                  <c:v>-3.26</c:v>
                </c:pt>
                <c:pt idx="40">
                  <c:v>-2.24</c:v>
                </c:pt>
                <c:pt idx="41">
                  <c:v>2.3</c:v>
                </c:pt>
                <c:pt idx="42">
                  <c:v>1.41</c:v>
                </c:pt>
                <c:pt idx="43">
                  <c:v>3.23</c:v>
                </c:pt>
                <c:pt idx="44">
                  <c:v>4.22</c:v>
                </c:pt>
                <c:pt idx="45">
                  <c:v>0.03</c:v>
                </c:pt>
                <c:pt idx="46">
                  <c:v>-0.27</c:v>
                </c:pt>
                <c:pt idx="47">
                  <c:v>-2.17</c:v>
                </c:pt>
                <c:pt idx="48">
                  <c:v>-2.81</c:v>
                </c:pt>
                <c:pt idx="49">
                  <c:v>-0.8</c:v>
                </c:pt>
                <c:pt idx="50">
                  <c:v>-1.93</c:v>
                </c:pt>
                <c:pt idx="51">
                  <c:v>-1.69</c:v>
                </c:pt>
                <c:pt idx="52">
                  <c:v>-6</c:v>
                </c:pt>
                <c:pt idx="53">
                  <c:v>-12.38</c:v>
                </c:pt>
                <c:pt idx="54">
                  <c:v>-11.27</c:v>
                </c:pt>
                <c:pt idx="55">
                  <c:v>-11.04</c:v>
                </c:pt>
                <c:pt idx="56">
                  <c:v>-8.9</c:v>
                </c:pt>
                <c:pt idx="57">
                  <c:v>-1.62</c:v>
                </c:pt>
                <c:pt idx="58">
                  <c:v>0.04</c:v>
                </c:pt>
                <c:pt idx="59">
                  <c:v>-0.6</c:v>
                </c:pt>
                <c:pt idx="60">
                  <c:v>-1.43</c:v>
                </c:pt>
                <c:pt idx="61">
                  <c:v>-4.87</c:v>
                </c:pt>
                <c:pt idx="62">
                  <c:v>-8.9</c:v>
                </c:pt>
                <c:pt idx="63">
                  <c:v>-9.03</c:v>
                </c:pt>
                <c:pt idx="64">
                  <c:v>-5.38</c:v>
                </c:pt>
                <c:pt idx="65">
                  <c:v>-2.47</c:v>
                </c:pt>
                <c:pt idx="66">
                  <c:v>-0.45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1-45CA-956F-4045B3663914}"/>
            </c:ext>
          </c:extLst>
        </c:ser>
        <c:marker val="1"/>
        <c:axId val="49526206"/>
        <c:axId val="6546818"/>
      </c:lineChart>
      <c:catAx>
        <c:axId val="102603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427881"/>
        <c:crossesAt val="70"/>
        <c:auto val="1"/>
        <c:lblOffset val="100"/>
        <c:tickLblSkip val="8"/>
        <c:tickMarkSkip val="8"/>
        <c:noMultiLvlLbl val="0"/>
      </c:catAx>
      <c:valAx>
        <c:axId val="25427881"/>
        <c:scaling>
          <c:orientation val="minMax"/>
          <c:max val="11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26038"/>
        <c:crosses val="autoZero"/>
        <c:crossBetween val="midCat"/>
      </c:valAx>
      <c:catAx>
        <c:axId val="49526206"/>
        <c:scaling>
          <c:orientation val="minMax"/>
        </c:scaling>
        <c:delete val="1"/>
        <c:axPos val="b"/>
        <c:majorTickMark val="out"/>
        <c:minorTickMark val="none"/>
        <c:tickLblPos val="nextTo"/>
        <c:crossAx val="6546818"/>
        <c:crosses val="autoZero"/>
        <c:auto val="1"/>
        <c:lblOffset val="100"/>
        <c:noMultiLvlLbl val="0"/>
      </c:catAx>
      <c:valAx>
        <c:axId val="6546818"/>
        <c:scaling>
          <c:orientation val="minMax"/>
          <c:max val="16"/>
          <c:min val="-1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9526206"/>
        <c:crosses val="max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7335"/>
          <c:w val="0.497"/>
          <c:h val="0.143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2.2.3 CZ'!$B$19:$BQ$19</c:f>
              <c:numCache>
                <c:formatCode>0.0</c:formatCode>
                <c:ptCount val="68"/>
                <c:pt idx="0">
                  <c:v>106.5</c:v>
                </c:pt>
                <c:pt idx="1">
                  <c:v>103.09</c:v>
                </c:pt>
                <c:pt idx="2">
                  <c:v>102.56</c:v>
                </c:pt>
                <c:pt idx="3">
                  <c:v>103.45</c:v>
                </c:pt>
                <c:pt idx="4">
                  <c:v>104.41</c:v>
                </c:pt>
                <c:pt idx="5">
                  <c:v>100.02</c:v>
                </c:pt>
                <c:pt idx="6">
                  <c:v>96.46</c:v>
                </c:pt>
                <c:pt idx="7">
                  <c:v>92.88</c:v>
                </c:pt>
                <c:pt idx="8">
                  <c:v>82.5</c:v>
                </c:pt>
                <c:pt idx="9">
                  <c:v>81.03</c:v>
                </c:pt>
                <c:pt idx="10">
                  <c:v>79.01</c:v>
                </c:pt>
                <c:pt idx="11">
                  <c:v>81.16</c:v>
                </c:pt>
                <c:pt idx="12">
                  <c:v>85.16</c:v>
                </c:pt>
                <c:pt idx="13">
                  <c:v>87.53</c:v>
                </c:pt>
                <c:pt idx="14">
                  <c:v>90.55</c:v>
                </c:pt>
                <c:pt idx="15">
                  <c:v>89.98</c:v>
                </c:pt>
                <c:pt idx="16">
                  <c:v>90.55</c:v>
                </c:pt>
                <c:pt idx="17">
                  <c:v>91.86</c:v>
                </c:pt>
                <c:pt idx="18">
                  <c:v>90.82</c:v>
                </c:pt>
                <c:pt idx="19">
                  <c:v>88.31</c:v>
                </c:pt>
                <c:pt idx="20">
                  <c:v>90.03</c:v>
                </c:pt>
                <c:pt idx="21">
                  <c:v>89.36</c:v>
                </c:pt>
                <c:pt idx="22">
                  <c:v>88.55</c:v>
                </c:pt>
                <c:pt idx="23">
                  <c:v>88.22</c:v>
                </c:pt>
                <c:pt idx="24">
                  <c:v>88.06</c:v>
                </c:pt>
                <c:pt idx="25">
                  <c:v>86.64</c:v>
                </c:pt>
                <c:pt idx="26">
                  <c:v>87.16</c:v>
                </c:pt>
                <c:pt idx="27">
                  <c:v>89.71</c:v>
                </c:pt>
                <c:pt idx="28">
                  <c:v>90.44</c:v>
                </c:pt>
                <c:pt idx="29">
                  <c:v>90.58</c:v>
                </c:pt>
                <c:pt idx="30">
                  <c:v>92.1</c:v>
                </c:pt>
                <c:pt idx="31">
                  <c:v>93.73</c:v>
                </c:pt>
                <c:pt idx="32">
                  <c:v>92.8</c:v>
                </c:pt>
                <c:pt idx="33">
                  <c:v>92.95</c:v>
                </c:pt>
                <c:pt idx="34">
                  <c:v>93.54</c:v>
                </c:pt>
                <c:pt idx="35">
                  <c:v>94.77</c:v>
                </c:pt>
                <c:pt idx="36">
                  <c:v>95.76</c:v>
                </c:pt>
                <c:pt idx="37">
                  <c:v>94.62</c:v>
                </c:pt>
                <c:pt idx="38">
                  <c:v>95.26</c:v>
                </c:pt>
                <c:pt idx="39">
                  <c:v>97.45</c:v>
                </c:pt>
                <c:pt idx="40">
                  <c:v>97.14</c:v>
                </c:pt>
                <c:pt idx="41">
                  <c:v>97.74</c:v>
                </c:pt>
                <c:pt idx="42">
                  <c:v>98.05</c:v>
                </c:pt>
                <c:pt idx="43">
                  <c:v>97.07</c:v>
                </c:pt>
                <c:pt idx="44">
                  <c:v>98.02</c:v>
                </c:pt>
                <c:pt idx="45">
                  <c:v>97.78</c:v>
                </c:pt>
                <c:pt idx="46">
                  <c:v>98.09</c:v>
                </c:pt>
                <c:pt idx="47">
                  <c:v>98.52</c:v>
                </c:pt>
                <c:pt idx="48">
                  <c:v>97.46</c:v>
                </c:pt>
                <c:pt idx="49">
                  <c:v>95.26</c:v>
                </c:pt>
                <c:pt idx="50">
                  <c:v>94.63</c:v>
                </c:pt>
                <c:pt idx="51">
                  <c:v>93.63</c:v>
                </c:pt>
                <c:pt idx="52">
                  <c:v>92.39</c:v>
                </c:pt>
                <c:pt idx="53">
                  <c:v>68.22</c:v>
                </c:pt>
                <c:pt idx="54">
                  <c:v>77.32</c:v>
                </c:pt>
                <c:pt idx="55">
                  <c:v>74.23</c:v>
                </c:pt>
                <c:pt idx="56">
                  <c:v>75.47</c:v>
                </c:pt>
                <c:pt idx="57">
                  <c:v>87.47</c:v>
                </c:pt>
                <c:pt idx="58">
                  <c:v>91.04</c:v>
                </c:pt>
                <c:pt idx="59">
                  <c:v>91.88</c:v>
                </c:pt>
                <c:pt idx="60">
                  <c:v>93.74</c:v>
                </c:pt>
                <c:pt idx="61">
                  <c:v>97.12</c:v>
                </c:pt>
                <c:pt idx="62">
                  <c:v>90.13</c:v>
                </c:pt>
                <c:pt idx="63">
                  <c:v>87.3</c:v>
                </c:pt>
                <c:pt idx="64">
                  <c:v>88.18</c:v>
                </c:pt>
                <c:pt idx="65">
                  <c:v>90.05</c:v>
                </c:pt>
                <c:pt idx="66">
                  <c:v>87.78</c:v>
                </c:pt>
                <c:pt idx="67">
                  <c:v>87.16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86-4592-A5DD-D4A24C2DBC7D}"/>
            </c:ext>
          </c:extLst>
        </c:ser>
        <c:marker val="1"/>
        <c:axId val="37560706"/>
        <c:axId val="46525871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2.2.3 CZ'!$B$20:$BQ$20</c:f>
              <c:numCache>
                <c:formatCode>0.0</c:formatCode>
                <c:ptCount val="68"/>
                <c:pt idx="0">
                  <c:v>7.12</c:v>
                </c:pt>
                <c:pt idx="1">
                  <c:v>6.38</c:v>
                </c:pt>
                <c:pt idx="2">
                  <c:v>7.69</c:v>
                </c:pt>
                <c:pt idx="3">
                  <c:v>5.25</c:v>
                </c:pt>
                <c:pt idx="4">
                  <c:v>4.29</c:v>
                </c:pt>
                <c:pt idx="5">
                  <c:v>3</c:v>
                </c:pt>
                <c:pt idx="6">
                  <c:v>1.12</c:v>
                </c:pt>
                <c:pt idx="7">
                  <c:v>-0.85</c:v>
                </c:pt>
                <c:pt idx="8">
                  <c:v>-4.48</c:v>
                </c:pt>
                <c:pt idx="9">
                  <c:v>-4.23</c:v>
                </c:pt>
                <c:pt idx="10">
                  <c:v>-3.4</c:v>
                </c:pt>
                <c:pt idx="11">
                  <c:v>-3.33</c:v>
                </c:pt>
                <c:pt idx="12">
                  <c:v>0.49</c:v>
                </c:pt>
                <c:pt idx="13">
                  <c:v>2.01</c:v>
                </c:pt>
                <c:pt idx="14">
                  <c:v>1.57</c:v>
                </c:pt>
                <c:pt idx="15">
                  <c:v>2.21</c:v>
                </c:pt>
                <c:pt idx="16">
                  <c:v>0.88</c:v>
                </c:pt>
                <c:pt idx="17">
                  <c:v>0.16</c:v>
                </c:pt>
                <c:pt idx="18">
                  <c:v>-0.02</c:v>
                </c:pt>
                <c:pt idx="19">
                  <c:v>-0.25</c:v>
                </c:pt>
                <c:pt idx="20">
                  <c:v>0.76</c:v>
                </c:pt>
                <c:pt idx="21">
                  <c:v>0.4</c:v>
                </c:pt>
                <c:pt idx="22">
                  <c:v>1.02</c:v>
                </c:pt>
                <c:pt idx="23">
                  <c:v>1.2</c:v>
                </c:pt>
                <c:pt idx="24">
                  <c:v>1.01</c:v>
                </c:pt>
                <c:pt idx="25">
                  <c:v>1.27</c:v>
                </c:pt>
                <c:pt idx="26">
                  <c:v>1.58</c:v>
                </c:pt>
                <c:pt idx="27">
                  <c:v>2.02</c:v>
                </c:pt>
                <c:pt idx="28">
                  <c:v>1.95</c:v>
                </c:pt>
                <c:pt idx="29">
                  <c:v>2.22</c:v>
                </c:pt>
                <c:pt idx="30">
                  <c:v>2.84</c:v>
                </c:pt>
                <c:pt idx="31">
                  <c:v>2.64</c:v>
                </c:pt>
                <c:pt idx="32">
                  <c:v>3.56</c:v>
                </c:pt>
                <c:pt idx="33">
                  <c:v>4.59</c:v>
                </c:pt>
                <c:pt idx="34">
                  <c:v>4.98</c:v>
                </c:pt>
                <c:pt idx="35">
                  <c:v>5.54</c:v>
                </c:pt>
                <c:pt idx="36">
                  <c:v>3.88</c:v>
                </c:pt>
                <c:pt idx="37">
                  <c:v>3</c:v>
                </c:pt>
                <c:pt idx="38">
                  <c:v>1.92</c:v>
                </c:pt>
                <c:pt idx="39">
                  <c:v>2</c:v>
                </c:pt>
                <c:pt idx="40">
                  <c:v>3.68</c:v>
                </c:pt>
                <c:pt idx="41">
                  <c:v>4.79</c:v>
                </c:pt>
                <c:pt idx="42">
                  <c:v>4.94</c:v>
                </c:pt>
                <c:pt idx="43">
                  <c:v>5.45</c:v>
                </c:pt>
                <c:pt idx="44">
                  <c:v>5.07</c:v>
                </c:pt>
                <c:pt idx="45">
                  <c:v>4.5</c:v>
                </c:pt>
                <c:pt idx="46">
                  <c:v>4.46</c:v>
                </c:pt>
                <c:pt idx="47">
                  <c:v>4.24</c:v>
                </c:pt>
                <c:pt idx="48">
                  <c:v>3.99</c:v>
                </c:pt>
                <c:pt idx="49">
                  <c:v>3.5</c:v>
                </c:pt>
                <c:pt idx="50">
                  <c:v>3.46</c:v>
                </c:pt>
                <c:pt idx="51">
                  <c:v>3.43</c:v>
                </c:pt>
                <c:pt idx="52">
                  <c:v>0.92</c:v>
                </c:pt>
                <c:pt idx="53">
                  <c:v>-6.9</c:v>
                </c:pt>
                <c:pt idx="54">
                  <c:v>-3.17</c:v>
                </c:pt>
                <c:pt idx="55">
                  <c:v>-3.7</c:v>
                </c:pt>
                <c:pt idx="56">
                  <c:v>-2.25</c:v>
                </c:pt>
                <c:pt idx="57">
                  <c:v>7.14</c:v>
                </c:pt>
                <c:pt idx="58">
                  <c:v>5.89</c:v>
                </c:pt>
                <c:pt idx="59">
                  <c:v>6.49</c:v>
                </c:pt>
                <c:pt idx="60">
                  <c:v>6.93</c:v>
                </c:pt>
                <c:pt idx="61">
                  <c:v>5.37</c:v>
                </c:pt>
                <c:pt idx="62">
                  <c:v>1.54</c:v>
                </c:pt>
                <c:pt idx="63">
                  <c:v>0.84</c:v>
                </c:pt>
                <c:pt idx="64">
                  <c:v>1.35</c:v>
                </c:pt>
                <c:pt idx="65">
                  <c:v>0.63</c:v>
                </c:pt>
                <c:pt idx="66">
                  <c:v>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86-4592-A5DD-D4A24C2DBC7D}"/>
            </c:ext>
          </c:extLst>
        </c:ser>
        <c:marker val="1"/>
        <c:axId val="14561392"/>
        <c:axId val="63951079"/>
      </c:lineChart>
      <c:catAx>
        <c:axId val="375607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525871"/>
        <c:crossesAt val="90"/>
        <c:auto val="1"/>
        <c:lblOffset val="100"/>
        <c:tickLblSkip val="8"/>
        <c:tickMarkSkip val="8"/>
        <c:noMultiLvlLbl val="0"/>
      </c:catAx>
      <c:valAx>
        <c:axId val="46525871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560706"/>
        <c:crosses val="autoZero"/>
        <c:crossBetween val="midCat"/>
      </c:valAx>
      <c:catAx>
        <c:axId val="1456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63951079"/>
        <c:crosses val="autoZero"/>
        <c:auto val="1"/>
        <c:lblOffset val="100"/>
        <c:noMultiLvlLbl val="0"/>
      </c:catAx>
      <c:valAx>
        <c:axId val="63951079"/>
        <c:scaling>
          <c:orientation val="minMax"/>
          <c:max val="8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561392"/>
        <c:crosses val="max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25"/>
          <c:y val="0.72925"/>
          <c:w val="0.4947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Kompozitní indikátor vývozu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2.2.4 CZ'!$B$19:$BQ$19</c:f>
              <c:numCache>
                <c:formatCode>0.0</c:formatCode>
                <c:ptCount val="68"/>
                <c:pt idx="0">
                  <c:v>84.69</c:v>
                </c:pt>
                <c:pt idx="1">
                  <c:v>83.39</c:v>
                </c:pt>
                <c:pt idx="2">
                  <c:v>81.29</c:v>
                </c:pt>
                <c:pt idx="3">
                  <c:v>79.37</c:v>
                </c:pt>
                <c:pt idx="4">
                  <c:v>76.58</c:v>
                </c:pt>
                <c:pt idx="5">
                  <c:v>75.21</c:v>
                </c:pt>
                <c:pt idx="6">
                  <c:v>68.09</c:v>
                </c:pt>
                <c:pt idx="7">
                  <c:v>61.78</c:v>
                </c:pt>
                <c:pt idx="8">
                  <c:v>49.43</c:v>
                </c:pt>
                <c:pt idx="9">
                  <c:v>48.08</c:v>
                </c:pt>
                <c:pt idx="10">
                  <c:v>55.68</c:v>
                </c:pt>
                <c:pt idx="11">
                  <c:v>68.56</c:v>
                </c:pt>
                <c:pt idx="12">
                  <c:v>93.79</c:v>
                </c:pt>
                <c:pt idx="13">
                  <c:v>102.96</c:v>
                </c:pt>
                <c:pt idx="14">
                  <c:v>103.75</c:v>
                </c:pt>
                <c:pt idx="15">
                  <c:v>99.5</c:v>
                </c:pt>
                <c:pt idx="16">
                  <c:v>96.27</c:v>
                </c:pt>
                <c:pt idx="17">
                  <c:v>89.33</c:v>
                </c:pt>
                <c:pt idx="18">
                  <c:v>83.9</c:v>
                </c:pt>
                <c:pt idx="19">
                  <c:v>77.49</c:v>
                </c:pt>
                <c:pt idx="20">
                  <c:v>73.63</c:v>
                </c:pt>
                <c:pt idx="21">
                  <c:v>73.76</c:v>
                </c:pt>
                <c:pt idx="22">
                  <c:v>70.67</c:v>
                </c:pt>
                <c:pt idx="23">
                  <c:v>70</c:v>
                </c:pt>
                <c:pt idx="24">
                  <c:v>69.66</c:v>
                </c:pt>
                <c:pt idx="25">
                  <c:v>71.71</c:v>
                </c:pt>
                <c:pt idx="26">
                  <c:v>76.49</c:v>
                </c:pt>
                <c:pt idx="27">
                  <c:v>81.58</c:v>
                </c:pt>
                <c:pt idx="28">
                  <c:v>83.47</c:v>
                </c:pt>
                <c:pt idx="29">
                  <c:v>85.57</c:v>
                </c:pt>
                <c:pt idx="30">
                  <c:v>83.69</c:v>
                </c:pt>
                <c:pt idx="31">
                  <c:v>80.28</c:v>
                </c:pt>
                <c:pt idx="32">
                  <c:v>78.97</c:v>
                </c:pt>
                <c:pt idx="33">
                  <c:v>77.62</c:v>
                </c:pt>
                <c:pt idx="34">
                  <c:v>79.13</c:v>
                </c:pt>
                <c:pt idx="35">
                  <c:v>78.9</c:v>
                </c:pt>
                <c:pt idx="36">
                  <c:v>79.8</c:v>
                </c:pt>
                <c:pt idx="37">
                  <c:v>77.04</c:v>
                </c:pt>
                <c:pt idx="38">
                  <c:v>75.41</c:v>
                </c:pt>
                <c:pt idx="39">
                  <c:v>77.04</c:v>
                </c:pt>
                <c:pt idx="40">
                  <c:v>76.62</c:v>
                </c:pt>
                <c:pt idx="41">
                  <c:v>79.01</c:v>
                </c:pt>
                <c:pt idx="42">
                  <c:v>79.1</c:v>
                </c:pt>
                <c:pt idx="43">
                  <c:v>79.26</c:v>
                </c:pt>
                <c:pt idx="44">
                  <c:v>78.57</c:v>
                </c:pt>
                <c:pt idx="45">
                  <c:v>77.2</c:v>
                </c:pt>
                <c:pt idx="46">
                  <c:v>76.7</c:v>
                </c:pt>
                <c:pt idx="47">
                  <c:v>75.43</c:v>
                </c:pt>
                <c:pt idx="48">
                  <c:v>74.86</c:v>
                </c:pt>
                <c:pt idx="49">
                  <c:v>72.36</c:v>
                </c:pt>
                <c:pt idx="50">
                  <c:v>70.86</c:v>
                </c:pt>
                <c:pt idx="51">
                  <c:v>69.15</c:v>
                </c:pt>
                <c:pt idx="52">
                  <c:v>70.12</c:v>
                </c:pt>
                <c:pt idx="53">
                  <c:v>52.13</c:v>
                </c:pt>
                <c:pt idx="54">
                  <c:v>64.61</c:v>
                </c:pt>
                <c:pt idx="55">
                  <c:v>76.3</c:v>
                </c:pt>
                <c:pt idx="56">
                  <c:v>78.68</c:v>
                </c:pt>
                <c:pt idx="57">
                  <c:v>113.67</c:v>
                </c:pt>
                <c:pt idx="58">
                  <c:v>83.34</c:v>
                </c:pt>
                <c:pt idx="59">
                  <c:v>79.27</c:v>
                </c:pt>
                <c:pt idx="60">
                  <c:v>78.68</c:v>
                </c:pt>
                <c:pt idx="61">
                  <c:v>76.12</c:v>
                </c:pt>
                <c:pt idx="62">
                  <c:v>76.15</c:v>
                </c:pt>
                <c:pt idx="63">
                  <c:v>75.09</c:v>
                </c:pt>
                <c:pt idx="64">
                  <c:v>75</c:v>
                </c:pt>
                <c:pt idx="65">
                  <c:v>74.34</c:v>
                </c:pt>
                <c:pt idx="66">
                  <c:v>73.43</c:v>
                </c:pt>
                <c:pt idx="67">
                  <c:v>74.49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48-4BC0-93EB-0100E0AAF2E3}"/>
            </c:ext>
          </c:extLst>
        </c:ser>
        <c:marker val="1"/>
        <c:axId val="40327077"/>
        <c:axId val="53914127"/>
      </c:lineChart>
      <c:lineChart>
        <c:grouping val="standard"/>
        <c:varyColors val="0"/>
        <c:ser>
          <c:idx val="0"/>
          <c:order val="0"/>
          <c:tx>
            <c:v>Vývoz zboží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2.2.4 CZ'!$B$20:$BQ$20</c:f>
              <c:numCache>
                <c:formatCode>0.0</c:formatCode>
                <c:ptCount val="68"/>
                <c:pt idx="0">
                  <c:v>12.3</c:v>
                </c:pt>
                <c:pt idx="1">
                  <c:v>10.66</c:v>
                </c:pt>
                <c:pt idx="2">
                  <c:v>11.81</c:v>
                </c:pt>
                <c:pt idx="3">
                  <c:v>11.7</c:v>
                </c:pt>
                <c:pt idx="4">
                  <c:v>10.89</c:v>
                </c:pt>
                <c:pt idx="5">
                  <c:v>12.38</c:v>
                </c:pt>
                <c:pt idx="6">
                  <c:v>4.04</c:v>
                </c:pt>
                <c:pt idx="7">
                  <c:v>-10.7</c:v>
                </c:pt>
                <c:pt idx="8">
                  <c:v>-19.64</c:v>
                </c:pt>
                <c:pt idx="9">
                  <c:v>-17.77</c:v>
                </c:pt>
                <c:pt idx="10">
                  <c:v>-7.29</c:v>
                </c:pt>
                <c:pt idx="11">
                  <c:v>5.84</c:v>
                </c:pt>
                <c:pt idx="12">
                  <c:v>16.77</c:v>
                </c:pt>
                <c:pt idx="13">
                  <c:v>17</c:v>
                </c:pt>
                <c:pt idx="14">
                  <c:v>15.08</c:v>
                </c:pt>
                <c:pt idx="15">
                  <c:v>13.6</c:v>
                </c:pt>
                <c:pt idx="16">
                  <c:v>17</c:v>
                </c:pt>
                <c:pt idx="17">
                  <c:v>12.55</c:v>
                </c:pt>
                <c:pt idx="18">
                  <c:v>7.27</c:v>
                </c:pt>
                <c:pt idx="19">
                  <c:v>4.69</c:v>
                </c:pt>
                <c:pt idx="20">
                  <c:v>6.99</c:v>
                </c:pt>
                <c:pt idx="21">
                  <c:v>3.97</c:v>
                </c:pt>
                <c:pt idx="22">
                  <c:v>3.8</c:v>
                </c:pt>
                <c:pt idx="23">
                  <c:v>2.67</c:v>
                </c:pt>
                <c:pt idx="24">
                  <c:v>-5.69</c:v>
                </c:pt>
                <c:pt idx="25">
                  <c:v>0.34</c:v>
                </c:pt>
                <c:pt idx="26">
                  <c:v>2.37</c:v>
                </c:pt>
                <c:pt idx="27">
                  <c:v>6</c:v>
                </c:pt>
                <c:pt idx="28">
                  <c:v>13</c:v>
                </c:pt>
                <c:pt idx="29">
                  <c:v>9.4</c:v>
                </c:pt>
                <c:pt idx="30">
                  <c:v>7.66</c:v>
                </c:pt>
                <c:pt idx="31">
                  <c:v>7.49</c:v>
                </c:pt>
                <c:pt idx="32">
                  <c:v>4.97</c:v>
                </c:pt>
                <c:pt idx="33">
                  <c:v>4.53</c:v>
                </c:pt>
                <c:pt idx="34">
                  <c:v>5.58</c:v>
                </c:pt>
                <c:pt idx="35">
                  <c:v>6.43</c:v>
                </c:pt>
                <c:pt idx="36">
                  <c:v>6.75</c:v>
                </c:pt>
                <c:pt idx="37">
                  <c:v>5.99</c:v>
                </c:pt>
                <c:pt idx="38">
                  <c:v>2.6</c:v>
                </c:pt>
                <c:pt idx="39">
                  <c:v>1.49</c:v>
                </c:pt>
                <c:pt idx="40">
                  <c:v>5.17</c:v>
                </c:pt>
                <c:pt idx="41">
                  <c:v>7.81</c:v>
                </c:pt>
                <c:pt idx="42">
                  <c:v>8.15</c:v>
                </c:pt>
                <c:pt idx="43">
                  <c:v>9.24</c:v>
                </c:pt>
                <c:pt idx="44">
                  <c:v>5.13</c:v>
                </c:pt>
                <c:pt idx="45">
                  <c:v>2.66</c:v>
                </c:pt>
                <c:pt idx="46">
                  <c:v>3.19</c:v>
                </c:pt>
                <c:pt idx="47">
                  <c:v>3.17</c:v>
                </c:pt>
                <c:pt idx="48">
                  <c:v>0.82</c:v>
                </c:pt>
                <c:pt idx="49">
                  <c:v>2.57</c:v>
                </c:pt>
                <c:pt idx="50">
                  <c:v>2.66</c:v>
                </c:pt>
                <c:pt idx="51">
                  <c:v>-1.25</c:v>
                </c:pt>
                <c:pt idx="52">
                  <c:v>-4.63</c:v>
                </c:pt>
                <c:pt idx="53">
                  <c:v>-25.76</c:v>
                </c:pt>
                <c:pt idx="54">
                  <c:v>-1.64</c:v>
                </c:pt>
                <c:pt idx="55">
                  <c:v>6.88</c:v>
                </c:pt>
                <c:pt idx="56">
                  <c:v>8.29</c:v>
                </c:pt>
                <c:pt idx="57">
                  <c:v>36.77</c:v>
                </c:pt>
                <c:pt idx="58">
                  <c:v>-2.77</c:v>
                </c:pt>
                <c:pt idx="59">
                  <c:v>-6.97</c:v>
                </c:pt>
                <c:pt idx="60">
                  <c:v>0.32</c:v>
                </c:pt>
                <c:pt idx="61">
                  <c:v>1.59</c:v>
                </c:pt>
                <c:pt idx="62">
                  <c:v>12.06</c:v>
                </c:pt>
                <c:pt idx="63">
                  <c:v>10.19</c:v>
                </c:pt>
                <c:pt idx="64">
                  <c:v>5.3</c:v>
                </c:pt>
                <c:pt idx="65">
                  <c:v>4.85</c:v>
                </c:pt>
                <c:pt idx="66">
                  <c:v>-1.55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48-4BC0-93EB-0100E0AAF2E3}"/>
            </c:ext>
          </c:extLst>
        </c:ser>
        <c:marker val="1"/>
        <c:axId val="36753328"/>
        <c:axId val="2313151"/>
      </c:lineChart>
      <c:catAx>
        <c:axId val="403270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914127"/>
        <c:crossesAt val="75"/>
        <c:auto val="1"/>
        <c:lblOffset val="100"/>
        <c:tickLblSkip val="8"/>
        <c:tickMarkSkip val="8"/>
        <c:noMultiLvlLbl val="0"/>
      </c:catAx>
      <c:valAx>
        <c:axId val="53914127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327077"/>
        <c:crosses val="autoZero"/>
        <c:crossBetween val="midCat"/>
      </c:valAx>
      <c:catAx>
        <c:axId val="36753328"/>
        <c:scaling>
          <c:orientation val="minMax"/>
        </c:scaling>
        <c:delete val="1"/>
        <c:axPos val="b"/>
        <c:majorTickMark val="out"/>
        <c:minorTickMark val="none"/>
        <c:tickLblPos val="nextTo"/>
        <c:crossAx val="2313151"/>
        <c:crosses val="autoZero"/>
        <c:auto val="1"/>
        <c:lblOffset val="100"/>
        <c:noMultiLvlLbl val="0"/>
      </c:catAx>
      <c:valAx>
        <c:axId val="2313151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753328"/>
        <c:crosses val="max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925"/>
          <c:y val="0.048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25"/>
          <c:h val="0.861"/>
        </c:manualLayout>
      </c:layout>
      <c:lineChart>
        <c:grouping val="standard"/>
        <c:varyColors val="0"/>
        <c:ser>
          <c:idx val="1"/>
          <c:order val="0"/>
          <c:tx>
            <c:v>Indikátor důvěry ČSÚ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CZ'!$B$19:$BQ$19</c:f>
              <c:numCache>
                <c:formatCode>0.0</c:formatCode>
                <c:ptCount val="68"/>
                <c:pt idx="0">
                  <c:v>102.28</c:v>
                </c:pt>
                <c:pt idx="1">
                  <c:v>99.03</c:v>
                </c:pt>
                <c:pt idx="2">
                  <c:v>99.65</c:v>
                </c:pt>
                <c:pt idx="3">
                  <c:v>93.23</c:v>
                </c:pt>
                <c:pt idx="4">
                  <c:v>93.94</c:v>
                </c:pt>
                <c:pt idx="5">
                  <c:v>93.67</c:v>
                </c:pt>
                <c:pt idx="6">
                  <c:v>94.2</c:v>
                </c:pt>
                <c:pt idx="7">
                  <c:v>91.3</c:v>
                </c:pt>
                <c:pt idx="8">
                  <c:v>86.03</c:v>
                </c:pt>
                <c:pt idx="9">
                  <c:v>90.07</c:v>
                </c:pt>
                <c:pt idx="10">
                  <c:v>89.19</c:v>
                </c:pt>
                <c:pt idx="11">
                  <c:v>92.88</c:v>
                </c:pt>
                <c:pt idx="12">
                  <c:v>91.3</c:v>
                </c:pt>
                <c:pt idx="13">
                  <c:v>92.62</c:v>
                </c:pt>
                <c:pt idx="14">
                  <c:v>90.6</c:v>
                </c:pt>
                <c:pt idx="15">
                  <c:v>89.54</c:v>
                </c:pt>
                <c:pt idx="16">
                  <c:v>86.82</c:v>
                </c:pt>
                <c:pt idx="17">
                  <c:v>81.11</c:v>
                </c:pt>
                <c:pt idx="18">
                  <c:v>80.14</c:v>
                </c:pt>
                <c:pt idx="19">
                  <c:v>78.03</c:v>
                </c:pt>
                <c:pt idx="20">
                  <c:v>76.63</c:v>
                </c:pt>
                <c:pt idx="21">
                  <c:v>73.81</c:v>
                </c:pt>
                <c:pt idx="22">
                  <c:v>77.15</c:v>
                </c:pt>
                <c:pt idx="23">
                  <c:v>76.89</c:v>
                </c:pt>
                <c:pt idx="24">
                  <c:v>82.51</c:v>
                </c:pt>
                <c:pt idx="25">
                  <c:v>84.09</c:v>
                </c:pt>
                <c:pt idx="26">
                  <c:v>87.43</c:v>
                </c:pt>
                <c:pt idx="27">
                  <c:v>92.71</c:v>
                </c:pt>
                <c:pt idx="28">
                  <c:v>94.9</c:v>
                </c:pt>
                <c:pt idx="29">
                  <c:v>99.21</c:v>
                </c:pt>
                <c:pt idx="30">
                  <c:v>97.28</c:v>
                </c:pt>
                <c:pt idx="31">
                  <c:v>102.28</c:v>
                </c:pt>
                <c:pt idx="32">
                  <c:v>104.83</c:v>
                </c:pt>
                <c:pt idx="33">
                  <c:v>104.75</c:v>
                </c:pt>
                <c:pt idx="34">
                  <c:v>102.2</c:v>
                </c:pt>
                <c:pt idx="35">
                  <c:v>105.36</c:v>
                </c:pt>
                <c:pt idx="36">
                  <c:v>104.75</c:v>
                </c:pt>
                <c:pt idx="37">
                  <c:v>104.66</c:v>
                </c:pt>
                <c:pt idx="38">
                  <c:v>104.66</c:v>
                </c:pt>
                <c:pt idx="39">
                  <c:v>106.77</c:v>
                </c:pt>
                <c:pt idx="40">
                  <c:v>106.59</c:v>
                </c:pt>
                <c:pt idx="41">
                  <c:v>106.5</c:v>
                </c:pt>
                <c:pt idx="42">
                  <c:v>106.5</c:v>
                </c:pt>
                <c:pt idx="43">
                  <c:v>110.02</c:v>
                </c:pt>
                <c:pt idx="44">
                  <c:v>110.9</c:v>
                </c:pt>
                <c:pt idx="45">
                  <c:v>111.25</c:v>
                </c:pt>
                <c:pt idx="46">
                  <c:v>110.46</c:v>
                </c:pt>
                <c:pt idx="47">
                  <c:v>108.61</c:v>
                </c:pt>
                <c:pt idx="48">
                  <c:v>108.35</c:v>
                </c:pt>
                <c:pt idx="49">
                  <c:v>105.8</c:v>
                </c:pt>
                <c:pt idx="50">
                  <c:v>107.29</c:v>
                </c:pt>
                <c:pt idx="51">
                  <c:v>105.71</c:v>
                </c:pt>
                <c:pt idx="52">
                  <c:v>102.72</c:v>
                </c:pt>
                <c:pt idx="53">
                  <c:v>93.15</c:v>
                </c:pt>
                <c:pt idx="54">
                  <c:v>96.75</c:v>
                </c:pt>
                <c:pt idx="55">
                  <c:v>88.58</c:v>
                </c:pt>
                <c:pt idx="56">
                  <c:v>88.49</c:v>
                </c:pt>
                <c:pt idx="57">
                  <c:v>97.01</c:v>
                </c:pt>
                <c:pt idx="58">
                  <c:v>98.86</c:v>
                </c:pt>
                <c:pt idx="59">
                  <c:v>90.76</c:v>
                </c:pt>
                <c:pt idx="60">
                  <c:v>84.96</c:v>
                </c:pt>
                <c:pt idx="61">
                  <c:v>74.17</c:v>
                </c:pt>
                <c:pt idx="62">
                  <c:v>71.49</c:v>
                </c:pt>
                <c:pt idx="63">
                  <c:v>71.25</c:v>
                </c:pt>
                <c:pt idx="64">
                  <c:v>81.59</c:v>
                </c:pt>
                <c:pt idx="65">
                  <c:v>84.92</c:v>
                </c:pt>
                <c:pt idx="66">
                  <c:v>86.12</c:v>
                </c:pt>
                <c:pt idx="67">
                  <c:v>84.95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A-4B25-A1B0-F2A333D83205}"/>
            </c:ext>
          </c:extLst>
        </c:ser>
        <c:ser>
          <c:idx val="2"/>
          <c:order val="1"/>
          <c:tx>
            <c:v>Indikátor důvěry MF ČR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CZ'!$B$20:$BQ$20</c:f>
              <c:numCache>
                <c:formatCode>0.0</c:formatCode>
                <c:ptCount val="68"/>
                <c:pt idx="0">
                  <c:v>108.16</c:v>
                </c:pt>
                <c:pt idx="1">
                  <c:v>108.05</c:v>
                </c:pt>
                <c:pt idx="2">
                  <c:v>107.25</c:v>
                </c:pt>
                <c:pt idx="3">
                  <c:v>102.83</c:v>
                </c:pt>
                <c:pt idx="4">
                  <c:v>100.29</c:v>
                </c:pt>
                <c:pt idx="5">
                  <c:v>98.63</c:v>
                </c:pt>
                <c:pt idx="6">
                  <c:v>101.15</c:v>
                </c:pt>
                <c:pt idx="7">
                  <c:v>96.82</c:v>
                </c:pt>
                <c:pt idx="8">
                  <c:v>91.79</c:v>
                </c:pt>
                <c:pt idx="9">
                  <c:v>87.11</c:v>
                </c:pt>
                <c:pt idx="10">
                  <c:v>86.48</c:v>
                </c:pt>
                <c:pt idx="11">
                  <c:v>90.13</c:v>
                </c:pt>
                <c:pt idx="12">
                  <c:v>91.02</c:v>
                </c:pt>
                <c:pt idx="13">
                  <c:v>90.67</c:v>
                </c:pt>
                <c:pt idx="14">
                  <c:v>92.39</c:v>
                </c:pt>
                <c:pt idx="15">
                  <c:v>91.48</c:v>
                </c:pt>
                <c:pt idx="16">
                  <c:v>88.32</c:v>
                </c:pt>
                <c:pt idx="17">
                  <c:v>86.36</c:v>
                </c:pt>
                <c:pt idx="18">
                  <c:v>85.02</c:v>
                </c:pt>
                <c:pt idx="19">
                  <c:v>83.86</c:v>
                </c:pt>
                <c:pt idx="20">
                  <c:v>81.22</c:v>
                </c:pt>
                <c:pt idx="21">
                  <c:v>77.37</c:v>
                </c:pt>
                <c:pt idx="22">
                  <c:v>78.81</c:v>
                </c:pt>
                <c:pt idx="23">
                  <c:v>77.86</c:v>
                </c:pt>
                <c:pt idx="24">
                  <c:v>79.41</c:v>
                </c:pt>
                <c:pt idx="25">
                  <c:v>79.1</c:v>
                </c:pt>
                <c:pt idx="26">
                  <c:v>83.39</c:v>
                </c:pt>
                <c:pt idx="27">
                  <c:v>85.66</c:v>
                </c:pt>
                <c:pt idx="28">
                  <c:v>88.03</c:v>
                </c:pt>
                <c:pt idx="29">
                  <c:v>91.06</c:v>
                </c:pt>
                <c:pt idx="30">
                  <c:v>95.85</c:v>
                </c:pt>
                <c:pt idx="31">
                  <c:v>97.8</c:v>
                </c:pt>
                <c:pt idx="32">
                  <c:v>100.1</c:v>
                </c:pt>
                <c:pt idx="33">
                  <c:v>102.6</c:v>
                </c:pt>
                <c:pt idx="34">
                  <c:v>102.86</c:v>
                </c:pt>
                <c:pt idx="35">
                  <c:v>105.16</c:v>
                </c:pt>
                <c:pt idx="36">
                  <c:v>106.09</c:v>
                </c:pt>
                <c:pt idx="37">
                  <c:v>107.09</c:v>
                </c:pt>
                <c:pt idx="38">
                  <c:v>106.75</c:v>
                </c:pt>
                <c:pt idx="39">
                  <c:v>106.73</c:v>
                </c:pt>
                <c:pt idx="40">
                  <c:v>107.6</c:v>
                </c:pt>
                <c:pt idx="41">
                  <c:v>108.72</c:v>
                </c:pt>
                <c:pt idx="42">
                  <c:v>108.95</c:v>
                </c:pt>
                <c:pt idx="43">
                  <c:v>109.62</c:v>
                </c:pt>
                <c:pt idx="44">
                  <c:v>112.09</c:v>
                </c:pt>
                <c:pt idx="45">
                  <c:v>114.67</c:v>
                </c:pt>
                <c:pt idx="46">
                  <c:v>114.31</c:v>
                </c:pt>
                <c:pt idx="47">
                  <c:v>113.22</c:v>
                </c:pt>
                <c:pt idx="48">
                  <c:v>114.81</c:v>
                </c:pt>
                <c:pt idx="49">
                  <c:v>113.36</c:v>
                </c:pt>
                <c:pt idx="50">
                  <c:v>110.09</c:v>
                </c:pt>
                <c:pt idx="51">
                  <c:v>109.39</c:v>
                </c:pt>
                <c:pt idx="52">
                  <c:v>111.17</c:v>
                </c:pt>
                <c:pt idx="53">
                  <c:v>103.59</c:v>
                </c:pt>
                <c:pt idx="54">
                  <c:v>96.45</c:v>
                </c:pt>
                <c:pt idx="55">
                  <c:v>90.4</c:v>
                </c:pt>
                <c:pt idx="56">
                  <c:v>91.73</c:v>
                </c:pt>
                <c:pt idx="57">
                  <c:v>91.67</c:v>
                </c:pt>
                <c:pt idx="58">
                  <c:v>94.46</c:v>
                </c:pt>
                <c:pt idx="59">
                  <c:v>95.56</c:v>
                </c:pt>
                <c:pt idx="60">
                  <c:v>91.41</c:v>
                </c:pt>
                <c:pt idx="61">
                  <c:v>84.53</c:v>
                </c:pt>
                <c:pt idx="62">
                  <c:v>77.97</c:v>
                </c:pt>
                <c:pt idx="63">
                  <c:v>73.61</c:v>
                </c:pt>
                <c:pt idx="64">
                  <c:v>76.77</c:v>
                </c:pt>
                <c:pt idx="65">
                  <c:v>79.31</c:v>
                </c:pt>
                <c:pt idx="66">
                  <c:v>84.1</c:v>
                </c:pt>
                <c:pt idx="67">
                  <c:v>84.49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A-4B25-A1B0-F2A333D83205}"/>
            </c:ext>
          </c:extLst>
        </c:ser>
        <c:marker val="1"/>
        <c:axId val="41444367"/>
        <c:axId val="32399803"/>
      </c:lineChart>
      <c:lineChart>
        <c:grouping val="standard"/>
        <c:varyColors val="0"/>
        <c:ser>
          <c:idx val="0"/>
          <c:order val="2"/>
          <c:tx>
            <c:v>Spotřeba domácností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2.2.5 CZ'!$B$21:$BQ$21</c:f>
              <c:numCache>
                <c:formatCode>0.0</c:formatCode>
                <c:ptCount val="68"/>
                <c:pt idx="0">
                  <c:v>5.17</c:v>
                </c:pt>
                <c:pt idx="1">
                  <c:v>4.11</c:v>
                </c:pt>
                <c:pt idx="2">
                  <c:v>3.93</c:v>
                </c:pt>
                <c:pt idx="3">
                  <c:v>3.37</c:v>
                </c:pt>
                <c:pt idx="4">
                  <c:v>1.86</c:v>
                </c:pt>
                <c:pt idx="5">
                  <c:v>3.95</c:v>
                </c:pt>
                <c:pt idx="6">
                  <c:v>2.87</c:v>
                </c:pt>
                <c:pt idx="7">
                  <c:v>3.12</c:v>
                </c:pt>
                <c:pt idx="8">
                  <c:v>2.01</c:v>
                </c:pt>
                <c:pt idx="9">
                  <c:v>-0.42</c:v>
                </c:pt>
                <c:pt idx="10">
                  <c:v>-1.78</c:v>
                </c:pt>
                <c:pt idx="11">
                  <c:v>-1.39</c:v>
                </c:pt>
                <c:pt idx="12">
                  <c:v>1.03</c:v>
                </c:pt>
                <c:pt idx="13">
                  <c:v>1.01</c:v>
                </c:pt>
                <c:pt idx="14">
                  <c:v>1.58</c:v>
                </c:pt>
                <c:pt idx="15">
                  <c:v>1.6</c:v>
                </c:pt>
                <c:pt idx="16">
                  <c:v>0.39</c:v>
                </c:pt>
                <c:pt idx="17">
                  <c:v>0.3</c:v>
                </c:pt>
                <c:pt idx="18">
                  <c:v>0.61</c:v>
                </c:pt>
                <c:pt idx="19">
                  <c:v>0.28</c:v>
                </c:pt>
                <c:pt idx="20">
                  <c:v>-0.86</c:v>
                </c:pt>
                <c:pt idx="21">
                  <c:v>-1.25</c:v>
                </c:pt>
                <c:pt idx="22">
                  <c:v>-0.87</c:v>
                </c:pt>
                <c:pt idx="23">
                  <c:v>-1.25</c:v>
                </c:pt>
                <c:pt idx="24">
                  <c:v>0.07</c:v>
                </c:pt>
                <c:pt idx="25">
                  <c:v>1.16</c:v>
                </c:pt>
                <c:pt idx="26">
                  <c:v>1.05</c:v>
                </c:pt>
                <c:pt idx="27">
                  <c:v>1.14</c:v>
                </c:pt>
                <c:pt idx="28">
                  <c:v>0.81</c:v>
                </c:pt>
                <c:pt idx="29">
                  <c:v>0.77</c:v>
                </c:pt>
                <c:pt idx="30">
                  <c:v>1.61</c:v>
                </c:pt>
                <c:pt idx="31">
                  <c:v>2.32</c:v>
                </c:pt>
                <c:pt idx="32">
                  <c:v>3.34</c:v>
                </c:pt>
                <c:pt idx="33">
                  <c:v>3.79</c:v>
                </c:pt>
                <c:pt idx="34">
                  <c:v>4.07</c:v>
                </c:pt>
                <c:pt idx="35">
                  <c:v>4.51</c:v>
                </c:pt>
                <c:pt idx="36">
                  <c:v>4.07</c:v>
                </c:pt>
                <c:pt idx="37">
                  <c:v>3.6</c:v>
                </c:pt>
                <c:pt idx="38">
                  <c:v>3.63</c:v>
                </c:pt>
                <c:pt idx="39">
                  <c:v>3.35</c:v>
                </c:pt>
                <c:pt idx="40">
                  <c:v>3.43</c:v>
                </c:pt>
                <c:pt idx="41">
                  <c:v>4.09</c:v>
                </c:pt>
                <c:pt idx="42">
                  <c:v>4.34</c:v>
                </c:pt>
                <c:pt idx="43">
                  <c:v>4.27</c:v>
                </c:pt>
                <c:pt idx="44">
                  <c:v>4.33</c:v>
                </c:pt>
                <c:pt idx="45">
                  <c:v>3.43</c:v>
                </c:pt>
                <c:pt idx="46">
                  <c:v>2.98</c:v>
                </c:pt>
                <c:pt idx="47">
                  <c:v>2.51</c:v>
                </c:pt>
                <c:pt idx="48">
                  <c:v>2.29</c:v>
                </c:pt>
                <c:pt idx="49">
                  <c:v>2.83</c:v>
                </c:pt>
                <c:pt idx="50">
                  <c:v>2.21</c:v>
                </c:pt>
                <c:pt idx="51">
                  <c:v>2.97</c:v>
                </c:pt>
                <c:pt idx="52">
                  <c:v>-3.17</c:v>
                </c:pt>
                <c:pt idx="53">
                  <c:v>-11.03</c:v>
                </c:pt>
                <c:pt idx="54">
                  <c:v>-5.44</c:v>
                </c:pt>
                <c:pt idx="55">
                  <c:v>-9.97</c:v>
                </c:pt>
                <c:pt idx="56">
                  <c:v>-5.83</c:v>
                </c:pt>
                <c:pt idx="57">
                  <c:v>9.26</c:v>
                </c:pt>
                <c:pt idx="58">
                  <c:v>5.21</c:v>
                </c:pt>
                <c:pt idx="59">
                  <c:v>8.23</c:v>
                </c:pt>
                <c:pt idx="60">
                  <c:v>8.03</c:v>
                </c:pt>
                <c:pt idx="61">
                  <c:v>-0.24</c:v>
                </c:pt>
                <c:pt idx="62">
                  <c:v>-4.7</c:v>
                </c:pt>
                <c:pt idx="63">
                  <c:v>-5.38</c:v>
                </c:pt>
                <c:pt idx="64">
                  <c:v>-5.42</c:v>
                </c:pt>
                <c:pt idx="65">
                  <c:v>-4.03</c:v>
                </c:pt>
                <c:pt idx="66">
                  <c:v>-2.36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A-4B25-A1B0-F2A333D83205}"/>
            </c:ext>
          </c:extLst>
        </c:ser>
        <c:marker val="1"/>
        <c:axId val="46816944"/>
        <c:axId val="11779706"/>
      </c:lineChart>
      <c:catAx>
        <c:axId val="414443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399803"/>
        <c:crossesAt val="90"/>
        <c:auto val="1"/>
        <c:lblOffset val="100"/>
        <c:tickLblSkip val="8"/>
        <c:tickMarkSkip val="8"/>
        <c:noMultiLvlLbl val="0"/>
      </c:catAx>
      <c:valAx>
        <c:axId val="32399803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444367"/>
        <c:crosses val="autoZero"/>
        <c:crossBetween val="midCat"/>
        <c:majorUnit val="10"/>
      </c:valAx>
      <c:catAx>
        <c:axId val="46816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779706"/>
        <c:crosses val="autoZero"/>
        <c:auto val="1"/>
        <c:lblOffset val="100"/>
        <c:noMultiLvlLbl val="0"/>
      </c:catAx>
      <c:valAx>
        <c:axId val="11779706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81694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75"/>
          <c:y val="0.66525"/>
          <c:w val="0.45725"/>
          <c:h val="0.21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Úspory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CZ'!$B$20:$Y$20</c:f>
              <c:numCache>
                <c:formatCode>0.0</c:formatCode>
                <c:ptCount val="24"/>
                <c:pt idx="0">
                  <c:v>2.27</c:v>
                </c:pt>
                <c:pt idx="1">
                  <c:v>2.88</c:v>
                </c:pt>
                <c:pt idx="2">
                  <c:v>2.19</c:v>
                </c:pt>
                <c:pt idx="3">
                  <c:v>2.24</c:v>
                </c:pt>
                <c:pt idx="4">
                  <c:v>3.41</c:v>
                </c:pt>
                <c:pt idx="5">
                  <c:v>3.02</c:v>
                </c:pt>
                <c:pt idx="6">
                  <c:v>2.09</c:v>
                </c:pt>
                <c:pt idx="7">
                  <c:v>2.22</c:v>
                </c:pt>
                <c:pt idx="8">
                  <c:v>3.39</c:v>
                </c:pt>
                <c:pt idx="9">
                  <c:v>2.41</c:v>
                </c:pt>
                <c:pt idx="10">
                  <c:v>0.88</c:v>
                </c:pt>
                <c:pt idx="11">
                  <c:v>0.32</c:v>
                </c:pt>
                <c:pt idx="12">
                  <c:v>0.29</c:v>
                </c:pt>
                <c:pt idx="13">
                  <c:v>0.19</c:v>
                </c:pt>
                <c:pt idx="14">
                  <c:v>0.71</c:v>
                </c:pt>
                <c:pt idx="15">
                  <c:v>-1.73</c:v>
                </c:pt>
                <c:pt idx="16">
                  <c:v>-2.34</c:v>
                </c:pt>
                <c:pt idx="17">
                  <c:v>-4.22</c:v>
                </c:pt>
                <c:pt idx="18">
                  <c:v>-5.79</c:v>
                </c:pt>
                <c:pt idx="19">
                  <c:v>-6.39</c:v>
                </c:pt>
                <c:pt idx="20">
                  <c:v>-4.76</c:v>
                </c:pt>
                <c:pt idx="21">
                  <c:v>-4.54</c:v>
                </c:pt>
                <c:pt idx="22">
                  <c:v>-4</c:v>
                </c:pt>
                <c:pt idx="23">
                  <c:v>-3.56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A4-4166-B11D-5D00C6CD8352}"/>
            </c:ext>
          </c:extLst>
        </c:ser>
        <c:ser>
          <c:idx val="0"/>
          <c:order val="1"/>
          <c:tx>
            <c:v>Finanční situace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CZ'!$B$21:$Y$21</c:f>
              <c:numCache>
                <c:formatCode>0.0</c:formatCode>
                <c:ptCount val="24"/>
                <c:pt idx="0">
                  <c:v>2.57</c:v>
                </c:pt>
                <c:pt idx="1">
                  <c:v>3.12</c:v>
                </c:pt>
                <c:pt idx="2">
                  <c:v>2.43</c:v>
                </c:pt>
                <c:pt idx="3">
                  <c:v>2.37</c:v>
                </c:pt>
                <c:pt idx="4">
                  <c:v>3.12</c:v>
                </c:pt>
                <c:pt idx="5">
                  <c:v>2.76</c:v>
                </c:pt>
                <c:pt idx="6">
                  <c:v>1.93</c:v>
                </c:pt>
                <c:pt idx="7">
                  <c:v>2.38</c:v>
                </c:pt>
                <c:pt idx="8">
                  <c:v>2.69</c:v>
                </c:pt>
                <c:pt idx="9">
                  <c:v>1.16</c:v>
                </c:pt>
                <c:pt idx="10">
                  <c:v>-1.43</c:v>
                </c:pt>
                <c:pt idx="11">
                  <c:v>-0.78</c:v>
                </c:pt>
                <c:pt idx="12">
                  <c:v>-0.8</c:v>
                </c:pt>
                <c:pt idx="13">
                  <c:v>-0.44</c:v>
                </c:pt>
                <c:pt idx="14">
                  <c:v>0.09</c:v>
                </c:pt>
                <c:pt idx="15">
                  <c:v>-0.9</c:v>
                </c:pt>
                <c:pt idx="16">
                  <c:v>-3.32</c:v>
                </c:pt>
                <c:pt idx="17">
                  <c:v>-6.13</c:v>
                </c:pt>
                <c:pt idx="18">
                  <c:v>-7.83</c:v>
                </c:pt>
                <c:pt idx="19">
                  <c:v>-8</c:v>
                </c:pt>
                <c:pt idx="20">
                  <c:v>-6.88</c:v>
                </c:pt>
                <c:pt idx="21">
                  <c:v>-4.77</c:v>
                </c:pt>
                <c:pt idx="22">
                  <c:v>-4.01</c:v>
                </c:pt>
                <c:pt idx="23">
                  <c:v>-4.23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A4-4166-B11D-5D00C6CD8352}"/>
            </c:ext>
          </c:extLst>
        </c:ser>
        <c:ser>
          <c:idx val="1"/>
          <c:order val="3"/>
          <c:tx>
            <c:v>Ekonomický vývoj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CZ'!$B$22:$Y$22</c:f>
              <c:numCache>
                <c:formatCode>0.0</c:formatCode>
                <c:ptCount val="24"/>
                <c:pt idx="0">
                  <c:v>0.13</c:v>
                </c:pt>
                <c:pt idx="1">
                  <c:v>1.39</c:v>
                </c:pt>
                <c:pt idx="2">
                  <c:v>2.43</c:v>
                </c:pt>
                <c:pt idx="3">
                  <c:v>1.42</c:v>
                </c:pt>
                <c:pt idx="4">
                  <c:v>0.99</c:v>
                </c:pt>
                <c:pt idx="5">
                  <c:v>0.37</c:v>
                </c:pt>
                <c:pt idx="6">
                  <c:v>-0.93</c:v>
                </c:pt>
                <c:pt idx="7">
                  <c:v>-2.16</c:v>
                </c:pt>
                <c:pt idx="8">
                  <c:v>-1.97</c:v>
                </c:pt>
                <c:pt idx="9">
                  <c:v>-6.56</c:v>
                </c:pt>
                <c:pt idx="10">
                  <c:v>-9.12</c:v>
                </c:pt>
                <c:pt idx="11">
                  <c:v>-14.89</c:v>
                </c:pt>
                <c:pt idx="12">
                  <c:v>-13.58</c:v>
                </c:pt>
                <c:pt idx="13">
                  <c:v>-13.91</c:v>
                </c:pt>
                <c:pt idx="14">
                  <c:v>-12.34</c:v>
                </c:pt>
                <c:pt idx="15">
                  <c:v>-7.88</c:v>
                </c:pt>
                <c:pt idx="16">
                  <c:v>-8.73</c:v>
                </c:pt>
                <c:pt idx="17">
                  <c:v>-10.49</c:v>
                </c:pt>
                <c:pt idx="18">
                  <c:v>-13.35</c:v>
                </c:pt>
                <c:pt idx="19">
                  <c:v>-16.69</c:v>
                </c:pt>
                <c:pt idx="20">
                  <c:v>-16.47</c:v>
                </c:pt>
                <c:pt idx="21">
                  <c:v>-16.42</c:v>
                </c:pt>
                <c:pt idx="22">
                  <c:v>-13.23</c:v>
                </c:pt>
                <c:pt idx="23">
                  <c:v>-13.08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A4-4166-B11D-5D00C6CD8352}"/>
            </c:ext>
          </c:extLst>
        </c:ser>
        <c:overlap val="100"/>
        <c:gapWidth val="60"/>
        <c:axId val="53178225"/>
        <c:axId val="8336545"/>
      </c:barChart>
      <c:lineChart>
        <c:grouping val="standard"/>
        <c:varyColors val="0"/>
        <c:ser>
          <c:idx val="2"/>
          <c:order val="2"/>
          <c:tx>
            <c:v>Indikátor důvěry MF ČR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2.2.6 CZ'!$B$19:$Y$19</c:f>
              <c:numCache>
                <c:formatCode>0.0</c:formatCode>
                <c:ptCount val="24"/>
                <c:pt idx="0">
                  <c:v>4.96</c:v>
                </c:pt>
                <c:pt idx="1">
                  <c:v>7.39</c:v>
                </c:pt>
                <c:pt idx="2">
                  <c:v>7.05</c:v>
                </c:pt>
                <c:pt idx="3">
                  <c:v>6.03</c:v>
                </c:pt>
                <c:pt idx="4">
                  <c:v>7.52</c:v>
                </c:pt>
                <c:pt idx="5">
                  <c:v>6.15</c:v>
                </c:pt>
                <c:pt idx="6">
                  <c:v>3.1</c:v>
                </c:pt>
                <c:pt idx="7">
                  <c:v>2.44</c:v>
                </c:pt>
                <c:pt idx="8">
                  <c:v>4.11</c:v>
                </c:pt>
                <c:pt idx="9">
                  <c:v>-2.99</c:v>
                </c:pt>
                <c:pt idx="10">
                  <c:v>-9.68</c:v>
                </c:pt>
                <c:pt idx="11">
                  <c:v>-15.35</c:v>
                </c:pt>
                <c:pt idx="12">
                  <c:v>-14.1</c:v>
                </c:pt>
                <c:pt idx="13">
                  <c:v>-14.16</c:v>
                </c:pt>
                <c:pt idx="14">
                  <c:v>-11.54</c:v>
                </c:pt>
                <c:pt idx="15">
                  <c:v>-10.51</c:v>
                </c:pt>
                <c:pt idx="16">
                  <c:v>-14.4</c:v>
                </c:pt>
                <c:pt idx="17">
                  <c:v>-20.84</c:v>
                </c:pt>
                <c:pt idx="18">
                  <c:v>-26.98</c:v>
                </c:pt>
                <c:pt idx="19">
                  <c:v>-31.07</c:v>
                </c:pt>
                <c:pt idx="20">
                  <c:v>-28.11</c:v>
                </c:pt>
                <c:pt idx="21">
                  <c:v>-25.73</c:v>
                </c:pt>
                <c:pt idx="22">
                  <c:v>-21.24</c:v>
                </c:pt>
                <c:pt idx="23">
                  <c:v>-20.87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A4-4166-B11D-5D00C6CD8352}"/>
            </c:ext>
          </c:extLst>
        </c:ser>
        <c:marker val="1"/>
        <c:axId val="53178225"/>
        <c:axId val="8336545"/>
      </c:lineChart>
      <c:catAx>
        <c:axId val="531782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336545"/>
        <c:crosses val="autoZero"/>
        <c:auto val="1"/>
        <c:lblOffset val="100"/>
        <c:tickLblSkip val="4"/>
        <c:tickMarkSkip val="4"/>
        <c:noMultiLvlLbl val="0"/>
      </c:catAx>
      <c:valAx>
        <c:axId val="8336545"/>
        <c:scaling>
          <c:orientation val="minMax"/>
          <c:max val="8"/>
          <c:min val="-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178225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05"/>
          <c:y val="0.61275"/>
          <c:w val="0.417"/>
          <c:h val="0.27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2.2.7 CZ'!$B$19:$BQ$19</c:f>
              <c:numCache>
                <c:formatCode>0.0</c:formatCode>
                <c:ptCount val="68"/>
                <c:pt idx="0">
                  <c:v>105.44</c:v>
                </c:pt>
                <c:pt idx="1">
                  <c:v>103.8</c:v>
                </c:pt>
                <c:pt idx="2">
                  <c:v>104.14</c:v>
                </c:pt>
                <c:pt idx="3">
                  <c:v>102.93</c:v>
                </c:pt>
                <c:pt idx="4">
                  <c:v>103.29</c:v>
                </c:pt>
                <c:pt idx="5">
                  <c:v>100.4</c:v>
                </c:pt>
                <c:pt idx="6">
                  <c:v>96.28</c:v>
                </c:pt>
                <c:pt idx="7">
                  <c:v>86.98</c:v>
                </c:pt>
                <c:pt idx="8">
                  <c:v>76.62</c:v>
                </c:pt>
                <c:pt idx="9">
                  <c:v>79.35</c:v>
                </c:pt>
                <c:pt idx="10">
                  <c:v>80.06</c:v>
                </c:pt>
                <c:pt idx="11">
                  <c:v>81.94</c:v>
                </c:pt>
                <c:pt idx="12">
                  <c:v>86.57</c:v>
                </c:pt>
                <c:pt idx="13">
                  <c:v>90.5</c:v>
                </c:pt>
                <c:pt idx="14">
                  <c:v>92.34</c:v>
                </c:pt>
                <c:pt idx="15">
                  <c:v>93.22</c:v>
                </c:pt>
                <c:pt idx="16">
                  <c:v>93.88</c:v>
                </c:pt>
                <c:pt idx="17">
                  <c:v>91.28</c:v>
                </c:pt>
                <c:pt idx="18">
                  <c:v>89.52</c:v>
                </c:pt>
                <c:pt idx="19">
                  <c:v>87.89</c:v>
                </c:pt>
                <c:pt idx="20">
                  <c:v>88.03</c:v>
                </c:pt>
                <c:pt idx="21">
                  <c:v>85.89</c:v>
                </c:pt>
                <c:pt idx="22">
                  <c:v>83.96</c:v>
                </c:pt>
                <c:pt idx="23">
                  <c:v>83.27</c:v>
                </c:pt>
                <c:pt idx="24">
                  <c:v>84.54</c:v>
                </c:pt>
                <c:pt idx="25">
                  <c:v>83.52</c:v>
                </c:pt>
                <c:pt idx="26">
                  <c:v>85.75</c:v>
                </c:pt>
                <c:pt idx="27">
                  <c:v>90.4</c:v>
                </c:pt>
                <c:pt idx="28">
                  <c:v>91.52</c:v>
                </c:pt>
                <c:pt idx="29">
                  <c:v>93.02</c:v>
                </c:pt>
                <c:pt idx="30">
                  <c:v>93.25</c:v>
                </c:pt>
                <c:pt idx="31">
                  <c:v>95.1</c:v>
                </c:pt>
                <c:pt idx="32">
                  <c:v>95.41</c:v>
                </c:pt>
                <c:pt idx="33">
                  <c:v>95.91</c:v>
                </c:pt>
                <c:pt idx="34">
                  <c:v>95.65</c:v>
                </c:pt>
                <c:pt idx="35">
                  <c:v>95.78</c:v>
                </c:pt>
                <c:pt idx="36">
                  <c:v>96.99</c:v>
                </c:pt>
                <c:pt idx="37">
                  <c:v>95.64</c:v>
                </c:pt>
                <c:pt idx="38">
                  <c:v>96.45</c:v>
                </c:pt>
                <c:pt idx="39">
                  <c:v>98.3</c:v>
                </c:pt>
                <c:pt idx="40">
                  <c:v>97.47</c:v>
                </c:pt>
                <c:pt idx="41">
                  <c:v>96.96</c:v>
                </c:pt>
                <c:pt idx="42">
                  <c:v>98.25</c:v>
                </c:pt>
                <c:pt idx="43">
                  <c:v>99.29</c:v>
                </c:pt>
                <c:pt idx="44">
                  <c:v>99.41</c:v>
                </c:pt>
                <c:pt idx="45">
                  <c:v>99.4</c:v>
                </c:pt>
                <c:pt idx="46">
                  <c:v>99</c:v>
                </c:pt>
                <c:pt idx="47">
                  <c:v>99.03</c:v>
                </c:pt>
                <c:pt idx="48">
                  <c:v>97.96</c:v>
                </c:pt>
                <c:pt idx="49">
                  <c:v>96.14</c:v>
                </c:pt>
                <c:pt idx="50">
                  <c:v>95.44</c:v>
                </c:pt>
                <c:pt idx="51">
                  <c:v>93.88</c:v>
                </c:pt>
                <c:pt idx="52">
                  <c:v>92.26</c:v>
                </c:pt>
                <c:pt idx="53">
                  <c:v>73.07</c:v>
                </c:pt>
                <c:pt idx="54">
                  <c:v>84.34</c:v>
                </c:pt>
                <c:pt idx="55">
                  <c:v>81.82</c:v>
                </c:pt>
                <c:pt idx="56">
                  <c:v>83.86</c:v>
                </c:pt>
                <c:pt idx="57">
                  <c:v>93.68</c:v>
                </c:pt>
                <c:pt idx="58">
                  <c:v>92.44</c:v>
                </c:pt>
                <c:pt idx="59">
                  <c:v>89.92</c:v>
                </c:pt>
                <c:pt idx="60">
                  <c:v>91.86</c:v>
                </c:pt>
                <c:pt idx="61">
                  <c:v>93.99</c:v>
                </c:pt>
                <c:pt idx="62">
                  <c:v>87.67</c:v>
                </c:pt>
                <c:pt idx="63">
                  <c:v>84.37</c:v>
                </c:pt>
                <c:pt idx="64">
                  <c:v>86.73</c:v>
                </c:pt>
                <c:pt idx="65">
                  <c:v>87.98</c:v>
                </c:pt>
                <c:pt idx="66">
                  <c:v>85.6</c:v>
                </c:pt>
                <c:pt idx="67">
                  <c:v>87.26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B0-4329-ADA8-E559F577330E}"/>
            </c:ext>
          </c:extLst>
        </c:ser>
        <c:marker val="1"/>
        <c:axId val="30437279"/>
        <c:axId val="15752328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CZ'!$B$18:$BQ$18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2.2.7 CZ'!$B$20:$BQ$20</c:f>
              <c:numCache>
                <c:formatCode>0.0</c:formatCode>
                <c:ptCount val="68"/>
                <c:pt idx="0">
                  <c:v>6.35</c:v>
                </c:pt>
                <c:pt idx="1">
                  <c:v>4.95</c:v>
                </c:pt>
                <c:pt idx="2">
                  <c:v>4.74</c:v>
                </c:pt>
                <c:pt idx="3">
                  <c:v>5.09</c:v>
                </c:pt>
                <c:pt idx="4">
                  <c:v>5.16</c:v>
                </c:pt>
                <c:pt idx="5">
                  <c:v>4.38</c:v>
                </c:pt>
                <c:pt idx="6">
                  <c:v>3.56</c:v>
                </c:pt>
                <c:pt idx="7">
                  <c:v>0.6</c:v>
                </c:pt>
                <c:pt idx="8">
                  <c:v>-5.03</c:v>
                </c:pt>
                <c:pt idx="9">
                  <c:v>-5.83</c:v>
                </c:pt>
                <c:pt idx="10">
                  <c:v>-5.53</c:v>
                </c:pt>
                <c:pt idx="11">
                  <c:v>-4.15</c:v>
                </c:pt>
                <c:pt idx="12">
                  <c:v>1.23</c:v>
                </c:pt>
                <c:pt idx="13">
                  <c:v>3.04</c:v>
                </c:pt>
                <c:pt idx="14">
                  <c:v>3.41</c:v>
                </c:pt>
                <c:pt idx="15">
                  <c:v>3.71</c:v>
                </c:pt>
                <c:pt idx="16">
                  <c:v>2.96</c:v>
                </c:pt>
                <c:pt idx="17">
                  <c:v>2.19</c:v>
                </c:pt>
                <c:pt idx="18">
                  <c:v>1.27</c:v>
                </c:pt>
                <c:pt idx="19">
                  <c:v>0.63</c:v>
                </c:pt>
                <c:pt idx="20">
                  <c:v>0.2</c:v>
                </c:pt>
                <c:pt idx="21">
                  <c:v>-0.84</c:v>
                </c:pt>
                <c:pt idx="22">
                  <c:v>-1.2</c:v>
                </c:pt>
                <c:pt idx="23">
                  <c:v>-1.21</c:v>
                </c:pt>
                <c:pt idx="24">
                  <c:v>-1.02</c:v>
                </c:pt>
                <c:pt idx="25">
                  <c:v>-0.18</c:v>
                </c:pt>
                <c:pt idx="26">
                  <c:v>0.27</c:v>
                </c:pt>
                <c:pt idx="27">
                  <c:v>0.89</c:v>
                </c:pt>
                <c:pt idx="28">
                  <c:v>1.89</c:v>
                </c:pt>
                <c:pt idx="29">
                  <c:v>2.47</c:v>
                </c:pt>
                <c:pt idx="30">
                  <c:v>3.24</c:v>
                </c:pt>
                <c:pt idx="31">
                  <c:v>3.82</c:v>
                </c:pt>
                <c:pt idx="32">
                  <c:v>4.65</c:v>
                </c:pt>
                <c:pt idx="33">
                  <c:v>4.92</c:v>
                </c:pt>
                <c:pt idx="34">
                  <c:v>5.35</c:v>
                </c:pt>
                <c:pt idx="35">
                  <c:v>4.68</c:v>
                </c:pt>
                <c:pt idx="36">
                  <c:v>3.22</c:v>
                </c:pt>
                <c:pt idx="37">
                  <c:v>2.19</c:v>
                </c:pt>
                <c:pt idx="38">
                  <c:v>1.87</c:v>
                </c:pt>
                <c:pt idx="39">
                  <c:v>2.35</c:v>
                </c:pt>
                <c:pt idx="40">
                  <c:v>3.72</c:v>
                </c:pt>
                <c:pt idx="41">
                  <c:v>6.07</c:v>
                </c:pt>
                <c:pt idx="42">
                  <c:v>6.06</c:v>
                </c:pt>
                <c:pt idx="43">
                  <c:v>5.72</c:v>
                </c:pt>
                <c:pt idx="44">
                  <c:v>4.8</c:v>
                </c:pt>
                <c:pt idx="45">
                  <c:v>2.96</c:v>
                </c:pt>
                <c:pt idx="46">
                  <c:v>2.93</c:v>
                </c:pt>
                <c:pt idx="47">
                  <c:v>2.93</c:v>
                </c:pt>
                <c:pt idx="48">
                  <c:v>2.97</c:v>
                </c:pt>
                <c:pt idx="49">
                  <c:v>3.16</c:v>
                </c:pt>
                <c:pt idx="50">
                  <c:v>2.89</c:v>
                </c:pt>
                <c:pt idx="51">
                  <c:v>2.72</c:v>
                </c:pt>
                <c:pt idx="52">
                  <c:v>-1.11</c:v>
                </c:pt>
                <c:pt idx="53">
                  <c:v>-10.99</c:v>
                </c:pt>
                <c:pt idx="54">
                  <c:v>-4.86</c:v>
                </c:pt>
                <c:pt idx="55">
                  <c:v>-4.14</c:v>
                </c:pt>
                <c:pt idx="56">
                  <c:v>-1.87</c:v>
                </c:pt>
                <c:pt idx="57">
                  <c:v>9.38</c:v>
                </c:pt>
                <c:pt idx="58">
                  <c:v>3.5</c:v>
                </c:pt>
                <c:pt idx="59">
                  <c:v>2.98</c:v>
                </c:pt>
                <c:pt idx="60">
                  <c:v>4.02</c:v>
                </c:pt>
                <c:pt idx="61">
                  <c:v>3.2</c:v>
                </c:pt>
                <c:pt idx="62">
                  <c:v>1.39</c:v>
                </c:pt>
                <c:pt idx="63">
                  <c:v>0.83</c:v>
                </c:pt>
                <c:pt idx="64">
                  <c:v>0.97</c:v>
                </c:pt>
                <c:pt idx="65">
                  <c:v>0.32</c:v>
                </c:pt>
                <c:pt idx="66">
                  <c:v>-0.08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B0-4329-ADA8-E559F577330E}"/>
            </c:ext>
          </c:extLst>
        </c:ser>
        <c:marker val="1"/>
        <c:axId val="58712441"/>
        <c:axId val="23438771"/>
      </c:lineChart>
      <c:catAx>
        <c:axId val="3043727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752328"/>
        <c:crossesAt val="90"/>
        <c:auto val="1"/>
        <c:lblOffset val="100"/>
        <c:tickLblSkip val="8"/>
        <c:tickMarkSkip val="8"/>
        <c:noMultiLvlLbl val="0"/>
      </c:catAx>
      <c:valAx>
        <c:axId val="15752328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437279"/>
        <c:crosses val="autoZero"/>
        <c:crossBetween val="midCat"/>
      </c:valAx>
      <c:catAx>
        <c:axId val="58712441"/>
        <c:scaling>
          <c:orientation val="minMax"/>
        </c:scaling>
        <c:delete val="1"/>
        <c:axPos val="b"/>
        <c:majorTickMark val="out"/>
        <c:minorTickMark val="none"/>
        <c:tickLblPos val="nextTo"/>
        <c:crossAx val="23438771"/>
        <c:crosses val="autoZero"/>
        <c:auto val="1"/>
        <c:lblOffset val="100"/>
        <c:noMultiLvlLbl val="0"/>
      </c:catAx>
      <c:valAx>
        <c:axId val="23438771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71244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5"/>
          <c:y val="0.0455"/>
          <c:w val="0.5237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CZ'!$B$18:$GX$18</c:f>
              <c:strCache>
                <c:ptCount val="205"/>
                <c:pt idx="0">
                  <c:v>1/07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1/08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1/09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1/10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1/12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1/13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1/14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1/15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1/16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1/17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1/18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1/19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1/20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1/21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1/22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1/23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1/24</c:v>
                </c:pt>
              </c:strCache>
            </c:strRef>
          </c:cat>
          <c:val>
            <c:numRef>
              <c:f>'G 2.2.8 CZ'!$B$19:$GX$19</c:f>
              <c:numCache>
                <c:formatCode>0.0</c:formatCode>
                <c:ptCount val="205"/>
                <c:pt idx="0">
                  <c:v>103.85</c:v>
                </c:pt>
                <c:pt idx="1">
                  <c:v>104.45</c:v>
                </c:pt>
                <c:pt idx="2">
                  <c:v>105.31</c:v>
                </c:pt>
                <c:pt idx="3">
                  <c:v>105.76</c:v>
                </c:pt>
                <c:pt idx="4">
                  <c:v>106.64</c:v>
                </c:pt>
                <c:pt idx="5">
                  <c:v>107.31</c:v>
                </c:pt>
                <c:pt idx="6">
                  <c:v>107.21</c:v>
                </c:pt>
                <c:pt idx="7">
                  <c:v>107</c:v>
                </c:pt>
                <c:pt idx="8">
                  <c:v>106.72</c:v>
                </c:pt>
                <c:pt idx="9">
                  <c:v>106.02</c:v>
                </c:pt>
                <c:pt idx="10">
                  <c:v>105.96</c:v>
                </c:pt>
                <c:pt idx="11">
                  <c:v>106.64</c:v>
                </c:pt>
                <c:pt idx="12">
                  <c:v>106.76</c:v>
                </c:pt>
                <c:pt idx="13">
                  <c:v>107.3</c:v>
                </c:pt>
                <c:pt idx="14">
                  <c:v>107.98</c:v>
                </c:pt>
                <c:pt idx="15">
                  <c:v>108.5</c:v>
                </c:pt>
                <c:pt idx="16">
                  <c:v>108.29</c:v>
                </c:pt>
                <c:pt idx="17">
                  <c:v>107.26</c:v>
                </c:pt>
                <c:pt idx="18">
                  <c:v>106.04</c:v>
                </c:pt>
                <c:pt idx="19">
                  <c:v>104.87</c:v>
                </c:pt>
                <c:pt idx="20">
                  <c:v>103.56</c:v>
                </c:pt>
                <c:pt idx="21">
                  <c:v>102.44</c:v>
                </c:pt>
                <c:pt idx="22">
                  <c:v>101.97</c:v>
                </c:pt>
                <c:pt idx="23">
                  <c:v>101.59</c:v>
                </c:pt>
                <c:pt idx="24">
                  <c:v>100.1</c:v>
                </c:pt>
                <c:pt idx="25">
                  <c:v>96.64</c:v>
                </c:pt>
                <c:pt idx="26">
                  <c:v>91.23</c:v>
                </c:pt>
                <c:pt idx="27">
                  <c:v>85.87</c:v>
                </c:pt>
                <c:pt idx="28">
                  <c:v>82.63</c:v>
                </c:pt>
                <c:pt idx="29">
                  <c:v>81.83</c:v>
                </c:pt>
                <c:pt idx="30">
                  <c:v>83.01</c:v>
                </c:pt>
                <c:pt idx="31">
                  <c:v>84.29</c:v>
                </c:pt>
                <c:pt idx="32">
                  <c:v>85.23</c:v>
                </c:pt>
                <c:pt idx="33">
                  <c:v>86.07</c:v>
                </c:pt>
                <c:pt idx="34">
                  <c:v>86.62</c:v>
                </c:pt>
                <c:pt idx="35">
                  <c:v>86.75</c:v>
                </c:pt>
                <c:pt idx="36">
                  <c:v>87.05</c:v>
                </c:pt>
                <c:pt idx="37">
                  <c:v>88.29</c:v>
                </c:pt>
                <c:pt idx="38">
                  <c:v>90.05</c:v>
                </c:pt>
                <c:pt idx="39">
                  <c:v>91.98</c:v>
                </c:pt>
                <c:pt idx="40">
                  <c:v>93.35</c:v>
                </c:pt>
                <c:pt idx="41">
                  <c:v>94.1</c:v>
                </c:pt>
                <c:pt idx="42">
                  <c:v>94.6</c:v>
                </c:pt>
                <c:pt idx="43">
                  <c:v>94.68</c:v>
                </c:pt>
                <c:pt idx="44">
                  <c:v>94.65</c:v>
                </c:pt>
                <c:pt idx="45">
                  <c:v>94.79</c:v>
                </c:pt>
                <c:pt idx="46">
                  <c:v>94.91</c:v>
                </c:pt>
                <c:pt idx="47">
                  <c:v>94.84</c:v>
                </c:pt>
                <c:pt idx="48">
                  <c:v>94.79</c:v>
                </c:pt>
                <c:pt idx="49">
                  <c:v>95.34</c:v>
                </c:pt>
                <c:pt idx="50">
                  <c:v>96.36</c:v>
                </c:pt>
                <c:pt idx="51">
                  <c:v>97.11</c:v>
                </c:pt>
                <c:pt idx="52">
                  <c:v>97.25</c:v>
                </c:pt>
                <c:pt idx="53">
                  <c:v>97.12</c:v>
                </c:pt>
                <c:pt idx="54">
                  <c:v>97.29</c:v>
                </c:pt>
                <c:pt idx="55">
                  <c:v>97.43</c:v>
                </c:pt>
                <c:pt idx="56">
                  <c:v>97.39</c:v>
                </c:pt>
                <c:pt idx="57">
                  <c:v>97.02</c:v>
                </c:pt>
                <c:pt idx="58">
                  <c:v>96.82</c:v>
                </c:pt>
                <c:pt idx="59">
                  <c:v>96.38</c:v>
                </c:pt>
                <c:pt idx="60">
                  <c:v>95.86</c:v>
                </c:pt>
                <c:pt idx="61">
                  <c:v>95.05</c:v>
                </c:pt>
                <c:pt idx="62">
                  <c:v>94.25</c:v>
                </c:pt>
                <c:pt idx="63">
                  <c:v>94.24</c:v>
                </c:pt>
                <c:pt idx="64">
                  <c:v>94.69</c:v>
                </c:pt>
                <c:pt idx="65">
                  <c:v>95.25</c:v>
                </c:pt>
                <c:pt idx="66">
                  <c:v>94.75</c:v>
                </c:pt>
                <c:pt idx="67">
                  <c:v>93.94</c:v>
                </c:pt>
                <c:pt idx="68">
                  <c:v>93.15</c:v>
                </c:pt>
                <c:pt idx="69">
                  <c:v>92.47</c:v>
                </c:pt>
                <c:pt idx="70">
                  <c:v>91.75</c:v>
                </c:pt>
                <c:pt idx="71">
                  <c:v>91.61</c:v>
                </c:pt>
                <c:pt idx="72">
                  <c:v>91.29</c:v>
                </c:pt>
                <c:pt idx="73">
                  <c:v>90.49</c:v>
                </c:pt>
                <c:pt idx="74">
                  <c:v>89.6</c:v>
                </c:pt>
                <c:pt idx="75">
                  <c:v>88.82</c:v>
                </c:pt>
                <c:pt idx="76">
                  <c:v>88.31</c:v>
                </c:pt>
                <c:pt idx="77">
                  <c:v>88.12</c:v>
                </c:pt>
                <c:pt idx="78">
                  <c:v>88.07</c:v>
                </c:pt>
                <c:pt idx="79">
                  <c:v>88.86</c:v>
                </c:pt>
                <c:pt idx="80">
                  <c:v>89.75</c:v>
                </c:pt>
                <c:pt idx="81">
                  <c:v>90.59</c:v>
                </c:pt>
                <c:pt idx="82">
                  <c:v>91.25</c:v>
                </c:pt>
                <c:pt idx="83">
                  <c:v>92.07</c:v>
                </c:pt>
                <c:pt idx="84">
                  <c:v>92.72</c:v>
                </c:pt>
                <c:pt idx="85">
                  <c:v>93.33</c:v>
                </c:pt>
                <c:pt idx="86">
                  <c:v>93.53</c:v>
                </c:pt>
                <c:pt idx="87">
                  <c:v>93.68</c:v>
                </c:pt>
                <c:pt idx="88">
                  <c:v>93.95</c:v>
                </c:pt>
                <c:pt idx="89">
                  <c:v>94.39</c:v>
                </c:pt>
                <c:pt idx="90">
                  <c:v>94.82</c:v>
                </c:pt>
                <c:pt idx="91">
                  <c:v>94.89</c:v>
                </c:pt>
                <c:pt idx="92">
                  <c:v>94.96</c:v>
                </c:pt>
                <c:pt idx="93">
                  <c:v>95.2</c:v>
                </c:pt>
                <c:pt idx="94">
                  <c:v>95.38</c:v>
                </c:pt>
                <c:pt idx="95">
                  <c:v>95.52</c:v>
                </c:pt>
                <c:pt idx="96">
                  <c:v>95.83</c:v>
                </c:pt>
                <c:pt idx="97">
                  <c:v>96.27</c:v>
                </c:pt>
                <c:pt idx="98">
                  <c:v>96.81</c:v>
                </c:pt>
                <c:pt idx="99">
                  <c:v>97</c:v>
                </c:pt>
                <c:pt idx="100">
                  <c:v>96.82</c:v>
                </c:pt>
                <c:pt idx="101">
                  <c:v>96.69</c:v>
                </c:pt>
                <c:pt idx="102">
                  <c:v>96.85</c:v>
                </c:pt>
                <c:pt idx="103">
                  <c:v>97.28</c:v>
                </c:pt>
                <c:pt idx="104">
                  <c:v>97.79</c:v>
                </c:pt>
                <c:pt idx="105">
                  <c:v>98.65</c:v>
                </c:pt>
                <c:pt idx="106">
                  <c:v>99.36</c:v>
                </c:pt>
                <c:pt idx="107">
                  <c:v>99.86</c:v>
                </c:pt>
                <c:pt idx="108">
                  <c:v>99.76</c:v>
                </c:pt>
                <c:pt idx="109">
                  <c:v>99.54</c:v>
                </c:pt>
                <c:pt idx="110">
                  <c:v>99.5</c:v>
                </c:pt>
                <c:pt idx="111">
                  <c:v>99.65</c:v>
                </c:pt>
                <c:pt idx="112">
                  <c:v>99.66</c:v>
                </c:pt>
                <c:pt idx="113">
                  <c:v>99.79</c:v>
                </c:pt>
                <c:pt idx="114">
                  <c:v>100.02</c:v>
                </c:pt>
                <c:pt idx="115">
                  <c:v>99.89</c:v>
                </c:pt>
                <c:pt idx="116">
                  <c:v>99.61</c:v>
                </c:pt>
                <c:pt idx="117">
                  <c:v>99.23</c:v>
                </c:pt>
                <c:pt idx="118">
                  <c:v>99.13</c:v>
                </c:pt>
                <c:pt idx="119">
                  <c:v>99.42</c:v>
                </c:pt>
                <c:pt idx="120">
                  <c:v>100.1</c:v>
                </c:pt>
                <c:pt idx="121">
                  <c:v>100.61</c:v>
                </c:pt>
                <c:pt idx="122">
                  <c:v>100.85</c:v>
                </c:pt>
                <c:pt idx="123">
                  <c:v>100.97</c:v>
                </c:pt>
                <c:pt idx="124">
                  <c:v>101.11</c:v>
                </c:pt>
                <c:pt idx="125">
                  <c:v>101.2</c:v>
                </c:pt>
                <c:pt idx="126">
                  <c:v>101.04</c:v>
                </c:pt>
                <c:pt idx="127">
                  <c:v>100.67</c:v>
                </c:pt>
                <c:pt idx="128">
                  <c:v>100.41</c:v>
                </c:pt>
                <c:pt idx="129">
                  <c:v>100.61</c:v>
                </c:pt>
                <c:pt idx="130">
                  <c:v>100.85</c:v>
                </c:pt>
                <c:pt idx="131">
                  <c:v>100.98</c:v>
                </c:pt>
                <c:pt idx="132">
                  <c:v>101.23</c:v>
                </c:pt>
                <c:pt idx="133">
                  <c:v>101.23</c:v>
                </c:pt>
                <c:pt idx="134">
                  <c:v>101.32</c:v>
                </c:pt>
                <c:pt idx="135">
                  <c:v>101.93</c:v>
                </c:pt>
                <c:pt idx="136">
                  <c:v>102.5</c:v>
                </c:pt>
                <c:pt idx="137">
                  <c:v>102.73</c:v>
                </c:pt>
                <c:pt idx="138">
                  <c:v>102.71</c:v>
                </c:pt>
                <c:pt idx="139">
                  <c:v>102.32</c:v>
                </c:pt>
                <c:pt idx="140">
                  <c:v>101.93</c:v>
                </c:pt>
                <c:pt idx="141">
                  <c:v>101.59</c:v>
                </c:pt>
                <c:pt idx="142">
                  <c:v>101.43</c:v>
                </c:pt>
                <c:pt idx="143">
                  <c:v>101.17</c:v>
                </c:pt>
                <c:pt idx="144">
                  <c:v>100.48</c:v>
                </c:pt>
                <c:pt idx="145">
                  <c:v>99.68</c:v>
                </c:pt>
                <c:pt idx="146">
                  <c:v>98.8</c:v>
                </c:pt>
                <c:pt idx="147">
                  <c:v>98.41</c:v>
                </c:pt>
                <c:pt idx="148">
                  <c:v>98.25</c:v>
                </c:pt>
                <c:pt idx="149">
                  <c:v>98.41</c:v>
                </c:pt>
                <c:pt idx="150">
                  <c:v>98.51</c:v>
                </c:pt>
                <c:pt idx="151">
                  <c:v>98.41</c:v>
                </c:pt>
                <c:pt idx="152">
                  <c:v>98.01</c:v>
                </c:pt>
                <c:pt idx="153">
                  <c:v>97.38</c:v>
                </c:pt>
                <c:pt idx="154">
                  <c:v>96.59</c:v>
                </c:pt>
                <c:pt idx="155">
                  <c:v>95.95</c:v>
                </c:pt>
                <c:pt idx="156">
                  <c:v>95.64</c:v>
                </c:pt>
                <c:pt idx="157">
                  <c:v>95.84</c:v>
                </c:pt>
                <c:pt idx="158">
                  <c:v>95.95</c:v>
                </c:pt>
                <c:pt idx="159">
                  <c:v>95.66</c:v>
                </c:pt>
                <c:pt idx="160">
                  <c:v>94.74</c:v>
                </c:pt>
                <c:pt idx="161">
                  <c:v>92.12</c:v>
                </c:pt>
                <c:pt idx="162">
                  <c:v>87.94</c:v>
                </c:pt>
                <c:pt idx="163">
                  <c:v>84.46</c:v>
                </c:pt>
                <c:pt idx="164">
                  <c:v>83.48</c:v>
                </c:pt>
                <c:pt idx="165">
                  <c:v>84.74</c:v>
                </c:pt>
                <c:pt idx="166">
                  <c:v>86.49</c:v>
                </c:pt>
                <c:pt idx="167">
                  <c:v>88.11</c:v>
                </c:pt>
                <c:pt idx="168">
                  <c:v>89.35</c:v>
                </c:pt>
                <c:pt idx="169">
                  <c:v>90.01</c:v>
                </c:pt>
                <c:pt idx="170">
                  <c:v>90.9</c:v>
                </c:pt>
                <c:pt idx="171">
                  <c:v>91.07</c:v>
                </c:pt>
                <c:pt idx="172">
                  <c:v>91.66</c:v>
                </c:pt>
                <c:pt idx="173">
                  <c:v>92.82</c:v>
                </c:pt>
                <c:pt idx="174">
                  <c:v>94.64</c:v>
                </c:pt>
                <c:pt idx="175">
                  <c:v>96.61</c:v>
                </c:pt>
                <c:pt idx="176">
                  <c:v>97.9</c:v>
                </c:pt>
                <c:pt idx="177">
                  <c:v>98.3</c:v>
                </c:pt>
                <c:pt idx="178">
                  <c:v>97.94</c:v>
                </c:pt>
                <c:pt idx="179">
                  <c:v>97.06</c:v>
                </c:pt>
                <c:pt idx="180">
                  <c:v>96.21</c:v>
                </c:pt>
                <c:pt idx="181">
                  <c:v>95.45</c:v>
                </c:pt>
                <c:pt idx="182">
                  <c:v>95.22</c:v>
                </c:pt>
                <c:pt idx="183">
                  <c:v>95.5</c:v>
                </c:pt>
                <c:pt idx="184">
                  <c:v>95.75</c:v>
                </c:pt>
                <c:pt idx="185">
                  <c:v>95.49</c:v>
                </c:pt>
                <c:pt idx="186">
                  <c:v>95.3</c:v>
                </c:pt>
                <c:pt idx="187">
                  <c:v>95.14</c:v>
                </c:pt>
                <c:pt idx="188">
                  <c:v>94.88</c:v>
                </c:pt>
                <c:pt idx="189">
                  <c:v>94.73</c:v>
                </c:pt>
                <c:pt idx="190">
                  <c:v>94.59</c:v>
                </c:pt>
                <c:pt idx="191">
                  <c:v>94.02</c:v>
                </c:pt>
                <c:pt idx="192">
                  <c:v>93.3</c:v>
                </c:pt>
                <c:pt idx="193">
                  <c:v>92.76</c:v>
                </c:pt>
                <c:pt idx="194">
                  <c:v>92.15</c:v>
                </c:pt>
                <c:pt idx="195">
                  <c:v>91.72</c:v>
                </c:pt>
                <c:pt idx="196">
                  <c:v>91.66</c:v>
                </c:pt>
                <c:pt idx="197">
                  <c:v>91.79</c:v>
                </c:pt>
                <c:pt idx="198">
                  <c:v>91.94</c:v>
                </c:pt>
                <c:pt idx="199">
                  <c:v>91.98</c:v>
                </c:pt>
                <c:pt idx="200">
                  <c:v>91.85</c:v>
                </c:pt>
                <c:pt idx="201">
                  <c:v>91.71</c:v>
                </c:pt>
                <c:pt idx="202">
                  <c:v>91.69</c:v>
                </c:pt>
                <c:pt idx="203">
                  <c:v>92.04</c:v>
                </c:pt>
                <c:pt idx="204">
                  <c:v>92.59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8-4652-B9CB-1812123053B0}"/>
            </c:ext>
          </c:extLst>
        </c:ser>
        <c:marker val="1"/>
        <c:axId val="12585901"/>
        <c:axId val="30020697"/>
      </c:lineChart>
      <c:lineChart>
        <c:grouping val="standard"/>
        <c:varyColors val="0"/>
        <c:ser>
          <c:idx val="1"/>
          <c:order val="1"/>
          <c:tx>
            <c:v>Produkční mezera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CZ'!$B$18:$GX$18</c:f>
              <c:strCache>
                <c:ptCount val="205"/>
                <c:pt idx="0">
                  <c:v>1/07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1/08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1/09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1/10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1/12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1/13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1/14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1/15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1/16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1/17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1/18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1/19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1/20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1/21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1/22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1/23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1/24</c:v>
                </c:pt>
              </c:strCache>
            </c:strRef>
          </c:cat>
          <c:val>
            <c:numRef>
              <c:f>'G 2.2.8 CZ'!$B$20:$GX$20</c:f>
              <c:numCache>
                <c:formatCode>0.0</c:formatCode>
                <c:ptCount val="205"/>
                <c:pt idx="0">
                  <c:v>3.42</c:v>
                </c:pt>
                <c:pt idx="1">
                  <c:v>3.45</c:v>
                </c:pt>
                <c:pt idx="2">
                  <c:v>3.48</c:v>
                </c:pt>
                <c:pt idx="3">
                  <c:v>3.52</c:v>
                </c:pt>
                <c:pt idx="4">
                  <c:v>3.56</c:v>
                </c:pt>
                <c:pt idx="5">
                  <c:v>3.61</c:v>
                </c:pt>
                <c:pt idx="6">
                  <c:v>3.55</c:v>
                </c:pt>
                <c:pt idx="7">
                  <c:v>3.7</c:v>
                </c:pt>
                <c:pt idx="8">
                  <c:v>3.93</c:v>
                </c:pt>
                <c:pt idx="9">
                  <c:v>4.5</c:v>
                </c:pt>
                <c:pt idx="10">
                  <c:v>4.74</c:v>
                </c:pt>
                <c:pt idx="11">
                  <c:v>4.9</c:v>
                </c:pt>
                <c:pt idx="12">
                  <c:v>4.94</c:v>
                </c:pt>
                <c:pt idx="13">
                  <c:v>4.93</c:v>
                </c:pt>
                <c:pt idx="14">
                  <c:v>4.85</c:v>
                </c:pt>
                <c:pt idx="15">
                  <c:v>4.59</c:v>
                </c:pt>
                <c:pt idx="16">
                  <c:v>4.44</c:v>
                </c:pt>
                <c:pt idx="17">
                  <c:v>4.29</c:v>
                </c:pt>
                <c:pt idx="18">
                  <c:v>4.33</c:v>
                </c:pt>
                <c:pt idx="19">
                  <c:v>4.05</c:v>
                </c:pt>
                <c:pt idx="20">
                  <c:v>3.63</c:v>
                </c:pt>
                <c:pt idx="21">
                  <c:v>3.42</c:v>
                </c:pt>
                <c:pt idx="22">
                  <c:v>2.48</c:v>
                </c:pt>
                <c:pt idx="23">
                  <c:v>1.15</c:v>
                </c:pt>
                <c:pt idx="24">
                  <c:v>-1.72</c:v>
                </c:pt>
                <c:pt idx="25">
                  <c:v>-2.97</c:v>
                </c:pt>
                <c:pt idx="26">
                  <c:v>-3.75</c:v>
                </c:pt>
                <c:pt idx="27">
                  <c:v>-3.61</c:v>
                </c:pt>
                <c:pt idx="28">
                  <c:v>-3.79</c:v>
                </c:pt>
                <c:pt idx="29">
                  <c:v>-3.86</c:v>
                </c:pt>
                <c:pt idx="30">
                  <c:v>-3.62</c:v>
                </c:pt>
                <c:pt idx="31">
                  <c:v>-3.56</c:v>
                </c:pt>
                <c:pt idx="32">
                  <c:v>-3.5</c:v>
                </c:pt>
                <c:pt idx="33">
                  <c:v>-3.51</c:v>
                </c:pt>
                <c:pt idx="34">
                  <c:v>-3.4</c:v>
                </c:pt>
                <c:pt idx="35">
                  <c:v>-3.25</c:v>
                </c:pt>
                <c:pt idx="36">
                  <c:v>-3.04</c:v>
                </c:pt>
                <c:pt idx="37">
                  <c:v>-2.78</c:v>
                </c:pt>
                <c:pt idx="38">
                  <c:v>-2.47</c:v>
                </c:pt>
                <c:pt idx="39">
                  <c:v>-1.97</c:v>
                </c:pt>
                <c:pt idx="40">
                  <c:v>-1.66</c:v>
                </c:pt>
                <c:pt idx="41">
                  <c:v>-1.39</c:v>
                </c:pt>
                <c:pt idx="42">
                  <c:v>-1.19</c:v>
                </c:pt>
                <c:pt idx="43">
                  <c:v>-1</c:v>
                </c:pt>
                <c:pt idx="44">
                  <c:v>-0.83</c:v>
                </c:pt>
                <c:pt idx="45">
                  <c:v>-0.64</c:v>
                </c:pt>
                <c:pt idx="46">
                  <c:v>-0.55</c:v>
                </c:pt>
                <c:pt idx="47">
                  <c:v>-0.53</c:v>
                </c:pt>
                <c:pt idx="48">
                  <c:v>-0.71</c:v>
                </c:pt>
                <c:pt idx="49">
                  <c:v>-0.69</c:v>
                </c:pt>
                <c:pt idx="50">
                  <c:v>-0.62</c:v>
                </c:pt>
                <c:pt idx="51">
                  <c:v>-0.37</c:v>
                </c:pt>
                <c:pt idx="52">
                  <c:v>-0.31</c:v>
                </c:pt>
                <c:pt idx="53">
                  <c:v>-0.3</c:v>
                </c:pt>
                <c:pt idx="54">
                  <c:v>-0.42</c:v>
                </c:pt>
                <c:pt idx="55">
                  <c:v>-0.46</c:v>
                </c:pt>
                <c:pt idx="56">
                  <c:v>-0.51</c:v>
                </c:pt>
                <c:pt idx="57">
                  <c:v>-0.5</c:v>
                </c:pt>
                <c:pt idx="58">
                  <c:v>-0.59</c:v>
                </c:pt>
                <c:pt idx="59">
                  <c:v>-0.73</c:v>
                </c:pt>
                <c:pt idx="60">
                  <c:v>-0.91</c:v>
                </c:pt>
                <c:pt idx="61">
                  <c:v>-1.12</c:v>
                </c:pt>
                <c:pt idx="62">
                  <c:v>-1.37</c:v>
                </c:pt>
                <c:pt idx="63">
                  <c:v>-1.72</c:v>
                </c:pt>
                <c:pt idx="64">
                  <c:v>-1.98</c:v>
                </c:pt>
                <c:pt idx="65">
                  <c:v>-2.22</c:v>
                </c:pt>
                <c:pt idx="66">
                  <c:v>-2.48</c:v>
                </c:pt>
                <c:pt idx="67">
                  <c:v>-2.66</c:v>
                </c:pt>
                <c:pt idx="68">
                  <c:v>-2.8</c:v>
                </c:pt>
                <c:pt idx="69">
                  <c:v>-2.82</c:v>
                </c:pt>
                <c:pt idx="70">
                  <c:v>-2.93</c:v>
                </c:pt>
                <c:pt idx="71">
                  <c:v>-3.06</c:v>
                </c:pt>
                <c:pt idx="72">
                  <c:v>-3.3</c:v>
                </c:pt>
                <c:pt idx="73">
                  <c:v>-3.4</c:v>
                </c:pt>
                <c:pt idx="74">
                  <c:v>-3.45</c:v>
                </c:pt>
                <c:pt idx="75">
                  <c:v>-3.35</c:v>
                </c:pt>
                <c:pt idx="76">
                  <c:v>-3.38</c:v>
                </c:pt>
                <c:pt idx="77">
                  <c:v>-3.43</c:v>
                </c:pt>
                <c:pt idx="78">
                  <c:v>-3.62</c:v>
                </c:pt>
                <c:pt idx="79">
                  <c:v>-3.64</c:v>
                </c:pt>
                <c:pt idx="80">
                  <c:v>-3.59</c:v>
                </c:pt>
                <c:pt idx="81">
                  <c:v>-3.4</c:v>
                </c:pt>
                <c:pt idx="82">
                  <c:v>-3.29</c:v>
                </c:pt>
                <c:pt idx="83">
                  <c:v>-3.16</c:v>
                </c:pt>
                <c:pt idx="84">
                  <c:v>-3.01</c:v>
                </c:pt>
                <c:pt idx="85">
                  <c:v>-2.87</c:v>
                </c:pt>
                <c:pt idx="86">
                  <c:v>-2.73</c:v>
                </c:pt>
                <c:pt idx="87">
                  <c:v>-2.57</c:v>
                </c:pt>
                <c:pt idx="88">
                  <c:v>-2.45</c:v>
                </c:pt>
                <c:pt idx="89">
                  <c:v>-2.34</c:v>
                </c:pt>
                <c:pt idx="90">
                  <c:v>-2.32</c:v>
                </c:pt>
                <c:pt idx="91">
                  <c:v>-2.19</c:v>
                </c:pt>
                <c:pt idx="92">
                  <c:v>-2.03</c:v>
                </c:pt>
                <c:pt idx="93">
                  <c:v>-1.82</c:v>
                </c:pt>
                <c:pt idx="94">
                  <c:v>-1.58</c:v>
                </c:pt>
                <c:pt idx="95">
                  <c:v>-1.3</c:v>
                </c:pt>
                <c:pt idx="96">
                  <c:v>-0.86</c:v>
                </c:pt>
                <c:pt idx="97">
                  <c:v>-0.6</c:v>
                </c:pt>
                <c:pt idx="98">
                  <c:v>-0.39</c:v>
                </c:pt>
                <c:pt idx="99">
                  <c:v>-0.32</c:v>
                </c:pt>
                <c:pt idx="100">
                  <c:v>-0.15</c:v>
                </c:pt>
                <c:pt idx="101">
                  <c:v>0.03</c:v>
                </c:pt>
                <c:pt idx="102">
                  <c:v>0.33</c:v>
                </c:pt>
                <c:pt idx="103">
                  <c:v>0.44</c:v>
                </c:pt>
                <c:pt idx="104">
                  <c:v>0.47</c:v>
                </c:pt>
                <c:pt idx="105">
                  <c:v>0.35</c:v>
                </c:pt>
                <c:pt idx="106">
                  <c:v>0.27</c:v>
                </c:pt>
                <c:pt idx="107">
                  <c:v>0.16</c:v>
                </c:pt>
                <c:pt idx="108">
                  <c:v>0.03</c:v>
                </c:pt>
                <c:pt idx="109">
                  <c:v>-0.13</c:v>
                </c:pt>
                <c:pt idx="110">
                  <c:v>-0.32</c:v>
                </c:pt>
                <c:pt idx="111">
                  <c:v>-0.69</c:v>
                </c:pt>
                <c:pt idx="112">
                  <c:v>-0.81</c:v>
                </c:pt>
                <c:pt idx="113">
                  <c:v>-0.85</c:v>
                </c:pt>
                <c:pt idx="114">
                  <c:v>-0.71</c:v>
                </c:pt>
                <c:pt idx="115">
                  <c:v>-0.63</c:v>
                </c:pt>
                <c:pt idx="116">
                  <c:v>-0.53</c:v>
                </c:pt>
                <c:pt idx="117">
                  <c:v>-0.48</c:v>
                </c:pt>
                <c:pt idx="118">
                  <c:v>-0.29</c:v>
                </c:pt>
                <c:pt idx="119">
                  <c:v>-0.02</c:v>
                </c:pt>
                <c:pt idx="120">
                  <c:v>0.31</c:v>
                </c:pt>
                <c:pt idx="121">
                  <c:v>0.72</c:v>
                </c:pt>
                <c:pt idx="122">
                  <c:v>1.21</c:v>
                </c:pt>
                <c:pt idx="123">
                  <c:v>2.09</c:v>
                </c:pt>
                <c:pt idx="124">
                  <c:v>2.48</c:v>
                </c:pt>
                <c:pt idx="125">
                  <c:v>2.72</c:v>
                </c:pt>
                <c:pt idx="126">
                  <c:v>2.61</c:v>
                </c:pt>
                <c:pt idx="127">
                  <c:v>2.65</c:v>
                </c:pt>
                <c:pt idx="128">
                  <c:v>2.67</c:v>
                </c:pt>
                <c:pt idx="129">
                  <c:v>2.6</c:v>
                </c:pt>
                <c:pt idx="130">
                  <c:v>2.62</c:v>
                </c:pt>
                <c:pt idx="131">
                  <c:v>2.66</c:v>
                </c:pt>
                <c:pt idx="132">
                  <c:v>2.8</c:v>
                </c:pt>
                <c:pt idx="133">
                  <c:v>2.83</c:v>
                </c:pt>
                <c:pt idx="134">
                  <c:v>2.83</c:v>
                </c:pt>
                <c:pt idx="135">
                  <c:v>2.7</c:v>
                </c:pt>
                <c:pt idx="136">
                  <c:v>2.7</c:v>
                </c:pt>
                <c:pt idx="137">
                  <c:v>2.73</c:v>
                </c:pt>
                <c:pt idx="138">
                  <c:v>2.85</c:v>
                </c:pt>
                <c:pt idx="139">
                  <c:v>2.91</c:v>
                </c:pt>
                <c:pt idx="140">
                  <c:v>2.95</c:v>
                </c:pt>
                <c:pt idx="141">
                  <c:v>2.95</c:v>
                </c:pt>
                <c:pt idx="142">
                  <c:v>3.01</c:v>
                </c:pt>
                <c:pt idx="143">
                  <c:v>3.08</c:v>
                </c:pt>
                <c:pt idx="144">
                  <c:v>3.2</c:v>
                </c:pt>
                <c:pt idx="145">
                  <c:v>3.3</c:v>
                </c:pt>
                <c:pt idx="146">
                  <c:v>3.41</c:v>
                </c:pt>
                <c:pt idx="147">
                  <c:v>3.56</c:v>
                </c:pt>
                <c:pt idx="148">
                  <c:v>3.66</c:v>
                </c:pt>
                <c:pt idx="149">
                  <c:v>3.75</c:v>
                </c:pt>
                <c:pt idx="150">
                  <c:v>3.82</c:v>
                </c:pt>
                <c:pt idx="151">
                  <c:v>3.89</c:v>
                </c:pt>
                <c:pt idx="152">
                  <c:v>3.95</c:v>
                </c:pt>
                <c:pt idx="153">
                  <c:v>4.5</c:v>
                </c:pt>
                <c:pt idx="154">
                  <c:v>4.18</c:v>
                </c:pt>
                <c:pt idx="155">
                  <c:v>3.47</c:v>
                </c:pt>
                <c:pt idx="156">
                  <c:v>2.82</c:v>
                </c:pt>
                <c:pt idx="157">
                  <c:v>1.04</c:v>
                </c:pt>
                <c:pt idx="158">
                  <c:v>-1.45</c:v>
                </c:pt>
                <c:pt idx="159">
                  <c:v>-8</c:v>
                </c:pt>
                <c:pt idx="160">
                  <c:v>-9.38</c:v>
                </c:pt>
                <c:pt idx="161">
                  <c:v>-8.94</c:v>
                </c:pt>
                <c:pt idx="162">
                  <c:v>-3.43</c:v>
                </c:pt>
                <c:pt idx="163">
                  <c:v>-1.8</c:v>
                </c:pt>
                <c:pt idx="164">
                  <c:v>-0.81</c:v>
                </c:pt>
                <c:pt idx="165">
                  <c:v>-0.97</c:v>
                </c:pt>
                <c:pt idx="166">
                  <c:v>-0.84</c:v>
                </c:pt>
                <c:pt idx="167">
                  <c:v>-0.95</c:v>
                </c:pt>
                <c:pt idx="168">
                  <c:v>-1.85</c:v>
                </c:pt>
                <c:pt idx="169">
                  <c:v>-2.01</c:v>
                </c:pt>
                <c:pt idx="170">
                  <c:v>-1.99</c:v>
                </c:pt>
                <c:pt idx="171">
                  <c:v>-1.64</c:v>
                </c:pt>
                <c:pt idx="172">
                  <c:v>-1.36</c:v>
                </c:pt>
                <c:pt idx="173">
                  <c:v>-1.01</c:v>
                </c:pt>
                <c:pt idx="174">
                  <c:v>-0.45</c:v>
                </c:pt>
                <c:pt idx="175">
                  <c:v>-0.06</c:v>
                </c:pt>
                <c:pt idx="176">
                  <c:v>0.31</c:v>
                </c:pt>
                <c:pt idx="177">
                  <c:v>0.75</c:v>
                </c:pt>
                <c:pt idx="178">
                  <c:v>1</c:v>
                </c:pt>
                <c:pt idx="179">
                  <c:v>1.15</c:v>
                </c:pt>
                <c:pt idx="180">
                  <c:v>1.04</c:v>
                </c:pt>
                <c:pt idx="181">
                  <c:v>1.13</c:v>
                </c:pt>
                <c:pt idx="182">
                  <c:v>1.27</c:v>
                </c:pt>
                <c:pt idx="183">
                  <c:v>1.64</c:v>
                </c:pt>
                <c:pt idx="184">
                  <c:v>1.68</c:v>
                </c:pt>
                <c:pt idx="185">
                  <c:v>1.6</c:v>
                </c:pt>
                <c:pt idx="186">
                  <c:v>1.2</c:v>
                </c:pt>
                <c:pt idx="187">
                  <c:v>1.01</c:v>
                </c:pt>
                <c:pt idx="188">
                  <c:v>0.83</c:v>
                </c:pt>
                <c:pt idx="189">
                  <c:v>0.62</c:v>
                </c:pt>
                <c:pt idx="190">
                  <c:v>0.51</c:v>
                </c:pt>
                <c:pt idx="191">
                  <c:v>0.44</c:v>
                </c:pt>
                <c:pt idx="192">
                  <c:v>0.61</c:v>
                </c:pt>
                <c:pt idx="193">
                  <c:v>0.5</c:v>
                </c:pt>
                <c:pt idx="194">
                  <c:v>0.29</c:v>
                </c:pt>
                <c:pt idx="195">
                  <c:v>-0.16</c:v>
                </c:pt>
                <c:pt idx="196">
                  <c:v>-0.46</c:v>
                </c:pt>
                <c:pt idx="197">
                  <c:v>-0.74</c:v>
                </c:pt>
                <c:pt idx="198">
                  <c:v>-1.1</c:v>
                </c:pt>
                <c:pt idx="199">
                  <c:v>-1.29</c:v>
                </c:pt>
                <c:pt idx="200">
                  <c:v>-1.4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8-4652-B9CB-1812123053B0}"/>
            </c:ext>
          </c:extLst>
        </c:ser>
        <c:marker val="1"/>
        <c:axId val="57905368"/>
        <c:axId val="46402271"/>
      </c:lineChart>
      <c:catAx>
        <c:axId val="1258590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020697"/>
        <c:crossesAt val="100"/>
        <c:auto val="1"/>
        <c:lblOffset val="100"/>
        <c:tickLblSkip val="24"/>
        <c:tickMarkSkip val="24"/>
        <c:noMultiLvlLbl val="0"/>
      </c:catAx>
      <c:valAx>
        <c:axId val="30020697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85901"/>
        <c:crosses val="autoZero"/>
        <c:crossBetween val="midCat"/>
        <c:majorUnit val="5"/>
        <c:minorUnit val="1"/>
      </c:valAx>
      <c:catAx>
        <c:axId val="57905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402271"/>
        <c:crossesAt val="1"/>
        <c:auto val="1"/>
        <c:lblOffset val="100"/>
        <c:noMultiLvlLbl val="0"/>
      </c:catAx>
      <c:valAx>
        <c:axId val="46402271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905368"/>
        <c:crosses val="max"/>
        <c:crossBetween val="between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6"/>
          <c:y val="0.7315"/>
          <c:w val="0.44125"/>
          <c:h val="0.14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Průmysl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CZ'!$B$20:$X$20</c:f>
              <c:numCache>
                <c:formatCode>0.0</c:formatCode>
                <c:ptCount val="23"/>
                <c:pt idx="0">
                  <c:v>-0.08</c:v>
                </c:pt>
                <c:pt idx="1">
                  <c:v>-0.09</c:v>
                </c:pt>
                <c:pt idx="2">
                  <c:v>0.43</c:v>
                </c:pt>
                <c:pt idx="3">
                  <c:v>0.01</c:v>
                </c:pt>
                <c:pt idx="4">
                  <c:v>0.17</c:v>
                </c:pt>
                <c:pt idx="5">
                  <c:v>0.22</c:v>
                </c:pt>
                <c:pt idx="6">
                  <c:v>0.25</c:v>
                </c:pt>
                <c:pt idx="7">
                  <c:v>-0.17</c:v>
                </c:pt>
                <c:pt idx="8">
                  <c:v>-1.67</c:v>
                </c:pt>
                <c:pt idx="9">
                  <c:v>-4.01</c:v>
                </c:pt>
                <c:pt idx="10">
                  <c:v>3.98</c:v>
                </c:pt>
                <c:pt idx="11">
                  <c:v>0.83</c:v>
                </c:pt>
                <c:pt idx="12">
                  <c:v>-0.18</c:v>
                </c:pt>
                <c:pt idx="13">
                  <c:v>-0.11</c:v>
                </c:pt>
                <c:pt idx="14">
                  <c:v>-0.43</c:v>
                </c:pt>
                <c:pt idx="15">
                  <c:v>0.07</c:v>
                </c:pt>
                <c:pt idx="16">
                  <c:v>0.33</c:v>
                </c:pt>
                <c:pt idx="17">
                  <c:v>0.17</c:v>
                </c:pt>
                <c:pt idx="18">
                  <c:v>0.35</c:v>
                </c:pt>
                <c:pt idx="19">
                  <c:v>0.06</c:v>
                </c:pt>
                <c:pt idx="20">
                  <c:v>-0.19</c:v>
                </c:pt>
                <c:pt idx="21">
                  <c:v>-0.15</c:v>
                </c:pt>
                <c:pt idx="22">
                  <c:v>-0.07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62-4E89-81EF-D10AB53D0464}"/>
            </c:ext>
          </c:extLst>
        </c:ser>
        <c:ser>
          <c:idx val="5"/>
          <c:order val="4"/>
          <c:tx>
            <c:v>Obchod a služby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CZ'!$B$21:$X$21</c:f>
              <c:numCache>
                <c:formatCode>0.0</c:formatCode>
                <c:ptCount val="23"/>
                <c:pt idx="0">
                  <c:v>0.63</c:v>
                </c:pt>
                <c:pt idx="1">
                  <c:v>0.68</c:v>
                </c:pt>
                <c:pt idx="2">
                  <c:v>0.36</c:v>
                </c:pt>
                <c:pt idx="3">
                  <c:v>0.63</c:v>
                </c:pt>
                <c:pt idx="4">
                  <c:v>0.51</c:v>
                </c:pt>
                <c:pt idx="5">
                  <c:v>0.42</c:v>
                </c:pt>
                <c:pt idx="6">
                  <c:v>0.35</c:v>
                </c:pt>
                <c:pt idx="7">
                  <c:v>0.63</c:v>
                </c:pt>
                <c:pt idx="8">
                  <c:v>-0.87</c:v>
                </c:pt>
                <c:pt idx="9">
                  <c:v>-4.07</c:v>
                </c:pt>
                <c:pt idx="10">
                  <c:v>2.73</c:v>
                </c:pt>
                <c:pt idx="11">
                  <c:v>0.32</c:v>
                </c:pt>
                <c:pt idx="12">
                  <c:v>-0.03</c:v>
                </c:pt>
                <c:pt idx="13">
                  <c:v>1.07</c:v>
                </c:pt>
                <c:pt idx="14">
                  <c:v>1.97</c:v>
                </c:pt>
                <c:pt idx="15">
                  <c:v>0.66</c:v>
                </c:pt>
                <c:pt idx="16">
                  <c:v>0.22</c:v>
                </c:pt>
                <c:pt idx="17">
                  <c:v>0.23</c:v>
                </c:pt>
                <c:pt idx="18">
                  <c:v>-0.2</c:v>
                </c:pt>
                <c:pt idx="19">
                  <c:v>0.25</c:v>
                </c:pt>
                <c:pt idx="20">
                  <c:v>0.48</c:v>
                </c:pt>
                <c:pt idx="21">
                  <c:v>-0.18</c:v>
                </c:pt>
                <c:pt idx="22">
                  <c:v>-0.23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62-4E89-81EF-D10AB53D0464}"/>
            </c:ext>
          </c:extLst>
        </c:ser>
        <c:ser>
          <c:idx val="4"/>
          <c:order val="5"/>
          <c:tx>
            <c:v>Stavebnictví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CZ'!$B$22:$X$22</c:f>
              <c:numCache>
                <c:formatCode>0.0</c:formatCode>
                <c:ptCount val="23"/>
                <c:pt idx="0">
                  <c:v>0.03</c:v>
                </c:pt>
                <c:pt idx="1">
                  <c:v>-0.08</c:v>
                </c:pt>
                <c:pt idx="2">
                  <c:v>-0.02</c:v>
                </c:pt>
                <c:pt idx="3">
                  <c:v>-0.04</c:v>
                </c:pt>
                <c:pt idx="4">
                  <c:v>0</c:v>
                </c:pt>
                <c:pt idx="5">
                  <c:v>0.02</c:v>
                </c:pt>
                <c:pt idx="6">
                  <c:v>-0.08</c:v>
                </c:pt>
                <c:pt idx="7">
                  <c:v>-0.03</c:v>
                </c:pt>
                <c:pt idx="8">
                  <c:v>-0.22</c:v>
                </c:pt>
                <c:pt idx="9">
                  <c:v>-0.31</c:v>
                </c:pt>
                <c:pt idx="10">
                  <c:v>-0.02</c:v>
                </c:pt>
                <c:pt idx="11">
                  <c:v>-0.01</c:v>
                </c:pt>
                <c:pt idx="12">
                  <c:v>-0.11</c:v>
                </c:pt>
                <c:pt idx="13">
                  <c:v>0.05</c:v>
                </c:pt>
                <c:pt idx="14">
                  <c:v>0.06</c:v>
                </c:pt>
                <c:pt idx="15">
                  <c:v>-0.04</c:v>
                </c:pt>
                <c:pt idx="16">
                  <c:v>-0.15</c:v>
                </c:pt>
                <c:pt idx="17">
                  <c:v>-0.12</c:v>
                </c:pt>
                <c:pt idx="18">
                  <c:v>-0.14</c:v>
                </c:pt>
                <c:pt idx="19">
                  <c:v>-0.05</c:v>
                </c:pt>
                <c:pt idx="20">
                  <c:v>0.04</c:v>
                </c:pt>
                <c:pt idx="21">
                  <c:v>0.03</c:v>
                </c:pt>
                <c:pt idx="22">
                  <c:v>-0.05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62-4E89-81EF-D10AB53D0464}"/>
            </c:ext>
          </c:extLst>
        </c:ser>
        <c:ser>
          <c:idx val="1"/>
          <c:order val="1"/>
          <c:tx>
            <c:v>Čisté daně z produktů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CZ'!$B$23:$X$23</c:f>
              <c:numCache>
                <c:formatCode>0.0</c:formatCode>
                <c:ptCount val="23"/>
                <c:pt idx="0">
                  <c:v>-0.1</c:v>
                </c:pt>
                <c:pt idx="1">
                  <c:v>0.07</c:v>
                </c:pt>
                <c:pt idx="2">
                  <c:v>-0.07</c:v>
                </c:pt>
                <c:pt idx="3">
                  <c:v>0.12</c:v>
                </c:pt>
                <c:pt idx="4">
                  <c:v>0.21</c:v>
                </c:pt>
                <c:pt idx="5">
                  <c:v>-0.03</c:v>
                </c:pt>
                <c:pt idx="6">
                  <c:v>0.13</c:v>
                </c:pt>
                <c:pt idx="7">
                  <c:v>0.05</c:v>
                </c:pt>
                <c:pt idx="8">
                  <c:v>-0.62</c:v>
                </c:pt>
                <c:pt idx="9">
                  <c:v>-0.53</c:v>
                </c:pt>
                <c:pt idx="10">
                  <c:v>0.25</c:v>
                </c:pt>
                <c:pt idx="11">
                  <c:v>0.05</c:v>
                </c:pt>
                <c:pt idx="12">
                  <c:v>0</c:v>
                </c:pt>
                <c:pt idx="13">
                  <c:v>0.45</c:v>
                </c:pt>
                <c:pt idx="14">
                  <c:v>0.16</c:v>
                </c:pt>
                <c:pt idx="15">
                  <c:v>0.11</c:v>
                </c:pt>
                <c:pt idx="16">
                  <c:v>0.31</c:v>
                </c:pt>
                <c:pt idx="17">
                  <c:v>-0.12</c:v>
                </c:pt>
                <c:pt idx="18">
                  <c:v>-0.22</c:v>
                </c:pt>
                <c:pt idx="19">
                  <c:v>-0.57</c:v>
                </c:pt>
                <c:pt idx="20">
                  <c:v>-0.25</c:v>
                </c:pt>
                <c:pt idx="21">
                  <c:v>0.38</c:v>
                </c:pt>
                <c:pt idx="22">
                  <c:v>-0.27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62-4E89-81EF-D10AB53D0464}"/>
            </c:ext>
          </c:extLst>
        </c:ser>
        <c:ser>
          <c:idx val="2"/>
          <c:order val="2"/>
          <c:tx>
            <c:v>Zemědělství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CZ'!$B$24:$X$24</c:f>
              <c:numCache>
                <c:formatCode>0.0</c:formatCode>
                <c:ptCount val="23"/>
                <c:pt idx="0">
                  <c:v>0.04</c:v>
                </c:pt>
                <c:pt idx="1">
                  <c:v>0.01</c:v>
                </c:pt>
                <c:pt idx="2">
                  <c:v>0.03</c:v>
                </c:pt>
                <c:pt idx="3">
                  <c:v>0.04</c:v>
                </c:pt>
                <c:pt idx="4">
                  <c:v>-0.01</c:v>
                </c:pt>
                <c:pt idx="5">
                  <c:v>0.02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0.04</c:v>
                </c:pt>
                <c:pt idx="10">
                  <c:v>0.06</c:v>
                </c:pt>
                <c:pt idx="11">
                  <c:v>0.04</c:v>
                </c:pt>
                <c:pt idx="12">
                  <c:v>-0.32</c:v>
                </c:pt>
                <c:pt idx="13">
                  <c:v>-0.04</c:v>
                </c:pt>
                <c:pt idx="14">
                  <c:v>-0.01</c:v>
                </c:pt>
                <c:pt idx="15">
                  <c:v>0.03</c:v>
                </c:pt>
                <c:pt idx="16">
                  <c:v>-0.13</c:v>
                </c:pt>
                <c:pt idx="17">
                  <c:v>-0.01</c:v>
                </c:pt>
                <c:pt idx="18">
                  <c:v>-0.02</c:v>
                </c:pt>
                <c:pt idx="19">
                  <c:v>-0.05</c:v>
                </c:pt>
                <c:pt idx="20">
                  <c:v>0.03</c:v>
                </c:pt>
                <c:pt idx="21">
                  <c:v>0</c:v>
                </c:pt>
                <c:pt idx="22">
                  <c:v>-0.01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62-4E89-81EF-D10AB53D0464}"/>
            </c:ext>
          </c:extLst>
        </c:ser>
        <c:overlap val="100"/>
        <c:gapWidth val="50"/>
        <c:axId val="54354697"/>
        <c:axId val="67010396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3.1.1 CZ'!$B$19:$X$19</c:f>
              <c:numCache>
                <c:formatCode>0.0</c:formatCode>
                <c:ptCount val="23"/>
                <c:pt idx="0">
                  <c:v>0.52</c:v>
                </c:pt>
                <c:pt idx="1">
                  <c:v>0.59</c:v>
                </c:pt>
                <c:pt idx="2">
                  <c:v>0.73</c:v>
                </c:pt>
                <c:pt idx="3">
                  <c:v>0.76</c:v>
                </c:pt>
                <c:pt idx="4">
                  <c:v>0.87</c:v>
                </c:pt>
                <c:pt idx="5">
                  <c:v>0.65</c:v>
                </c:pt>
                <c:pt idx="6">
                  <c:v>0.7</c:v>
                </c:pt>
                <c:pt idx="7">
                  <c:v>0.54</c:v>
                </c:pt>
                <c:pt idx="8">
                  <c:v>-3.31</c:v>
                </c:pt>
                <c:pt idx="9">
                  <c:v>-8.88</c:v>
                </c:pt>
                <c:pt idx="10">
                  <c:v>7</c:v>
                </c:pt>
                <c:pt idx="11">
                  <c:v>1.23</c:v>
                </c:pt>
                <c:pt idx="12">
                  <c:v>-0.63</c:v>
                </c:pt>
                <c:pt idx="13">
                  <c:v>1.44</c:v>
                </c:pt>
                <c:pt idx="14">
                  <c:v>1.75</c:v>
                </c:pt>
                <c:pt idx="15">
                  <c:v>0.83</c:v>
                </c:pt>
                <c:pt idx="16">
                  <c:v>0.58</c:v>
                </c:pt>
                <c:pt idx="17">
                  <c:v>0.16</c:v>
                </c:pt>
                <c:pt idx="18">
                  <c:v>-0.23</c:v>
                </c:pt>
                <c:pt idx="19">
                  <c:v>-0.36</c:v>
                </c:pt>
                <c:pt idx="20">
                  <c:v>0.11</c:v>
                </c:pt>
                <c:pt idx="21">
                  <c:v>0.08</c:v>
                </c:pt>
                <c:pt idx="22">
                  <c:v>-0.63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62-4E89-81EF-D10AB53D0464}"/>
            </c:ext>
          </c:extLst>
        </c:ser>
        <c:marker val="1"/>
        <c:axId val="54354697"/>
        <c:axId val="67010396"/>
      </c:lineChart>
      <c:catAx>
        <c:axId val="5435469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7010396"/>
        <c:crosses val="autoZero"/>
        <c:auto val="1"/>
        <c:lblOffset val="100"/>
        <c:tickLblSkip val="4"/>
        <c:tickMarkSkip val="4"/>
        <c:noMultiLvlLbl val="0"/>
      </c:catAx>
      <c:valAx>
        <c:axId val="67010396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35469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"/>
          <c:y val="0.519"/>
          <c:w val="0.398"/>
          <c:h val="0.36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Spotřeba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CZ'!$B$20:$Y$20</c:f>
              <c:numCache>
                <c:formatCode>0.0</c:formatCode>
                <c:ptCount val="24"/>
                <c:pt idx="0">
                  <c:v>1.7</c:v>
                </c:pt>
                <c:pt idx="1">
                  <c:v>1.86</c:v>
                </c:pt>
                <c:pt idx="2">
                  <c:v>1.98</c:v>
                </c:pt>
                <c:pt idx="3">
                  <c:v>1.52</c:v>
                </c:pt>
                <c:pt idx="4">
                  <c:v>-0.43</c:v>
                </c:pt>
                <c:pt idx="5">
                  <c:v>-4.39</c:v>
                </c:pt>
                <c:pt idx="6">
                  <c:v>-2.15</c:v>
                </c:pt>
                <c:pt idx="7">
                  <c:v>-3.17</c:v>
                </c:pt>
                <c:pt idx="8">
                  <c:v>-2.89</c:v>
                </c:pt>
                <c:pt idx="9">
                  <c:v>4.42</c:v>
                </c:pt>
                <c:pt idx="10">
                  <c:v>3.21</c:v>
                </c:pt>
                <c:pt idx="11">
                  <c:v>3.81</c:v>
                </c:pt>
                <c:pt idx="12">
                  <c:v>4.03</c:v>
                </c:pt>
                <c:pt idx="13">
                  <c:v>0.24</c:v>
                </c:pt>
                <c:pt idx="14">
                  <c:v>-2.34</c:v>
                </c:pt>
                <c:pt idx="15">
                  <c:v>-2.37</c:v>
                </c:pt>
                <c:pt idx="16">
                  <c:v>-1.89</c:v>
                </c:pt>
                <c:pt idx="17">
                  <c:v>-1.34</c:v>
                </c:pt>
                <c:pt idx="18">
                  <c:v>-0.37</c:v>
                </c:pt>
                <c:pt idx="19">
                  <c:v>0.14</c:v>
                </c:pt>
                <c:pt idx="20">
                  <c:v>0.89</c:v>
                </c:pt>
                <c:pt idx="21">
                  <c:v>1.19</c:v>
                </c:pt>
                <c:pt idx="22">
                  <c:v>1.8</c:v>
                </c:pt>
                <c:pt idx="23">
                  <c:v>2.07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6-4D42-A078-48FA28AFDF47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CZ'!$B$21:$Y$21</c:f>
              <c:numCache>
                <c:formatCode>0.0</c:formatCode>
                <c:ptCount val="24"/>
                <c:pt idx="0">
                  <c:v>2.05</c:v>
                </c:pt>
                <c:pt idx="1">
                  <c:v>-0.02</c:v>
                </c:pt>
                <c:pt idx="2">
                  <c:v>0.19</c:v>
                </c:pt>
                <c:pt idx="3">
                  <c:v>2.7</c:v>
                </c:pt>
                <c:pt idx="4">
                  <c:v>0</c:v>
                </c:pt>
                <c:pt idx="5">
                  <c:v>-0.97</c:v>
                </c:pt>
                <c:pt idx="6">
                  <c:v>-4.3</c:v>
                </c:pt>
                <c:pt idx="7">
                  <c:v>-4.71</c:v>
                </c:pt>
                <c:pt idx="8">
                  <c:v>1.34</c:v>
                </c:pt>
                <c:pt idx="9">
                  <c:v>4.5</c:v>
                </c:pt>
                <c:pt idx="10">
                  <c:v>7.51</c:v>
                </c:pt>
                <c:pt idx="11">
                  <c:v>6.41</c:v>
                </c:pt>
                <c:pt idx="12">
                  <c:v>2.91</c:v>
                </c:pt>
                <c:pt idx="13">
                  <c:v>3.45</c:v>
                </c:pt>
                <c:pt idx="14">
                  <c:v>0.45</c:v>
                </c:pt>
                <c:pt idx="15">
                  <c:v>0.15</c:v>
                </c:pt>
                <c:pt idx="16">
                  <c:v>-0.99</c:v>
                </c:pt>
                <c:pt idx="17">
                  <c:v>-2.11</c:v>
                </c:pt>
                <c:pt idx="18">
                  <c:v>-1.48</c:v>
                </c:pt>
                <c:pt idx="19">
                  <c:v>-1.2</c:v>
                </c:pt>
                <c:pt idx="20">
                  <c:v>-1.39</c:v>
                </c:pt>
                <c:pt idx="21">
                  <c:v>-1.25</c:v>
                </c:pt>
                <c:pt idx="22">
                  <c:v>-0.54</c:v>
                </c:pt>
                <c:pt idx="23">
                  <c:v>-1.06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6-4D42-A078-48FA28AFDF47}"/>
            </c:ext>
          </c:extLst>
        </c:ser>
        <c:ser>
          <c:idx val="4"/>
          <c:order val="3"/>
          <c:tx>
            <c:v>Čisté vývozy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0.0</c:formatCode>
                <c:ptCount val="24"/>
                <c:pt idx="0">
                  <c:v>-0.67</c:v>
                </c:pt>
                <c:pt idx="1">
                  <c:v>0.89</c:v>
                </c:pt>
                <c:pt idx="2">
                  <c:v>1.62</c:v>
                </c:pt>
                <c:pt idx="3">
                  <c:v>-1.7</c:v>
                </c:pt>
                <c:pt idx="4">
                  <c:v>-0.64</c:v>
                </c:pt>
                <c:pt idx="5">
                  <c:v>-5.27</c:v>
                </c:pt>
                <c:pt idx="6">
                  <c:v>1.07</c:v>
                </c:pt>
                <c:pt idx="7">
                  <c:v>3.24</c:v>
                </c:pt>
                <c:pt idx="8">
                  <c:v>-0.72</c:v>
                </c:pt>
                <c:pt idx="9">
                  <c:v>0.68</c:v>
                </c:pt>
                <c:pt idx="10">
                  <c:v>-7.18</c:v>
                </c:pt>
                <c:pt idx="11">
                  <c:v>-6.69</c:v>
                </c:pt>
                <c:pt idx="12">
                  <c:v>-1.99</c:v>
                </c:pt>
                <c:pt idx="13">
                  <c:v>-0.29</c:v>
                </c:pt>
                <c:pt idx="14">
                  <c:v>3.31</c:v>
                </c:pt>
                <c:pt idx="15">
                  <c:v>2.15</c:v>
                </c:pt>
                <c:pt idx="16">
                  <c:v>2.83</c:v>
                </c:pt>
                <c:pt idx="17">
                  <c:v>2.53</c:v>
                </c:pt>
                <c:pt idx="18">
                  <c:v>0.83</c:v>
                </c:pt>
                <c:pt idx="19">
                  <c:v>0.72</c:v>
                </c:pt>
                <c:pt idx="20">
                  <c:v>-0.14</c:v>
                </c:pt>
                <c:pt idx="21">
                  <c:v>0.65</c:v>
                </c:pt>
                <c:pt idx="22">
                  <c:v>1.11</c:v>
                </c:pt>
                <c:pt idx="23">
                  <c:v>1.16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16-4D42-A078-48FA28AFDF47}"/>
            </c:ext>
          </c:extLst>
        </c:ser>
        <c:overlap val="100"/>
        <c:gapWidth val="50"/>
        <c:axId val="45347646"/>
        <c:axId val="22609175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CZ'!$B$19:$Y$19</c:f>
              <c:numCache>
                <c:formatCode>0.0</c:formatCode>
                <c:ptCount val="24"/>
                <c:pt idx="0">
                  <c:v>3.08</c:v>
                </c:pt>
                <c:pt idx="1">
                  <c:v>2.73</c:v>
                </c:pt>
                <c:pt idx="2">
                  <c:v>3.8</c:v>
                </c:pt>
                <c:pt idx="3">
                  <c:v>2.52</c:v>
                </c:pt>
                <c:pt idx="4">
                  <c:v>-1.07</c:v>
                </c:pt>
                <c:pt idx="5">
                  <c:v>-10.63</c:v>
                </c:pt>
                <c:pt idx="6">
                  <c:v>-5.39</c:v>
                </c:pt>
                <c:pt idx="7">
                  <c:v>-4.64</c:v>
                </c:pt>
                <c:pt idx="8">
                  <c:v>-2.27</c:v>
                </c:pt>
                <c:pt idx="9">
                  <c:v>9.6</c:v>
                </c:pt>
                <c:pt idx="10">
                  <c:v>3.53</c:v>
                </c:pt>
                <c:pt idx="11">
                  <c:v>3.53</c:v>
                </c:pt>
                <c:pt idx="12">
                  <c:v>4.95</c:v>
                </c:pt>
                <c:pt idx="13">
                  <c:v>3.4</c:v>
                </c:pt>
                <c:pt idx="14">
                  <c:v>1.42</c:v>
                </c:pt>
                <c:pt idx="15">
                  <c:v>-0.07</c:v>
                </c:pt>
                <c:pt idx="16">
                  <c:v>-0.04</c:v>
                </c:pt>
                <c:pt idx="17">
                  <c:v>-0.92</c:v>
                </c:pt>
                <c:pt idx="18">
                  <c:v>-1.02</c:v>
                </c:pt>
                <c:pt idx="19">
                  <c:v>-0.34</c:v>
                </c:pt>
                <c:pt idx="20">
                  <c:v>-0.64</c:v>
                </c:pt>
                <c:pt idx="21">
                  <c:v>0.59</c:v>
                </c:pt>
                <c:pt idx="22">
                  <c:v>2.37</c:v>
                </c:pt>
                <c:pt idx="23">
                  <c:v>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16-4D42-A078-48FA28AFDF47}"/>
            </c:ext>
          </c:extLst>
        </c:ser>
        <c:marker val="1"/>
        <c:axId val="45347646"/>
        <c:axId val="22609175"/>
      </c:lineChart>
      <c:catAx>
        <c:axId val="453476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609175"/>
        <c:crosses val="autoZero"/>
        <c:auto val="1"/>
        <c:lblOffset val="100"/>
        <c:tickLblSkip val="4"/>
        <c:tickMarkSkip val="4"/>
        <c:noMultiLvlLbl val="0"/>
      </c:catAx>
      <c:valAx>
        <c:axId val="22609175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34764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6465"/>
          <c:w val="0.41775"/>
          <c:h val="0.2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Produktivita práce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3.1.3 CZ'!$B$20:$L$20</c:f>
              <c:numCache>
                <c:formatCode>0.0</c:formatCode>
                <c:ptCount val="11"/>
                <c:pt idx="0">
                  <c:v>1.16</c:v>
                </c:pt>
                <c:pt idx="1">
                  <c:v>5.23</c:v>
                </c:pt>
                <c:pt idx="2">
                  <c:v>-0.36</c:v>
                </c:pt>
                <c:pt idx="3">
                  <c:v>3.45</c:v>
                </c:pt>
                <c:pt idx="4">
                  <c:v>1.41</c:v>
                </c:pt>
                <c:pt idx="5">
                  <c:v>2.7</c:v>
                </c:pt>
                <c:pt idx="6">
                  <c:v>2.31</c:v>
                </c:pt>
                <c:pt idx="7">
                  <c:v>0.45</c:v>
                </c:pt>
                <c:pt idx="8">
                  <c:v>-2.18</c:v>
                </c:pt>
                <c:pt idx="9">
                  <c:v>-0.47</c:v>
                </c:pt>
                <c:pt idx="10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97-49C4-A3B8-4A7C259A627C}"/>
            </c:ext>
          </c:extLst>
        </c:ser>
        <c:ser>
          <c:idx val="4"/>
          <c:order val="2"/>
          <c:tx>
            <c:v>Intenzita práce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3.1.3 CZ'!$B$21:$L$21</c:f>
              <c:numCache>
                <c:formatCode>0.0</c:formatCode>
                <c:ptCount val="11"/>
                <c:pt idx="0">
                  <c:v>0.54</c:v>
                </c:pt>
                <c:pt idx="1">
                  <c:v>-1.3</c:v>
                </c:pt>
                <c:pt idx="2">
                  <c:v>1.3</c:v>
                </c:pt>
                <c:pt idx="3">
                  <c:v>0.14</c:v>
                </c:pt>
                <c:pt idx="4">
                  <c:v>0.47</c:v>
                </c:pt>
                <c:pt idx="5">
                  <c:v>0.08</c:v>
                </c:pt>
                <c:pt idx="6">
                  <c:v>-6.13</c:v>
                </c:pt>
                <c:pt idx="7">
                  <c:v>2.71</c:v>
                </c:pt>
                <c:pt idx="8">
                  <c:v>3.03</c:v>
                </c:pt>
                <c:pt idx="9">
                  <c:v>-0.95</c:v>
                </c:pt>
                <c:pt idx="1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97-49C4-A3B8-4A7C259A627C}"/>
            </c:ext>
          </c:extLst>
        </c:ser>
        <c:ser>
          <c:idx val="2"/>
          <c:order val="3"/>
          <c:tx>
            <c:v>Zaměstnanost/pop.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3.1.3 CZ'!$B$22:$L$22</c:f>
              <c:numCache>
                <c:formatCode>0.0</c:formatCode>
                <c:ptCount val="11"/>
                <c:pt idx="0">
                  <c:v>1.17</c:v>
                </c:pt>
                <c:pt idx="1">
                  <c:v>2.18</c:v>
                </c:pt>
                <c:pt idx="2">
                  <c:v>2.43</c:v>
                </c:pt>
                <c:pt idx="3">
                  <c:v>2.43</c:v>
                </c:pt>
                <c:pt idx="4">
                  <c:v>1.97</c:v>
                </c:pt>
                <c:pt idx="5">
                  <c:v>0.74</c:v>
                </c:pt>
                <c:pt idx="6">
                  <c:v>-0.9</c:v>
                </c:pt>
                <c:pt idx="7">
                  <c:v>1.39</c:v>
                </c:pt>
                <c:pt idx="8">
                  <c:v>2.03</c:v>
                </c:pt>
                <c:pt idx="9">
                  <c:v>-0.7</c:v>
                </c:pt>
                <c:pt idx="10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97-49C4-A3B8-4A7C259A627C}"/>
            </c:ext>
          </c:extLst>
        </c:ser>
        <c:ser>
          <c:idx val="3"/>
          <c:order val="4"/>
          <c:tx>
            <c:v>Populace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3.1.3 CZ'!$B$23:$L$23</c:f>
              <c:numCache>
                <c:formatCode>0.0</c:formatCode>
                <c:ptCount val="11"/>
                <c:pt idx="0">
                  <c:v>-0.61</c:v>
                </c:pt>
                <c:pt idx="1">
                  <c:v>-0.72</c:v>
                </c:pt>
                <c:pt idx="2">
                  <c:v>-0.83</c:v>
                </c:pt>
                <c:pt idx="3">
                  <c:v>-0.85</c:v>
                </c:pt>
                <c:pt idx="4">
                  <c:v>-0.63</c:v>
                </c:pt>
                <c:pt idx="5">
                  <c:v>-0.49</c:v>
                </c:pt>
                <c:pt idx="6">
                  <c:v>-0.78</c:v>
                </c:pt>
                <c:pt idx="7">
                  <c:v>-1</c:v>
                </c:pt>
                <c:pt idx="8">
                  <c:v>-0.53</c:v>
                </c:pt>
                <c:pt idx="9">
                  <c:v>1.53</c:v>
                </c:pt>
                <c:pt idx="1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97-49C4-A3B8-4A7C259A627C}"/>
            </c:ext>
          </c:extLst>
        </c:ser>
        <c:overlap val="100"/>
        <c:gapWidth val="50"/>
        <c:axId val="30571749"/>
        <c:axId val="45470211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3.1.3 CZ'!$B$19:$L$19</c:f>
              <c:numCache>
                <c:formatCode>0.0</c:formatCode>
                <c:ptCount val="11"/>
                <c:pt idx="0">
                  <c:v>2.26</c:v>
                </c:pt>
                <c:pt idx="1">
                  <c:v>5.39</c:v>
                </c:pt>
                <c:pt idx="2">
                  <c:v>2.54</c:v>
                </c:pt>
                <c:pt idx="3">
                  <c:v>5.17</c:v>
                </c:pt>
                <c:pt idx="4">
                  <c:v>3.22</c:v>
                </c:pt>
                <c:pt idx="5">
                  <c:v>3.03</c:v>
                </c:pt>
                <c:pt idx="6">
                  <c:v>-5.5</c:v>
                </c:pt>
                <c:pt idx="7">
                  <c:v>3.55</c:v>
                </c:pt>
                <c:pt idx="8">
                  <c:v>2.35</c:v>
                </c:pt>
                <c:pt idx="9">
                  <c:v>-0.59</c:v>
                </c:pt>
                <c:pt idx="10">
                  <c:v>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97-49C4-A3B8-4A7C259A627C}"/>
            </c:ext>
          </c:extLst>
        </c:ser>
        <c:marker val="1"/>
        <c:axId val="30571749"/>
        <c:axId val="45470211"/>
      </c:lineChart>
      <c:catAx>
        <c:axId val="305717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5470211"/>
        <c:crosses val="autoZero"/>
        <c:auto val="1"/>
        <c:lblOffset val="100"/>
        <c:tickLblSkip val="2"/>
        <c:noMultiLvlLbl val="0"/>
      </c:catAx>
      <c:valAx>
        <c:axId val="45470211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571749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725"/>
          <c:y val="0.59"/>
          <c:w val="0.44725"/>
          <c:h val="0.2932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8.3</c:v>
                </c:pt>
                <c:pt idx="1">
                  <c:v>8.04</c:v>
                </c:pt>
                <c:pt idx="2">
                  <c:v>7.71</c:v>
                </c:pt>
                <c:pt idx="3">
                  <c:v>7.57</c:v>
                </c:pt>
                <c:pt idx="4">
                  <c:v>5.49</c:v>
                </c:pt>
                <c:pt idx="5">
                  <c:v>0.86</c:v>
                </c:pt>
                <c:pt idx="6">
                  <c:v>5.42</c:v>
                </c:pt>
                <c:pt idx="7">
                  <c:v>6.71</c:v>
                </c:pt>
                <c:pt idx="8">
                  <c:v>3</c:v>
                </c:pt>
                <c:pt idx="9">
                  <c:v>11.17</c:v>
                </c:pt>
                <c:pt idx="10">
                  <c:v>5.34</c:v>
                </c:pt>
                <c:pt idx="11">
                  <c:v>3.86</c:v>
                </c:pt>
                <c:pt idx="12">
                  <c:v>6.13</c:v>
                </c:pt>
                <c:pt idx="13">
                  <c:v>3.41</c:v>
                </c:pt>
                <c:pt idx="14">
                  <c:v>5.15</c:v>
                </c:pt>
                <c:pt idx="15">
                  <c:v>6.6</c:v>
                </c:pt>
                <c:pt idx="16">
                  <c:v>8.74</c:v>
                </c:pt>
                <c:pt idx="17">
                  <c:v>7.99</c:v>
                </c:pt>
                <c:pt idx="18">
                  <c:v>7.05</c:v>
                </c:pt>
                <c:pt idx="19">
                  <c:v>8.18</c:v>
                </c:pt>
                <c:pt idx="20">
                  <c:v>5.91</c:v>
                </c:pt>
                <c:pt idx="21">
                  <c:v>6.33</c:v>
                </c:pt>
                <c:pt idx="22">
                  <c:v>6.9</c:v>
                </c:pt>
                <c:pt idx="23">
                  <c:v>6.52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2D-4FA3-BF22-9418C97C0DA6}"/>
            </c:ext>
          </c:extLst>
        </c:ser>
        <c:ser>
          <c:idx val="0"/>
          <c:order val="0"/>
          <c:tx>
            <c:v>Reálná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5.47</c:v>
                </c:pt>
                <c:pt idx="1">
                  <c:v>5.14</c:v>
                </c:pt>
                <c:pt idx="2">
                  <c:v>4.74</c:v>
                </c:pt>
                <c:pt idx="3">
                  <c:v>4.41</c:v>
                </c:pt>
                <c:pt idx="4">
                  <c:v>1.79</c:v>
                </c:pt>
                <c:pt idx="5">
                  <c:v>-2.21</c:v>
                </c:pt>
                <c:pt idx="6">
                  <c:v>2.04</c:v>
                </c:pt>
                <c:pt idx="7">
                  <c:v>4.04</c:v>
                </c:pt>
                <c:pt idx="8">
                  <c:v>0.82</c:v>
                </c:pt>
                <c:pt idx="9">
                  <c:v>8.07</c:v>
                </c:pt>
                <c:pt idx="10">
                  <c:v>1.2</c:v>
                </c:pt>
                <c:pt idx="11">
                  <c:v>-2.17</c:v>
                </c:pt>
                <c:pt idx="12">
                  <c:v>-4.62</c:v>
                </c:pt>
                <c:pt idx="13">
                  <c:v>-10.68</c:v>
                </c:pt>
                <c:pt idx="14">
                  <c:v>-10.59</c:v>
                </c:pt>
                <c:pt idx="15">
                  <c:v>-7.89</c:v>
                </c:pt>
                <c:pt idx="16">
                  <c:v>-6.56</c:v>
                </c:pt>
                <c:pt idx="17">
                  <c:v>-2.83</c:v>
                </c:pt>
                <c:pt idx="18">
                  <c:v>-0.87</c:v>
                </c:pt>
                <c:pt idx="19">
                  <c:v>0.58</c:v>
                </c:pt>
                <c:pt idx="20">
                  <c:v>3.2</c:v>
                </c:pt>
                <c:pt idx="21">
                  <c:v>3.27</c:v>
                </c:pt>
                <c:pt idx="22">
                  <c:v>3.8</c:v>
                </c:pt>
                <c:pt idx="23">
                  <c:v>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2D-4FA3-BF22-9418C97C0DA6}"/>
            </c:ext>
          </c:extLst>
        </c:ser>
        <c:marker val="1"/>
        <c:axId val="57512768"/>
        <c:axId val="26746604"/>
      </c:lineChart>
      <c:catAx>
        <c:axId val="575127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746604"/>
        <c:crosses val="autoZero"/>
        <c:auto val="0"/>
        <c:lblOffset val="100"/>
        <c:tickLblSkip val="4"/>
        <c:tickMarkSkip val="4"/>
        <c:noMultiLvlLbl val="0"/>
      </c:catAx>
      <c:valAx>
        <c:axId val="26746604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51276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73025"/>
          <c:w val="0.260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CZ'!$B$19:$X$19</c:f>
              <c:numCache>
                <c:formatCode>0.0</c:formatCode>
                <c:ptCount val="23"/>
                <c:pt idx="0">
                  <c:v>0.5</c:v>
                </c:pt>
                <c:pt idx="1">
                  <c:v>0.52</c:v>
                </c:pt>
                <c:pt idx="2">
                  <c:v>0.38</c:v>
                </c:pt>
                <c:pt idx="3">
                  <c:v>0.41</c:v>
                </c:pt>
                <c:pt idx="4">
                  <c:v>0.33</c:v>
                </c:pt>
                <c:pt idx="5">
                  <c:v>0.34</c:v>
                </c:pt>
                <c:pt idx="6">
                  <c:v>0.35</c:v>
                </c:pt>
                <c:pt idx="7">
                  <c:v>0.2</c:v>
                </c:pt>
                <c:pt idx="8">
                  <c:v>0.21</c:v>
                </c:pt>
                <c:pt idx="9">
                  <c:v>-1.07</c:v>
                </c:pt>
                <c:pt idx="10">
                  <c:v>0.01</c:v>
                </c:pt>
                <c:pt idx="11">
                  <c:v>-0.68</c:v>
                </c:pt>
                <c:pt idx="12">
                  <c:v>-0.98</c:v>
                </c:pt>
                <c:pt idx="13">
                  <c:v>1.39</c:v>
                </c:pt>
                <c:pt idx="14">
                  <c:v>0.12</c:v>
                </c:pt>
                <c:pt idx="15">
                  <c:v>1.12</c:v>
                </c:pt>
                <c:pt idx="16">
                  <c:v>1.48</c:v>
                </c:pt>
                <c:pt idx="17">
                  <c:v>-0.45</c:v>
                </c:pt>
                <c:pt idx="18">
                  <c:v>-0.58</c:v>
                </c:pt>
                <c:pt idx="19">
                  <c:v>-1.05</c:v>
                </c:pt>
                <c:pt idx="20">
                  <c:v>-1.33</c:v>
                </c:pt>
                <c:pt idx="21">
                  <c:v>-0.61</c:v>
                </c:pt>
                <c:pt idx="22">
                  <c:v>-0.35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6-4536-9F40-5398EC0BC408}"/>
            </c:ext>
          </c:extLst>
        </c:ser>
        <c:ser>
          <c:idx val="3"/>
          <c:order val="3"/>
          <c:tx>
            <c:v>Předměty střednědobé spotř.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CZ'!$B$21:$X$21</c:f>
              <c:numCache>
                <c:formatCode>0.0</c:formatCode>
                <c:ptCount val="23"/>
                <c:pt idx="0">
                  <c:v>0.35</c:v>
                </c:pt>
                <c:pt idx="1">
                  <c:v>0.35</c:v>
                </c:pt>
                <c:pt idx="2">
                  <c:v>0.23</c:v>
                </c:pt>
                <c:pt idx="3">
                  <c:v>0.25</c:v>
                </c:pt>
                <c:pt idx="4">
                  <c:v>0.54</c:v>
                </c:pt>
                <c:pt idx="5">
                  <c:v>0.46</c:v>
                </c:pt>
                <c:pt idx="6">
                  <c:v>0.5</c:v>
                </c:pt>
                <c:pt idx="7">
                  <c:v>0.41</c:v>
                </c:pt>
                <c:pt idx="8">
                  <c:v>0.02</c:v>
                </c:pt>
                <c:pt idx="9">
                  <c:v>-0.84</c:v>
                </c:pt>
                <c:pt idx="10">
                  <c:v>0.19</c:v>
                </c:pt>
                <c:pt idx="11">
                  <c:v>-1.61</c:v>
                </c:pt>
                <c:pt idx="12">
                  <c:v>-2.49</c:v>
                </c:pt>
                <c:pt idx="13">
                  <c:v>1.28</c:v>
                </c:pt>
                <c:pt idx="14">
                  <c:v>0.35</c:v>
                </c:pt>
                <c:pt idx="15">
                  <c:v>2.25</c:v>
                </c:pt>
                <c:pt idx="16">
                  <c:v>2.93</c:v>
                </c:pt>
                <c:pt idx="17">
                  <c:v>0.01</c:v>
                </c:pt>
                <c:pt idx="18">
                  <c:v>-0.4</c:v>
                </c:pt>
                <c:pt idx="19">
                  <c:v>-0.28</c:v>
                </c:pt>
                <c:pt idx="20">
                  <c:v>-0.31</c:v>
                </c:pt>
                <c:pt idx="21">
                  <c:v>-0.57</c:v>
                </c:pt>
                <c:pt idx="22">
                  <c:v>-0.55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06-4536-9F40-5398EC0BC408}"/>
            </c:ext>
          </c:extLst>
        </c:ser>
        <c:ser>
          <c:idx val="0"/>
          <c:order val="0"/>
          <c:tx>
            <c:v>Předměty krátkodobé spotř.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CZ'!$B$22:$X$22</c:f>
              <c:numCache>
                <c:formatCode>0.0</c:formatCode>
                <c:ptCount val="23"/>
                <c:pt idx="0">
                  <c:v>1.3</c:v>
                </c:pt>
                <c:pt idx="1">
                  <c:v>1.32</c:v>
                </c:pt>
                <c:pt idx="2">
                  <c:v>1.01</c:v>
                </c:pt>
                <c:pt idx="3">
                  <c:v>0.54</c:v>
                </c:pt>
                <c:pt idx="4">
                  <c:v>-0.17</c:v>
                </c:pt>
                <c:pt idx="5">
                  <c:v>0.36</c:v>
                </c:pt>
                <c:pt idx="6">
                  <c:v>0.55</c:v>
                </c:pt>
                <c:pt idx="7">
                  <c:v>0.38</c:v>
                </c:pt>
                <c:pt idx="8">
                  <c:v>-1.36</c:v>
                </c:pt>
                <c:pt idx="9">
                  <c:v>-2.01</c:v>
                </c:pt>
                <c:pt idx="10">
                  <c:v>-1.25</c:v>
                </c:pt>
                <c:pt idx="11">
                  <c:v>-2.14</c:v>
                </c:pt>
                <c:pt idx="12">
                  <c:v>1.1</c:v>
                </c:pt>
                <c:pt idx="13">
                  <c:v>3.28</c:v>
                </c:pt>
                <c:pt idx="14">
                  <c:v>1.84</c:v>
                </c:pt>
                <c:pt idx="15">
                  <c:v>0.62</c:v>
                </c:pt>
                <c:pt idx="16">
                  <c:v>0.02</c:v>
                </c:pt>
                <c:pt idx="17">
                  <c:v>-2.53</c:v>
                </c:pt>
                <c:pt idx="18">
                  <c:v>-3.09</c:v>
                </c:pt>
                <c:pt idx="19">
                  <c:v>-4.62</c:v>
                </c:pt>
                <c:pt idx="20">
                  <c:v>-2.71</c:v>
                </c:pt>
                <c:pt idx="21">
                  <c:v>-2.27</c:v>
                </c:pt>
                <c:pt idx="22">
                  <c:v>-1.47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06-4536-9F40-5398EC0BC408}"/>
            </c:ext>
          </c:extLst>
        </c:ser>
        <c:ser>
          <c:idx val="4"/>
          <c:order val="4"/>
          <c:tx>
            <c:v>Služby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CZ'!$B$23:$X$23</c:f>
              <c:numCache>
                <c:formatCode>0.0</c:formatCode>
                <c:ptCount val="23"/>
                <c:pt idx="0">
                  <c:v>1.48</c:v>
                </c:pt>
                <c:pt idx="1">
                  <c:v>1.31</c:v>
                </c:pt>
                <c:pt idx="2">
                  <c:v>1.02</c:v>
                </c:pt>
                <c:pt idx="3">
                  <c:v>0.97</c:v>
                </c:pt>
                <c:pt idx="4">
                  <c:v>1.61</c:v>
                </c:pt>
                <c:pt idx="5">
                  <c:v>1.45</c:v>
                </c:pt>
                <c:pt idx="6">
                  <c:v>1.38</c:v>
                </c:pt>
                <c:pt idx="7">
                  <c:v>1.5</c:v>
                </c:pt>
                <c:pt idx="8">
                  <c:v>-2.35</c:v>
                </c:pt>
                <c:pt idx="9">
                  <c:v>-8.79</c:v>
                </c:pt>
                <c:pt idx="10">
                  <c:v>-6.2</c:v>
                </c:pt>
                <c:pt idx="11">
                  <c:v>-8.28</c:v>
                </c:pt>
                <c:pt idx="12">
                  <c:v>-5.92</c:v>
                </c:pt>
                <c:pt idx="13">
                  <c:v>3.66</c:v>
                </c:pt>
                <c:pt idx="14">
                  <c:v>2.16</c:v>
                </c:pt>
                <c:pt idx="15">
                  <c:v>4.53</c:v>
                </c:pt>
                <c:pt idx="16">
                  <c:v>4.31</c:v>
                </c:pt>
                <c:pt idx="17">
                  <c:v>3.31</c:v>
                </c:pt>
                <c:pt idx="18">
                  <c:v>0.95</c:v>
                </c:pt>
                <c:pt idx="19">
                  <c:v>1.25</c:v>
                </c:pt>
                <c:pt idx="20">
                  <c:v>0.29</c:v>
                </c:pt>
                <c:pt idx="21">
                  <c:v>-0.72</c:v>
                </c:pt>
                <c:pt idx="22">
                  <c:v>-0.41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06-4536-9F40-5398EC0BC408}"/>
            </c:ext>
          </c:extLst>
        </c:ser>
        <c:overlap val="100"/>
        <c:gapWidth val="50"/>
        <c:axId val="49696091"/>
        <c:axId val="44091465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3.1.4 CZ'!$B$20:$X$20</c:f>
              <c:numCache>
                <c:formatCode>0.0</c:formatCode>
                <c:ptCount val="23"/>
                <c:pt idx="0">
                  <c:v>3.64</c:v>
                </c:pt>
                <c:pt idx="1">
                  <c:v>3.5</c:v>
                </c:pt>
                <c:pt idx="2">
                  <c:v>2.63</c:v>
                </c:pt>
                <c:pt idx="3">
                  <c:v>2.17</c:v>
                </c:pt>
                <c:pt idx="4">
                  <c:v>2.31</c:v>
                </c:pt>
                <c:pt idx="5">
                  <c:v>2.62</c:v>
                </c:pt>
                <c:pt idx="6">
                  <c:v>2.78</c:v>
                </c:pt>
                <c:pt idx="7">
                  <c:v>2.49</c:v>
                </c:pt>
                <c:pt idx="8">
                  <c:v>-3.48</c:v>
                </c:pt>
                <c:pt idx="9">
                  <c:v>-12.71</c:v>
                </c:pt>
                <c:pt idx="10">
                  <c:v>-7.25</c:v>
                </c:pt>
                <c:pt idx="11">
                  <c:v>-12.72</c:v>
                </c:pt>
                <c:pt idx="12">
                  <c:v>-8.29</c:v>
                </c:pt>
                <c:pt idx="13">
                  <c:v>9.62</c:v>
                </c:pt>
                <c:pt idx="14">
                  <c:v>4.46</c:v>
                </c:pt>
                <c:pt idx="15">
                  <c:v>8.51</c:v>
                </c:pt>
                <c:pt idx="16">
                  <c:v>8.74</c:v>
                </c:pt>
                <c:pt idx="17">
                  <c:v>0.34</c:v>
                </c:pt>
                <c:pt idx="18">
                  <c:v>-3.12</c:v>
                </c:pt>
                <c:pt idx="19">
                  <c:v>-4.7</c:v>
                </c:pt>
                <c:pt idx="20">
                  <c:v>-4.06</c:v>
                </c:pt>
                <c:pt idx="21">
                  <c:v>-4.17</c:v>
                </c:pt>
                <c:pt idx="22">
                  <c:v>-2.77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06-4536-9F40-5398EC0BC408}"/>
            </c:ext>
          </c:extLst>
        </c:ser>
        <c:marker val="1"/>
        <c:axId val="49696091"/>
        <c:axId val="44091465"/>
      </c:lineChart>
      <c:catAx>
        <c:axId val="4969609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091465"/>
        <c:crosses val="autoZero"/>
        <c:auto val="1"/>
        <c:lblOffset val="100"/>
        <c:tickLblSkip val="4"/>
        <c:tickMarkSkip val="4"/>
        <c:noMultiLvlLbl val="0"/>
      </c:catAx>
      <c:valAx>
        <c:axId val="44091465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696091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75"/>
          <c:y val="0.0415"/>
          <c:w val="0.47775"/>
          <c:h val="0.3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Práce a podnikání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CZ'!$B$19:$L$19</c:f>
              <c:numCache>
                <c:formatCode>0.0</c:formatCode>
                <c:ptCount val="11"/>
                <c:pt idx="0">
                  <c:v>4.6</c:v>
                </c:pt>
                <c:pt idx="1">
                  <c:v>5.52</c:v>
                </c:pt>
                <c:pt idx="2">
                  <c:v>5.93</c:v>
                </c:pt>
                <c:pt idx="3">
                  <c:v>9.87</c:v>
                </c:pt>
                <c:pt idx="4">
                  <c:v>11.25</c:v>
                </c:pt>
                <c:pt idx="5">
                  <c:v>8.48</c:v>
                </c:pt>
                <c:pt idx="6">
                  <c:v>1.46</c:v>
                </c:pt>
                <c:pt idx="7">
                  <c:v>6.8</c:v>
                </c:pt>
                <c:pt idx="8">
                  <c:v>10.56</c:v>
                </c:pt>
                <c:pt idx="9">
                  <c:v>9.18</c:v>
                </c:pt>
                <c:pt idx="10">
                  <c:v>8.18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E-48E6-8015-E306CBD24356}"/>
            </c:ext>
          </c:extLst>
        </c:ser>
        <c:ser>
          <c:idx val="1"/>
          <c:order val="1"/>
          <c:tx>
            <c:v>Sociální dávky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CZ'!$B$20:$L$20</c:f>
              <c:numCache>
                <c:formatCode>0.0</c:formatCode>
                <c:ptCount val="11"/>
                <c:pt idx="0">
                  <c:v>0.65</c:v>
                </c:pt>
                <c:pt idx="1">
                  <c:v>0.82</c:v>
                </c:pt>
                <c:pt idx="2">
                  <c:v>0.8</c:v>
                </c:pt>
                <c:pt idx="3">
                  <c:v>0.9</c:v>
                </c:pt>
                <c:pt idx="4">
                  <c:v>1.48</c:v>
                </c:pt>
                <c:pt idx="5">
                  <c:v>2.1</c:v>
                </c:pt>
                <c:pt idx="6">
                  <c:v>5.51</c:v>
                </c:pt>
                <c:pt idx="7">
                  <c:v>1.52</c:v>
                </c:pt>
                <c:pt idx="8">
                  <c:v>2.26</c:v>
                </c:pt>
                <c:pt idx="9">
                  <c:v>4.36</c:v>
                </c:pt>
                <c:pt idx="10">
                  <c:v>1.74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E-48E6-8015-E306CBD24356}"/>
            </c:ext>
          </c:extLst>
        </c:ser>
        <c:ser>
          <c:idx val="2"/>
          <c:order val="2"/>
          <c:tx>
            <c:v>Ostatní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CZ'!$B$21:$L$21</c:f>
              <c:numCache>
                <c:formatCode>0.0</c:formatCode>
                <c:ptCount val="11"/>
                <c:pt idx="0">
                  <c:v>0.42</c:v>
                </c:pt>
                <c:pt idx="1">
                  <c:v>-0.06</c:v>
                </c:pt>
                <c:pt idx="2">
                  <c:v>0.12</c:v>
                </c:pt>
                <c:pt idx="3">
                  <c:v>1.16</c:v>
                </c:pt>
                <c:pt idx="4">
                  <c:v>-0.34</c:v>
                </c:pt>
                <c:pt idx="5">
                  <c:v>-0.3</c:v>
                </c:pt>
                <c:pt idx="6">
                  <c:v>-1.17</c:v>
                </c:pt>
                <c:pt idx="7">
                  <c:v>1.56</c:v>
                </c:pt>
                <c:pt idx="8">
                  <c:v>2.17</c:v>
                </c:pt>
                <c:pt idx="9">
                  <c:v>0.52</c:v>
                </c:pt>
                <c:pt idx="10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4E-48E6-8015-E306CBD24356}"/>
            </c:ext>
          </c:extLst>
        </c:ser>
        <c:ser>
          <c:idx val="3"/>
          <c:order val="3"/>
          <c:tx>
            <c:v>Daně a soc. příspěvky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CZ'!$B$22:$L$22</c:f>
              <c:numCache>
                <c:formatCode>0.0</c:formatCode>
                <c:ptCount val="11"/>
                <c:pt idx="0">
                  <c:v>-1.86</c:v>
                </c:pt>
                <c:pt idx="1">
                  <c:v>-2.14</c:v>
                </c:pt>
                <c:pt idx="2">
                  <c:v>-3</c:v>
                </c:pt>
                <c:pt idx="3">
                  <c:v>-4.37</c:v>
                </c:pt>
                <c:pt idx="4">
                  <c:v>-5.03</c:v>
                </c:pt>
                <c:pt idx="5">
                  <c:v>-2.85</c:v>
                </c:pt>
                <c:pt idx="6">
                  <c:v>-2.92</c:v>
                </c:pt>
                <c:pt idx="7">
                  <c:v>-0.99</c:v>
                </c:pt>
                <c:pt idx="8">
                  <c:v>-1.89</c:v>
                </c:pt>
                <c:pt idx="9">
                  <c:v>-4.08</c:v>
                </c:pt>
                <c:pt idx="10">
                  <c:v>-3.9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4E-48E6-8015-E306CBD24356}"/>
            </c:ext>
          </c:extLst>
        </c:ser>
        <c:ser>
          <c:idx val="5"/>
          <c:order val="4"/>
          <c:tx>
            <c:v>Úspory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CZ'!$B$23:$L$23</c:f>
              <c:numCache>
                <c:formatCode>0.0</c:formatCode>
                <c:ptCount val="11"/>
                <c:pt idx="0">
                  <c:v>-1.57</c:v>
                </c:pt>
                <c:pt idx="1">
                  <c:v>-0.27</c:v>
                </c:pt>
                <c:pt idx="2">
                  <c:v>0.29</c:v>
                </c:pt>
                <c:pt idx="3">
                  <c:v>-1.21</c:v>
                </c:pt>
                <c:pt idx="4">
                  <c:v>-1.44</c:v>
                </c:pt>
                <c:pt idx="5">
                  <c:v>-1.92</c:v>
                </c:pt>
                <c:pt idx="6">
                  <c:v>-7.63</c:v>
                </c:pt>
                <c:pt idx="7">
                  <c:v>-1.81</c:v>
                </c:pt>
                <c:pt idx="8">
                  <c:v>1.27</c:v>
                </c:pt>
                <c:pt idx="9">
                  <c:v>-3.84</c:v>
                </c:pt>
                <c:pt idx="10">
                  <c:v>-0.72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4E-48E6-8015-E306CBD24356}"/>
            </c:ext>
          </c:extLst>
        </c:ser>
        <c:overlap val="100"/>
        <c:gapWidth val="50"/>
        <c:axId val="13428592"/>
        <c:axId val="14928829"/>
      </c:barChart>
      <c:lineChart>
        <c:grouping val="standard"/>
        <c:varyColors val="0"/>
        <c:ser>
          <c:idx val="6"/>
          <c:order val="5"/>
          <c:tx>
            <c:v>Spotřeba domácností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3.1.5 CZ'!$B$24:$L$24</c:f>
              <c:numCache>
                <c:formatCode>0.0</c:formatCode>
                <c:ptCount val="11"/>
                <c:pt idx="0">
                  <c:v>2.24</c:v>
                </c:pt>
                <c:pt idx="1">
                  <c:v>3.87</c:v>
                </c:pt>
                <c:pt idx="2">
                  <c:v>4.13</c:v>
                </c:pt>
                <c:pt idx="3">
                  <c:v>6.35</c:v>
                </c:pt>
                <c:pt idx="4">
                  <c:v>5.91</c:v>
                </c:pt>
                <c:pt idx="5">
                  <c:v>5.5</c:v>
                </c:pt>
                <c:pt idx="6">
                  <c:v>-4.76</c:v>
                </c:pt>
                <c:pt idx="7">
                  <c:v>7.08</c:v>
                </c:pt>
                <c:pt idx="8">
                  <c:v>14.38</c:v>
                </c:pt>
                <c:pt idx="9">
                  <c:v>6.13</c:v>
                </c:pt>
                <c:pt idx="10">
                  <c:v>5.46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4E-48E6-8015-E306CBD24356}"/>
            </c:ext>
          </c:extLst>
        </c:ser>
        <c:marker val="1"/>
        <c:axId val="13428592"/>
        <c:axId val="14928829"/>
      </c:lineChart>
      <c:catAx>
        <c:axId val="134285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4928829"/>
        <c:crosses val="autoZero"/>
        <c:auto val="1"/>
        <c:lblOffset val="100"/>
        <c:tickLblSkip val="2"/>
        <c:noMultiLvlLbl val="0"/>
      </c:catAx>
      <c:valAx>
        <c:axId val="14928829"/>
        <c:scaling>
          <c:orientation val="minMax"/>
          <c:max val="30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428592"/>
        <c:crosses val="autoZero"/>
        <c:crossBetween val="between"/>
        <c:majorUnit val="6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391"/>
          <c:h val="0.338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CZ'!$B$19:$X$19</c:f>
              <c:numCache>
                <c:formatCode>0.0</c:formatCode>
                <c:ptCount val="23"/>
                <c:pt idx="0">
                  <c:v>0.56</c:v>
                </c:pt>
                <c:pt idx="1">
                  <c:v>0.96</c:v>
                </c:pt>
                <c:pt idx="2">
                  <c:v>1.18</c:v>
                </c:pt>
                <c:pt idx="3">
                  <c:v>0.75</c:v>
                </c:pt>
                <c:pt idx="4">
                  <c:v>-0.33</c:v>
                </c:pt>
                <c:pt idx="5">
                  <c:v>0.06</c:v>
                </c:pt>
                <c:pt idx="6">
                  <c:v>0.2</c:v>
                </c:pt>
                <c:pt idx="7">
                  <c:v>1.17</c:v>
                </c:pt>
                <c:pt idx="8">
                  <c:v>1.81</c:v>
                </c:pt>
                <c:pt idx="9">
                  <c:v>0.97</c:v>
                </c:pt>
                <c:pt idx="10">
                  <c:v>-0.5</c:v>
                </c:pt>
                <c:pt idx="11">
                  <c:v>0.44</c:v>
                </c:pt>
                <c:pt idx="12">
                  <c:v>-1.14</c:v>
                </c:pt>
                <c:pt idx="13">
                  <c:v>0.07</c:v>
                </c:pt>
                <c:pt idx="14">
                  <c:v>0.56</c:v>
                </c:pt>
                <c:pt idx="15">
                  <c:v>-0.21</c:v>
                </c:pt>
                <c:pt idx="16">
                  <c:v>0.53</c:v>
                </c:pt>
                <c:pt idx="17">
                  <c:v>-1.82</c:v>
                </c:pt>
                <c:pt idx="18">
                  <c:v>-3.86</c:v>
                </c:pt>
                <c:pt idx="19">
                  <c:v>-3.57</c:v>
                </c:pt>
                <c:pt idx="20">
                  <c:v>-2.25</c:v>
                </c:pt>
                <c:pt idx="21">
                  <c:v>-1.37</c:v>
                </c:pt>
                <c:pt idx="22">
                  <c:v>-0.43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56-4316-81BE-9C695501A154}"/>
            </c:ext>
          </c:extLst>
        </c:ser>
        <c:ser>
          <c:idx val="2"/>
          <c:order val="1"/>
          <c:tx>
            <c:v>Ostatní budovy a stavby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CZ'!$B$20:$X$20</c:f>
              <c:numCache>
                <c:formatCode>0.0</c:formatCode>
                <c:ptCount val="23"/>
                <c:pt idx="0">
                  <c:v>1.04</c:v>
                </c:pt>
                <c:pt idx="1">
                  <c:v>1.99</c:v>
                </c:pt>
                <c:pt idx="2">
                  <c:v>3.17</c:v>
                </c:pt>
                <c:pt idx="3">
                  <c:v>3.47</c:v>
                </c:pt>
                <c:pt idx="4">
                  <c:v>1.53</c:v>
                </c:pt>
                <c:pt idx="5">
                  <c:v>0.91</c:v>
                </c:pt>
                <c:pt idx="6">
                  <c:v>1.07</c:v>
                </c:pt>
                <c:pt idx="7">
                  <c:v>3.25</c:v>
                </c:pt>
                <c:pt idx="8">
                  <c:v>-0.29</c:v>
                </c:pt>
                <c:pt idx="9">
                  <c:v>0.41</c:v>
                </c:pt>
                <c:pt idx="10">
                  <c:v>-1.8</c:v>
                </c:pt>
                <c:pt idx="11">
                  <c:v>-3.2</c:v>
                </c:pt>
                <c:pt idx="12">
                  <c:v>-1.2</c:v>
                </c:pt>
                <c:pt idx="13">
                  <c:v>-0.8</c:v>
                </c:pt>
                <c:pt idx="14">
                  <c:v>-1.11</c:v>
                </c:pt>
                <c:pt idx="15">
                  <c:v>-0.73</c:v>
                </c:pt>
                <c:pt idx="16">
                  <c:v>1.76</c:v>
                </c:pt>
                <c:pt idx="17">
                  <c:v>3.28</c:v>
                </c:pt>
                <c:pt idx="18">
                  <c:v>3.04</c:v>
                </c:pt>
                <c:pt idx="19">
                  <c:v>1.58</c:v>
                </c:pt>
                <c:pt idx="20">
                  <c:v>-0.58</c:v>
                </c:pt>
                <c:pt idx="21">
                  <c:v>-0.53</c:v>
                </c:pt>
                <c:pt idx="22">
                  <c:v>-0.54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56-4316-81BE-9C695501A154}"/>
            </c:ext>
          </c:extLst>
        </c:ser>
        <c:ser>
          <c:idx val="3"/>
          <c:order val="3"/>
          <c:tx>
            <c:v>Dopravní prostředky a zařízení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CZ'!$B$21:$X$21</c:f>
              <c:numCache>
                <c:formatCode>0.0</c:formatCode>
                <c:ptCount val="23"/>
                <c:pt idx="0">
                  <c:v>0.76</c:v>
                </c:pt>
                <c:pt idx="1">
                  <c:v>1.32</c:v>
                </c:pt>
                <c:pt idx="2">
                  <c:v>0.7</c:v>
                </c:pt>
                <c:pt idx="3">
                  <c:v>1.14</c:v>
                </c:pt>
                <c:pt idx="4">
                  <c:v>0.44</c:v>
                </c:pt>
                <c:pt idx="5">
                  <c:v>-0.4</c:v>
                </c:pt>
                <c:pt idx="6">
                  <c:v>0.41</c:v>
                </c:pt>
                <c:pt idx="7">
                  <c:v>-1.21</c:v>
                </c:pt>
                <c:pt idx="8">
                  <c:v>-1.12</c:v>
                </c:pt>
                <c:pt idx="9">
                  <c:v>-1.62</c:v>
                </c:pt>
                <c:pt idx="10">
                  <c:v>-1.71</c:v>
                </c:pt>
                <c:pt idx="11">
                  <c:v>-0.97</c:v>
                </c:pt>
                <c:pt idx="12">
                  <c:v>-0.61</c:v>
                </c:pt>
                <c:pt idx="13">
                  <c:v>1.12</c:v>
                </c:pt>
                <c:pt idx="14">
                  <c:v>0.77</c:v>
                </c:pt>
                <c:pt idx="15">
                  <c:v>0.89</c:v>
                </c:pt>
                <c:pt idx="16">
                  <c:v>2.33</c:v>
                </c:pt>
                <c:pt idx="17">
                  <c:v>2.11</c:v>
                </c:pt>
                <c:pt idx="18">
                  <c:v>1.36</c:v>
                </c:pt>
                <c:pt idx="19">
                  <c:v>0.14</c:v>
                </c:pt>
                <c:pt idx="20">
                  <c:v>0.13</c:v>
                </c:pt>
                <c:pt idx="21">
                  <c:v>1.41</c:v>
                </c:pt>
                <c:pt idx="22">
                  <c:v>1.85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56-4316-81BE-9C695501A154}"/>
            </c:ext>
          </c:extLst>
        </c:ser>
        <c:ser>
          <c:idx val="0"/>
          <c:order val="2"/>
          <c:tx>
            <c:v>ICT, ostatní stroje a zařízení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CZ'!$B$22:$X$22</c:f>
              <c:numCache>
                <c:formatCode>0.0</c:formatCode>
                <c:ptCount val="23"/>
                <c:pt idx="0">
                  <c:v>2.25</c:v>
                </c:pt>
                <c:pt idx="1">
                  <c:v>2.91</c:v>
                </c:pt>
                <c:pt idx="2">
                  <c:v>3.17</c:v>
                </c:pt>
                <c:pt idx="3">
                  <c:v>2.89</c:v>
                </c:pt>
                <c:pt idx="4">
                  <c:v>1.73</c:v>
                </c:pt>
                <c:pt idx="5">
                  <c:v>0.11</c:v>
                </c:pt>
                <c:pt idx="6">
                  <c:v>0.53</c:v>
                </c:pt>
                <c:pt idx="7">
                  <c:v>2.68</c:v>
                </c:pt>
                <c:pt idx="8">
                  <c:v>-1.73</c:v>
                </c:pt>
                <c:pt idx="9">
                  <c:v>-3.31</c:v>
                </c:pt>
                <c:pt idx="10">
                  <c:v>-1.4</c:v>
                </c:pt>
                <c:pt idx="11">
                  <c:v>-5.77</c:v>
                </c:pt>
                <c:pt idx="12">
                  <c:v>-0.67</c:v>
                </c:pt>
                <c:pt idx="13">
                  <c:v>3.6</c:v>
                </c:pt>
                <c:pt idx="14">
                  <c:v>0.55</c:v>
                </c:pt>
                <c:pt idx="15">
                  <c:v>1.07</c:v>
                </c:pt>
                <c:pt idx="16">
                  <c:v>-1.77</c:v>
                </c:pt>
                <c:pt idx="17">
                  <c:v>-1.13</c:v>
                </c:pt>
                <c:pt idx="18">
                  <c:v>-1.42</c:v>
                </c:pt>
                <c:pt idx="19">
                  <c:v>-0.88</c:v>
                </c:pt>
                <c:pt idx="20">
                  <c:v>2.17</c:v>
                </c:pt>
                <c:pt idx="21">
                  <c:v>3.48</c:v>
                </c:pt>
                <c:pt idx="22">
                  <c:v>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56-4316-81BE-9C695501A154}"/>
            </c:ext>
          </c:extLst>
        </c:ser>
        <c:ser>
          <c:idx val="4"/>
          <c:order val="4"/>
          <c:tx>
            <c:v>Ostatní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CZ'!$B$23:$X$23</c:f>
              <c:numCache>
                <c:formatCode>0.0</c:formatCode>
                <c:ptCount val="23"/>
                <c:pt idx="0">
                  <c:v>2.73</c:v>
                </c:pt>
                <c:pt idx="1">
                  <c:v>2.77</c:v>
                </c:pt>
                <c:pt idx="2">
                  <c:v>2.74</c:v>
                </c:pt>
                <c:pt idx="3">
                  <c:v>3.07</c:v>
                </c:pt>
                <c:pt idx="4">
                  <c:v>3.31</c:v>
                </c:pt>
                <c:pt idx="5">
                  <c:v>2.74</c:v>
                </c:pt>
                <c:pt idx="6">
                  <c:v>3.27</c:v>
                </c:pt>
                <c:pt idx="7">
                  <c:v>2.07</c:v>
                </c:pt>
                <c:pt idx="8">
                  <c:v>-0.51</c:v>
                </c:pt>
                <c:pt idx="9">
                  <c:v>0.19</c:v>
                </c:pt>
                <c:pt idx="10">
                  <c:v>-2.66</c:v>
                </c:pt>
                <c:pt idx="11">
                  <c:v>0.07</c:v>
                </c:pt>
                <c:pt idx="12">
                  <c:v>0.06</c:v>
                </c:pt>
                <c:pt idx="13">
                  <c:v>0.34</c:v>
                </c:pt>
                <c:pt idx="14">
                  <c:v>0.84</c:v>
                </c:pt>
                <c:pt idx="15">
                  <c:v>-0.37</c:v>
                </c:pt>
                <c:pt idx="16">
                  <c:v>2.93</c:v>
                </c:pt>
                <c:pt idx="17">
                  <c:v>2.86</c:v>
                </c:pt>
                <c:pt idx="18">
                  <c:v>2.72</c:v>
                </c:pt>
                <c:pt idx="19">
                  <c:v>2.78</c:v>
                </c:pt>
                <c:pt idx="20">
                  <c:v>-1.12</c:v>
                </c:pt>
                <c:pt idx="21">
                  <c:v>-0.47</c:v>
                </c:pt>
                <c:pt idx="22">
                  <c:v>-0.98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56-4316-81BE-9C695501A154}"/>
            </c:ext>
          </c:extLst>
        </c:ser>
        <c:overlap val="100"/>
        <c:gapWidth val="50"/>
        <c:axId val="10937056"/>
        <c:axId val="1170278"/>
      </c:barChart>
      <c:lineChart>
        <c:grouping val="standard"/>
        <c:varyColors val="0"/>
        <c:ser>
          <c:idx val="5"/>
          <c:order val="5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3.1.6 CZ'!$B$24:$X$24</c:f>
              <c:numCache>
                <c:formatCode>0.0</c:formatCode>
                <c:ptCount val="23"/>
                <c:pt idx="0">
                  <c:v>7.34</c:v>
                </c:pt>
                <c:pt idx="1">
                  <c:v>9.96</c:v>
                </c:pt>
                <c:pt idx="2">
                  <c:v>10.96</c:v>
                </c:pt>
                <c:pt idx="3">
                  <c:v>11.32</c:v>
                </c:pt>
                <c:pt idx="4">
                  <c:v>6.69</c:v>
                </c:pt>
                <c:pt idx="5">
                  <c:v>3.41</c:v>
                </c:pt>
                <c:pt idx="6">
                  <c:v>5.47</c:v>
                </c:pt>
                <c:pt idx="7">
                  <c:v>7.96</c:v>
                </c:pt>
                <c:pt idx="8">
                  <c:v>-1.84</c:v>
                </c:pt>
                <c:pt idx="9">
                  <c:v>-3.35</c:v>
                </c:pt>
                <c:pt idx="10">
                  <c:v>-8.08</c:v>
                </c:pt>
                <c:pt idx="11">
                  <c:v>-9.44</c:v>
                </c:pt>
                <c:pt idx="12">
                  <c:v>-3.56</c:v>
                </c:pt>
                <c:pt idx="13">
                  <c:v>4.34</c:v>
                </c:pt>
                <c:pt idx="14">
                  <c:v>1.62</c:v>
                </c:pt>
                <c:pt idx="15">
                  <c:v>0.66</c:v>
                </c:pt>
                <c:pt idx="16">
                  <c:v>5.79</c:v>
                </c:pt>
                <c:pt idx="17">
                  <c:v>5.29</c:v>
                </c:pt>
                <c:pt idx="18">
                  <c:v>1.85</c:v>
                </c:pt>
                <c:pt idx="19">
                  <c:v>0.05</c:v>
                </c:pt>
                <c:pt idx="20">
                  <c:v>-1.65</c:v>
                </c:pt>
                <c:pt idx="21">
                  <c:v>2.53</c:v>
                </c:pt>
                <c:pt idx="22">
                  <c:v>3.89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56-4316-81BE-9C695501A154}"/>
            </c:ext>
          </c:extLst>
        </c:ser>
        <c:marker val="1"/>
        <c:axId val="10937056"/>
        <c:axId val="1170278"/>
      </c:lineChart>
      <c:catAx>
        <c:axId val="1093705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70278"/>
        <c:crosses val="autoZero"/>
        <c:auto val="1"/>
        <c:lblOffset val="100"/>
        <c:tickLblSkip val="4"/>
        <c:tickMarkSkip val="4"/>
        <c:noMultiLvlLbl val="0"/>
      </c:catAx>
      <c:valAx>
        <c:axId val="1170278"/>
        <c:scaling>
          <c:orientation val="minMax"/>
          <c:max val="24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937056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5"/>
          <c:y val="0.042"/>
          <c:w val="0.49425"/>
          <c:h val="0.3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Vládní sektor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CZ'!$B$20:$X$20</c:f>
              <c:numCache>
                <c:formatCode>0.0</c:formatCode>
                <c:ptCount val="23"/>
                <c:pt idx="0">
                  <c:v>1.21</c:v>
                </c:pt>
                <c:pt idx="1">
                  <c:v>3.64</c:v>
                </c:pt>
                <c:pt idx="2">
                  <c:v>5.41</c:v>
                </c:pt>
                <c:pt idx="3">
                  <c:v>4.9</c:v>
                </c:pt>
                <c:pt idx="4">
                  <c:v>2.1</c:v>
                </c:pt>
                <c:pt idx="5">
                  <c:v>1.46</c:v>
                </c:pt>
                <c:pt idx="6">
                  <c:v>0.35</c:v>
                </c:pt>
                <c:pt idx="7">
                  <c:v>1.49</c:v>
                </c:pt>
                <c:pt idx="8">
                  <c:v>1.71</c:v>
                </c:pt>
                <c:pt idx="9">
                  <c:v>1.22</c:v>
                </c:pt>
                <c:pt idx="10">
                  <c:v>0.38</c:v>
                </c:pt>
                <c:pt idx="11">
                  <c:v>0.99</c:v>
                </c:pt>
                <c:pt idx="12">
                  <c:v>-0.09</c:v>
                </c:pt>
                <c:pt idx="13">
                  <c:v>0.18</c:v>
                </c:pt>
                <c:pt idx="14">
                  <c:v>0.77</c:v>
                </c:pt>
                <c:pt idx="15">
                  <c:v>-0.86</c:v>
                </c:pt>
                <c:pt idx="16">
                  <c:v>-0.96</c:v>
                </c:pt>
                <c:pt idx="17">
                  <c:v>0.22</c:v>
                </c:pt>
                <c:pt idx="18">
                  <c:v>0.51</c:v>
                </c:pt>
                <c:pt idx="19">
                  <c:v>-0.63</c:v>
                </c:pt>
                <c:pt idx="20">
                  <c:v>0.5</c:v>
                </c:pt>
                <c:pt idx="21">
                  <c:v>1.78</c:v>
                </c:pt>
                <c:pt idx="22">
                  <c:v>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3-4BBC-95D6-2DDB2EEC45F9}"/>
            </c:ext>
          </c:extLst>
        </c:ser>
        <c:ser>
          <c:idx val="1"/>
          <c:order val="2"/>
          <c:tx>
            <c:v>Firmy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CZ'!$B$21:$X$21</c:f>
              <c:numCache>
                <c:formatCode>0.0</c:formatCode>
                <c:ptCount val="23"/>
                <c:pt idx="0">
                  <c:v>2.97</c:v>
                </c:pt>
                <c:pt idx="1">
                  <c:v>3.03</c:v>
                </c:pt>
                <c:pt idx="2">
                  <c:v>1.69</c:v>
                </c:pt>
                <c:pt idx="3">
                  <c:v>3.05</c:v>
                </c:pt>
                <c:pt idx="4">
                  <c:v>2.94</c:v>
                </c:pt>
                <c:pt idx="5">
                  <c:v>0.63</c:v>
                </c:pt>
                <c:pt idx="6">
                  <c:v>3.72</c:v>
                </c:pt>
                <c:pt idx="7">
                  <c:v>5.08</c:v>
                </c:pt>
                <c:pt idx="8">
                  <c:v>-3.54</c:v>
                </c:pt>
                <c:pt idx="9">
                  <c:v>-4.39</c:v>
                </c:pt>
                <c:pt idx="10">
                  <c:v>-6.92</c:v>
                </c:pt>
                <c:pt idx="11">
                  <c:v>-11.04</c:v>
                </c:pt>
                <c:pt idx="12">
                  <c:v>-2.09</c:v>
                </c:pt>
                <c:pt idx="13">
                  <c:v>2.7</c:v>
                </c:pt>
                <c:pt idx="14">
                  <c:v>-0.27</c:v>
                </c:pt>
                <c:pt idx="15">
                  <c:v>1.61</c:v>
                </c:pt>
                <c:pt idx="16">
                  <c:v>5.41</c:v>
                </c:pt>
                <c:pt idx="17">
                  <c:v>6.65</c:v>
                </c:pt>
                <c:pt idx="18">
                  <c:v>5.41</c:v>
                </c:pt>
                <c:pt idx="19">
                  <c:v>4.34</c:v>
                </c:pt>
                <c:pt idx="20">
                  <c:v>0.4</c:v>
                </c:pt>
                <c:pt idx="21">
                  <c:v>1.77</c:v>
                </c:pt>
                <c:pt idx="22">
                  <c:v>3.37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3-4BBC-95D6-2DDB2EEC45F9}"/>
            </c:ext>
          </c:extLst>
        </c:ser>
        <c:ser>
          <c:idx val="2"/>
          <c:order val="3"/>
          <c:tx>
            <c:v>Domácnosti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CZ'!$B$22:$X$22</c:f>
              <c:numCache>
                <c:formatCode>0.0</c:formatCode>
                <c:ptCount val="23"/>
                <c:pt idx="0">
                  <c:v>3.16</c:v>
                </c:pt>
                <c:pt idx="1">
                  <c:v>3.3</c:v>
                </c:pt>
                <c:pt idx="2">
                  <c:v>3.85</c:v>
                </c:pt>
                <c:pt idx="3">
                  <c:v>3.37</c:v>
                </c:pt>
                <c:pt idx="4">
                  <c:v>1.64</c:v>
                </c:pt>
                <c:pt idx="5">
                  <c:v>1.32</c:v>
                </c:pt>
                <c:pt idx="6">
                  <c:v>1.39</c:v>
                </c:pt>
                <c:pt idx="7">
                  <c:v>1.38</c:v>
                </c:pt>
                <c:pt idx="8">
                  <c:v>-0.02</c:v>
                </c:pt>
                <c:pt idx="9">
                  <c:v>-0.19</c:v>
                </c:pt>
                <c:pt idx="10">
                  <c:v>-1.54</c:v>
                </c:pt>
                <c:pt idx="11">
                  <c:v>0.61</c:v>
                </c:pt>
                <c:pt idx="12">
                  <c:v>-1.38</c:v>
                </c:pt>
                <c:pt idx="13">
                  <c:v>1.46</c:v>
                </c:pt>
                <c:pt idx="14">
                  <c:v>1.12</c:v>
                </c:pt>
                <c:pt idx="15">
                  <c:v>-0.09</c:v>
                </c:pt>
                <c:pt idx="16">
                  <c:v>1.34</c:v>
                </c:pt>
                <c:pt idx="17">
                  <c:v>-1.58</c:v>
                </c:pt>
                <c:pt idx="18">
                  <c:v>-4.07</c:v>
                </c:pt>
                <c:pt idx="19">
                  <c:v>-3.67</c:v>
                </c:pt>
                <c:pt idx="20">
                  <c:v>-2.56</c:v>
                </c:pt>
                <c:pt idx="21">
                  <c:v>-1.02</c:v>
                </c:pt>
                <c:pt idx="22">
                  <c:v>-0.59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03-4BBC-95D6-2DDB2EEC45F9}"/>
            </c:ext>
          </c:extLst>
        </c:ser>
        <c:overlap val="100"/>
        <c:gapWidth val="50"/>
        <c:axId val="57305049"/>
        <c:axId val="47949562"/>
      </c:barChart>
      <c:lineChart>
        <c:grouping val="standard"/>
        <c:varyColors val="0"/>
        <c:ser>
          <c:idx val="0"/>
          <c:order val="0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3.1.7 CZ'!$B$19:$X$19</c:f>
              <c:numCache>
                <c:formatCode>0.0</c:formatCode>
                <c:ptCount val="23"/>
                <c:pt idx="0">
                  <c:v>7.34</c:v>
                </c:pt>
                <c:pt idx="1">
                  <c:v>9.96</c:v>
                </c:pt>
                <c:pt idx="2">
                  <c:v>10.96</c:v>
                </c:pt>
                <c:pt idx="3">
                  <c:v>11.32</c:v>
                </c:pt>
                <c:pt idx="4">
                  <c:v>6.69</c:v>
                </c:pt>
                <c:pt idx="5">
                  <c:v>3.41</c:v>
                </c:pt>
                <c:pt idx="6">
                  <c:v>5.47</c:v>
                </c:pt>
                <c:pt idx="7">
                  <c:v>7.96</c:v>
                </c:pt>
                <c:pt idx="8">
                  <c:v>-1.84</c:v>
                </c:pt>
                <c:pt idx="9">
                  <c:v>-3.35</c:v>
                </c:pt>
                <c:pt idx="10">
                  <c:v>-8.08</c:v>
                </c:pt>
                <c:pt idx="11">
                  <c:v>-9.44</c:v>
                </c:pt>
                <c:pt idx="12">
                  <c:v>-3.56</c:v>
                </c:pt>
                <c:pt idx="13">
                  <c:v>4.34</c:v>
                </c:pt>
                <c:pt idx="14">
                  <c:v>1.62</c:v>
                </c:pt>
                <c:pt idx="15">
                  <c:v>0.66</c:v>
                </c:pt>
                <c:pt idx="16">
                  <c:v>5.79</c:v>
                </c:pt>
                <c:pt idx="17">
                  <c:v>5.29</c:v>
                </c:pt>
                <c:pt idx="18">
                  <c:v>1.85</c:v>
                </c:pt>
                <c:pt idx="19">
                  <c:v>0.05</c:v>
                </c:pt>
                <c:pt idx="20">
                  <c:v>-1.65</c:v>
                </c:pt>
                <c:pt idx="21">
                  <c:v>2.53</c:v>
                </c:pt>
                <c:pt idx="22">
                  <c:v>3.89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03-4BBC-95D6-2DDB2EEC45F9}"/>
            </c:ext>
          </c:extLst>
        </c:ser>
        <c:marker val="1"/>
        <c:axId val="57305049"/>
        <c:axId val="47949562"/>
      </c:lineChart>
      <c:catAx>
        <c:axId val="573050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949562"/>
        <c:crosses val="autoZero"/>
        <c:auto val="1"/>
        <c:lblOffset val="100"/>
        <c:tickLblSkip val="4"/>
        <c:tickMarkSkip val="4"/>
        <c:noMultiLvlLbl val="0"/>
      </c:catAx>
      <c:valAx>
        <c:axId val="47949562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30504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61775"/>
          <c:w val="0.32575"/>
          <c:h val="0.26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Vládní sektor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CZ'!$B$19:$X$19</c:f>
              <c:numCache>
                <c:formatCode>0.0</c:formatCode>
                <c:ptCount val="23"/>
                <c:pt idx="0">
                  <c:v>0.36</c:v>
                </c:pt>
                <c:pt idx="1">
                  <c:v>1.81</c:v>
                </c:pt>
                <c:pt idx="2">
                  <c:v>1.57</c:v>
                </c:pt>
                <c:pt idx="3">
                  <c:v>1.99</c:v>
                </c:pt>
                <c:pt idx="4">
                  <c:v>1.37</c:v>
                </c:pt>
                <c:pt idx="5">
                  <c:v>0.03</c:v>
                </c:pt>
                <c:pt idx="6">
                  <c:v>0.43</c:v>
                </c:pt>
                <c:pt idx="7">
                  <c:v>-0.79</c:v>
                </c:pt>
                <c:pt idx="8">
                  <c:v>0.54</c:v>
                </c:pt>
                <c:pt idx="9">
                  <c:v>1.62</c:v>
                </c:pt>
                <c:pt idx="10">
                  <c:v>0.27</c:v>
                </c:pt>
                <c:pt idx="11">
                  <c:v>-0.78</c:v>
                </c:pt>
                <c:pt idx="12">
                  <c:v>-0.85</c:v>
                </c:pt>
                <c:pt idx="13">
                  <c:v>-0.33</c:v>
                </c:pt>
                <c:pt idx="14">
                  <c:v>0.73</c:v>
                </c:pt>
                <c:pt idx="15">
                  <c:v>0.74</c:v>
                </c:pt>
                <c:pt idx="16">
                  <c:v>-0.56</c:v>
                </c:pt>
                <c:pt idx="17">
                  <c:v>-0.44</c:v>
                </c:pt>
                <c:pt idx="18">
                  <c:v>1.25</c:v>
                </c:pt>
                <c:pt idx="19">
                  <c:v>2.01</c:v>
                </c:pt>
                <c:pt idx="20">
                  <c:v>0.32</c:v>
                </c:pt>
                <c:pt idx="21">
                  <c:v>0.52</c:v>
                </c:pt>
                <c:pt idx="22">
                  <c:v>-1.77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E-401B-A841-229A94A8C8C8}"/>
            </c:ext>
          </c:extLst>
        </c:ser>
        <c:ser>
          <c:idx val="1"/>
          <c:order val="1"/>
          <c:tx>
            <c:v>Vládní sektor bez 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CZ'!$B$20:$X$20</c:f>
              <c:numCache>
                <c:formatCode>0.0</c:formatCode>
                <c:ptCount val="23"/>
                <c:pt idx="0">
                  <c:v>0.84</c:v>
                </c:pt>
                <c:pt idx="1">
                  <c:v>1.94</c:v>
                </c:pt>
                <c:pt idx="2">
                  <c:v>4.21</c:v>
                </c:pt>
                <c:pt idx="3">
                  <c:v>3.46</c:v>
                </c:pt>
                <c:pt idx="4">
                  <c:v>1.37</c:v>
                </c:pt>
                <c:pt idx="5">
                  <c:v>2.16</c:v>
                </c:pt>
                <c:pt idx="6">
                  <c:v>0.62</c:v>
                </c:pt>
                <c:pt idx="7">
                  <c:v>2.92</c:v>
                </c:pt>
                <c:pt idx="8">
                  <c:v>1.76</c:v>
                </c:pt>
                <c:pt idx="9">
                  <c:v>0.09</c:v>
                </c:pt>
                <c:pt idx="10">
                  <c:v>0.58</c:v>
                </c:pt>
                <c:pt idx="11">
                  <c:v>2.23</c:v>
                </c:pt>
                <c:pt idx="12">
                  <c:v>1.24</c:v>
                </c:pt>
                <c:pt idx="13">
                  <c:v>0.92</c:v>
                </c:pt>
                <c:pt idx="14">
                  <c:v>0.89</c:v>
                </c:pt>
                <c:pt idx="15">
                  <c:v>-0.55</c:v>
                </c:pt>
                <c:pt idx="16">
                  <c:v>1.48</c:v>
                </c:pt>
                <c:pt idx="17">
                  <c:v>2.42</c:v>
                </c:pt>
                <c:pt idx="18">
                  <c:v>1.46</c:v>
                </c:pt>
                <c:pt idx="19">
                  <c:v>-0.54</c:v>
                </c:pt>
                <c:pt idx="20">
                  <c:v>1.51</c:v>
                </c:pt>
                <c:pt idx="21">
                  <c:v>2.18</c:v>
                </c:pt>
                <c:pt idx="22">
                  <c:v>3.64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9E-401B-A841-229A94A8C8C8}"/>
            </c:ext>
          </c:extLst>
        </c:ser>
        <c:ser>
          <c:idx val="2"/>
          <c:order val="2"/>
          <c:tx>
            <c:v>Soukr. sektor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CZ'!$B$21:$X$21</c:f>
              <c:numCache>
                <c:formatCode>0.0</c:formatCode>
                <c:ptCount val="23"/>
                <c:pt idx="0">
                  <c:v>0.94</c:v>
                </c:pt>
                <c:pt idx="1">
                  <c:v>1.76</c:v>
                </c:pt>
                <c:pt idx="2">
                  <c:v>1.78</c:v>
                </c:pt>
                <c:pt idx="3">
                  <c:v>3.16</c:v>
                </c:pt>
                <c:pt idx="4">
                  <c:v>0.89</c:v>
                </c:pt>
                <c:pt idx="5">
                  <c:v>0.2</c:v>
                </c:pt>
                <c:pt idx="6">
                  <c:v>-0.53</c:v>
                </c:pt>
                <c:pt idx="7">
                  <c:v>-1.63</c:v>
                </c:pt>
                <c:pt idx="8">
                  <c:v>0.25</c:v>
                </c:pt>
                <c:pt idx="9">
                  <c:v>0.37</c:v>
                </c:pt>
                <c:pt idx="10">
                  <c:v>1.07</c:v>
                </c:pt>
                <c:pt idx="11">
                  <c:v>0.17</c:v>
                </c:pt>
                <c:pt idx="12">
                  <c:v>0.11</c:v>
                </c:pt>
                <c:pt idx="13">
                  <c:v>-0.16</c:v>
                </c:pt>
                <c:pt idx="14">
                  <c:v>-0.93</c:v>
                </c:pt>
                <c:pt idx="15">
                  <c:v>0.15</c:v>
                </c:pt>
                <c:pt idx="16">
                  <c:v>-0.62</c:v>
                </c:pt>
                <c:pt idx="17">
                  <c:v>1.21</c:v>
                </c:pt>
                <c:pt idx="18">
                  <c:v>1.18</c:v>
                </c:pt>
                <c:pt idx="19">
                  <c:v>1.85</c:v>
                </c:pt>
                <c:pt idx="20">
                  <c:v>4.69</c:v>
                </c:pt>
                <c:pt idx="21">
                  <c:v>2.59</c:v>
                </c:pt>
                <c:pt idx="22">
                  <c:v>2.92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9E-401B-A841-229A94A8C8C8}"/>
            </c:ext>
          </c:extLst>
        </c:ser>
        <c:ser>
          <c:idx val="3"/>
          <c:order val="3"/>
          <c:tx>
            <c:v>Soukr. sektor bez 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CZ'!$B$22:$X$22</c:f>
              <c:numCache>
                <c:formatCode>0.0</c:formatCode>
                <c:ptCount val="23"/>
                <c:pt idx="0">
                  <c:v>5.15</c:v>
                </c:pt>
                <c:pt idx="1">
                  <c:v>5.19</c:v>
                </c:pt>
                <c:pt idx="2">
                  <c:v>5.63</c:v>
                </c:pt>
                <c:pt idx="3">
                  <c:v>6.17</c:v>
                </c:pt>
                <c:pt idx="4">
                  <c:v>7.03</c:v>
                </c:pt>
                <c:pt idx="5">
                  <c:v>5.57</c:v>
                </c:pt>
                <c:pt idx="6">
                  <c:v>9.27</c:v>
                </c:pt>
                <c:pt idx="7">
                  <c:v>11.44</c:v>
                </c:pt>
                <c:pt idx="8">
                  <c:v>-1.17</c:v>
                </c:pt>
                <c:pt idx="9">
                  <c:v>-2.68</c:v>
                </c:pt>
                <c:pt idx="10">
                  <c:v>-7.37</c:v>
                </c:pt>
                <c:pt idx="11">
                  <c:v>-8.58</c:v>
                </c:pt>
                <c:pt idx="12">
                  <c:v>-1.47</c:v>
                </c:pt>
                <c:pt idx="13">
                  <c:v>6.3</c:v>
                </c:pt>
                <c:pt idx="14">
                  <c:v>5.51</c:v>
                </c:pt>
                <c:pt idx="15">
                  <c:v>6.17</c:v>
                </c:pt>
                <c:pt idx="16">
                  <c:v>16.73</c:v>
                </c:pt>
                <c:pt idx="17">
                  <c:v>12.62</c:v>
                </c:pt>
                <c:pt idx="18">
                  <c:v>9.76</c:v>
                </c:pt>
                <c:pt idx="19">
                  <c:v>8.89</c:v>
                </c:pt>
                <c:pt idx="20">
                  <c:v>-0.66</c:v>
                </c:pt>
                <c:pt idx="21">
                  <c:v>2.35</c:v>
                </c:pt>
                <c:pt idx="22">
                  <c:v>3.06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9E-401B-A841-229A94A8C8C8}"/>
            </c:ext>
          </c:extLst>
        </c:ser>
        <c:overlap val="100"/>
        <c:gapWidth val="50"/>
        <c:axId val="60761723"/>
        <c:axId val="6568031"/>
      </c:barChart>
      <c:lineChart>
        <c:grouping val="standard"/>
        <c:varyColors val="0"/>
        <c:ser>
          <c:idx val="4"/>
          <c:order val="4"/>
          <c:tx>
            <c:v>Celkové investice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3.1.8 CZ'!$B$23:$X$23</c:f>
              <c:numCache>
                <c:formatCode>0.0</c:formatCode>
                <c:ptCount val="23"/>
                <c:pt idx="0">
                  <c:v>7.29</c:v>
                </c:pt>
                <c:pt idx="1">
                  <c:v>10.69</c:v>
                </c:pt>
                <c:pt idx="2">
                  <c:v>13.2</c:v>
                </c:pt>
                <c:pt idx="3">
                  <c:v>14.78</c:v>
                </c:pt>
                <c:pt idx="4">
                  <c:v>10.67</c:v>
                </c:pt>
                <c:pt idx="5">
                  <c:v>7.96</c:v>
                </c:pt>
                <c:pt idx="6">
                  <c:v>9.79</c:v>
                </c:pt>
                <c:pt idx="7">
                  <c:v>11.94</c:v>
                </c:pt>
                <c:pt idx="8">
                  <c:v>1.38</c:v>
                </c:pt>
                <c:pt idx="9">
                  <c:v>-0.6</c:v>
                </c:pt>
                <c:pt idx="10">
                  <c:v>-5.46</c:v>
                </c:pt>
                <c:pt idx="11">
                  <c:v>-6.96</c:v>
                </c:pt>
                <c:pt idx="12">
                  <c:v>-0.97</c:v>
                </c:pt>
                <c:pt idx="13">
                  <c:v>6.73</c:v>
                </c:pt>
                <c:pt idx="14">
                  <c:v>6.2</c:v>
                </c:pt>
                <c:pt idx="15">
                  <c:v>6.5</c:v>
                </c:pt>
                <c:pt idx="16">
                  <c:v>17.03</c:v>
                </c:pt>
                <c:pt idx="17">
                  <c:v>15.81</c:v>
                </c:pt>
                <c:pt idx="18">
                  <c:v>13.66</c:v>
                </c:pt>
                <c:pt idx="19">
                  <c:v>12.21</c:v>
                </c:pt>
                <c:pt idx="20">
                  <c:v>5.85</c:v>
                </c:pt>
                <c:pt idx="21">
                  <c:v>7.65</c:v>
                </c:pt>
                <c:pt idx="22">
                  <c:v>7.84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9E-401B-A841-229A94A8C8C8}"/>
            </c:ext>
          </c:extLst>
        </c:ser>
        <c:marker val="1"/>
        <c:axId val="60761723"/>
        <c:axId val="6568031"/>
      </c:lineChart>
      <c:catAx>
        <c:axId val="6076172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568031"/>
        <c:crosses val="autoZero"/>
        <c:auto val="1"/>
        <c:lblOffset val="100"/>
        <c:tickLblSkip val="4"/>
        <c:tickMarkSkip val="4"/>
        <c:noMultiLvlLbl val="0"/>
      </c:catAx>
      <c:valAx>
        <c:axId val="6568031"/>
        <c:scaling>
          <c:orientation val="minMax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761723"/>
        <c:crosses val="autoZero"/>
        <c:crossBetween val="between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57025"/>
          <c:y val="0.5685"/>
          <c:w val="0.36475"/>
          <c:h val="0.314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75"/>
          <c:w val="0.8685"/>
          <c:h val="0.861"/>
        </c:manualLayout>
      </c:layout>
      <c:lineChart>
        <c:grouping val="standard"/>
        <c:varyColors val="0"/>
        <c:ser>
          <c:idx val="2"/>
          <c:order val="0"/>
          <c:tx>
            <c:v>Klouzavá míra inflace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1/19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CZ'!$B$19:$BU$19</c:f>
              <c:numCache>
                <c:formatCode>0.0</c:formatCode>
                <c:ptCount val="72"/>
                <c:pt idx="0">
                  <c:v>2.2</c:v>
                </c:pt>
                <c:pt idx="1">
                  <c:v>2.3</c:v>
                </c:pt>
                <c:pt idx="2">
                  <c:v>2.4</c:v>
                </c:pt>
                <c:pt idx="3">
                  <c:v>2.4</c:v>
                </c:pt>
                <c:pt idx="4">
                  <c:v>2.5</c:v>
                </c:pt>
                <c:pt idx="5">
                  <c:v>2.5</c:v>
                </c:pt>
                <c:pt idx="6">
                  <c:v>2.6</c:v>
                </c:pt>
                <c:pt idx="7">
                  <c:v>2.6</c:v>
                </c:pt>
                <c:pt idx="8">
                  <c:v>2.6</c:v>
                </c:pt>
                <c:pt idx="9">
                  <c:v>2.7</c:v>
                </c:pt>
                <c:pt idx="10">
                  <c:v>2.7</c:v>
                </c:pt>
                <c:pt idx="11">
                  <c:v>2.8</c:v>
                </c:pt>
                <c:pt idx="12">
                  <c:v>2.9</c:v>
                </c:pt>
                <c:pt idx="13">
                  <c:v>3</c:v>
                </c:pt>
                <c:pt idx="14">
                  <c:v>3.1</c:v>
                </c:pt>
                <c:pt idx="15">
                  <c:v>3.1</c:v>
                </c:pt>
                <c:pt idx="16">
                  <c:v>3.1</c:v>
                </c:pt>
                <c:pt idx="17">
                  <c:v>3.1</c:v>
                </c:pt>
                <c:pt idx="18">
                  <c:v>3.2</c:v>
                </c:pt>
                <c:pt idx="19">
                  <c:v>3.2</c:v>
                </c:pt>
                <c:pt idx="20">
                  <c:v>3.3</c:v>
                </c:pt>
                <c:pt idx="21">
                  <c:v>3.3</c:v>
                </c:pt>
                <c:pt idx="22">
                  <c:v>3.2</c:v>
                </c:pt>
                <c:pt idx="23">
                  <c:v>3.2</c:v>
                </c:pt>
                <c:pt idx="24">
                  <c:v>3</c:v>
                </c:pt>
                <c:pt idx="25">
                  <c:v>2.9</c:v>
                </c:pt>
                <c:pt idx="26">
                  <c:v>2.8</c:v>
                </c:pt>
                <c:pt idx="27">
                  <c:v>2.8</c:v>
                </c:pt>
                <c:pt idx="28">
                  <c:v>2.8</c:v>
                </c:pt>
                <c:pt idx="29">
                  <c:v>2.8</c:v>
                </c:pt>
                <c:pt idx="30">
                  <c:v>2.8</c:v>
                </c:pt>
                <c:pt idx="31">
                  <c:v>2.8</c:v>
                </c:pt>
                <c:pt idx="32">
                  <c:v>3</c:v>
                </c:pt>
                <c:pt idx="33">
                  <c:v>3.2</c:v>
                </c:pt>
                <c:pt idx="34">
                  <c:v>3.5</c:v>
                </c:pt>
                <c:pt idx="35">
                  <c:v>3.8</c:v>
                </c:pt>
                <c:pt idx="36">
                  <c:v>4.5</c:v>
                </c:pt>
                <c:pt idx="37">
                  <c:v>5.2</c:v>
                </c:pt>
                <c:pt idx="38">
                  <c:v>6.1</c:v>
                </c:pt>
                <c:pt idx="39">
                  <c:v>7</c:v>
                </c:pt>
                <c:pt idx="40">
                  <c:v>8.1</c:v>
                </c:pt>
                <c:pt idx="41">
                  <c:v>9.4</c:v>
                </c:pt>
                <c:pt idx="42">
                  <c:v>10.6</c:v>
                </c:pt>
                <c:pt idx="43">
                  <c:v>11.7</c:v>
                </c:pt>
                <c:pt idx="44">
                  <c:v>12.7</c:v>
                </c:pt>
                <c:pt idx="45">
                  <c:v>13.5</c:v>
                </c:pt>
                <c:pt idx="46">
                  <c:v>14.4</c:v>
                </c:pt>
                <c:pt idx="47">
                  <c:v>15.1</c:v>
                </c:pt>
                <c:pt idx="48">
                  <c:v>15.7</c:v>
                </c:pt>
                <c:pt idx="49">
                  <c:v>16.2</c:v>
                </c:pt>
                <c:pt idx="50">
                  <c:v>16.4</c:v>
                </c:pt>
                <c:pt idx="51">
                  <c:v>16.2</c:v>
                </c:pt>
                <c:pt idx="52">
                  <c:v>15.8</c:v>
                </c:pt>
                <c:pt idx="53">
                  <c:v>15.1</c:v>
                </c:pt>
                <c:pt idx="54">
                  <c:v>14.3</c:v>
                </c:pt>
                <c:pt idx="55">
                  <c:v>13.6</c:v>
                </c:pt>
                <c:pt idx="56">
                  <c:v>12.7</c:v>
                </c:pt>
                <c:pt idx="57">
                  <c:v>12.1</c:v>
                </c:pt>
                <c:pt idx="58">
                  <c:v>11.4</c:v>
                </c:pt>
                <c:pt idx="59">
                  <c:v>10.7</c:v>
                </c:pt>
                <c:pt idx="60">
                  <c:v>9.43</c:v>
                </c:pt>
                <c:pt idx="61">
                  <c:v>8.26</c:v>
                </c:pt>
                <c:pt idx="62">
                  <c:v>7.24</c:v>
                </c:pt>
                <c:pt idx="63">
                  <c:v>6.43</c:v>
                </c:pt>
                <c:pt idx="64">
                  <c:v>5.77</c:v>
                </c:pt>
                <c:pt idx="65">
                  <c:v>5.21</c:v>
                </c:pt>
                <c:pt idx="66">
                  <c:v>4.73</c:v>
                </c:pt>
                <c:pt idx="67">
                  <c:v>4.26</c:v>
                </c:pt>
                <c:pt idx="68">
                  <c:v>3.97</c:v>
                </c:pt>
                <c:pt idx="69">
                  <c:v>3.58</c:v>
                </c:pt>
                <c:pt idx="70">
                  <c:v>3.28</c:v>
                </c:pt>
                <c:pt idx="71">
                  <c:v>3.06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D-4F2B-B745-568155BCE397}"/>
            </c:ext>
          </c:extLst>
        </c:ser>
        <c:ser>
          <c:idx val="1"/>
          <c:order val="1"/>
          <c:tx>
            <c:v>Meziroční růst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1/19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CZ'!$B$20:$BU$20</c:f>
              <c:numCache>
                <c:formatCode>0.0</c:formatCode>
                <c:ptCount val="72"/>
                <c:pt idx="0">
                  <c:v>2.5</c:v>
                </c:pt>
                <c:pt idx="1">
                  <c:v>2.7</c:v>
                </c:pt>
                <c:pt idx="2">
                  <c:v>3</c:v>
                </c:pt>
                <c:pt idx="3">
                  <c:v>2.8</c:v>
                </c:pt>
                <c:pt idx="4">
                  <c:v>2.9</c:v>
                </c:pt>
                <c:pt idx="5">
                  <c:v>2.7</c:v>
                </c:pt>
                <c:pt idx="6">
                  <c:v>2.9</c:v>
                </c:pt>
                <c:pt idx="7">
                  <c:v>2.9</c:v>
                </c:pt>
                <c:pt idx="8">
                  <c:v>2.7</c:v>
                </c:pt>
                <c:pt idx="9">
                  <c:v>2.7</c:v>
                </c:pt>
                <c:pt idx="10">
                  <c:v>3.1</c:v>
                </c:pt>
                <c:pt idx="11">
                  <c:v>3.2</c:v>
                </c:pt>
                <c:pt idx="12">
                  <c:v>3.6</c:v>
                </c:pt>
                <c:pt idx="13">
                  <c:v>3.7</c:v>
                </c:pt>
                <c:pt idx="14">
                  <c:v>3.4</c:v>
                </c:pt>
                <c:pt idx="15">
                  <c:v>3.2</c:v>
                </c:pt>
                <c:pt idx="16">
                  <c:v>2.9</c:v>
                </c:pt>
                <c:pt idx="17">
                  <c:v>3.3</c:v>
                </c:pt>
                <c:pt idx="18">
                  <c:v>3.4</c:v>
                </c:pt>
                <c:pt idx="19">
                  <c:v>3.3</c:v>
                </c:pt>
                <c:pt idx="20">
                  <c:v>3.2</c:v>
                </c:pt>
                <c:pt idx="21">
                  <c:v>2.9</c:v>
                </c:pt>
                <c:pt idx="22">
                  <c:v>2.7</c:v>
                </c:pt>
                <c:pt idx="23">
                  <c:v>2.3</c:v>
                </c:pt>
                <c:pt idx="24">
                  <c:v>2.2</c:v>
                </c:pt>
                <c:pt idx="25">
                  <c:v>2.1</c:v>
                </c:pt>
                <c:pt idx="26">
                  <c:v>2.3</c:v>
                </c:pt>
                <c:pt idx="27">
                  <c:v>3.1</c:v>
                </c:pt>
                <c:pt idx="28">
                  <c:v>2.9</c:v>
                </c:pt>
                <c:pt idx="29">
                  <c:v>2.8</c:v>
                </c:pt>
                <c:pt idx="30">
                  <c:v>3.4</c:v>
                </c:pt>
                <c:pt idx="31">
                  <c:v>4.1</c:v>
                </c:pt>
                <c:pt idx="32">
                  <c:v>4.9</c:v>
                </c:pt>
                <c:pt idx="33">
                  <c:v>5.8</c:v>
                </c:pt>
                <c:pt idx="34">
                  <c:v>6</c:v>
                </c:pt>
                <c:pt idx="35">
                  <c:v>6.6</c:v>
                </c:pt>
                <c:pt idx="36">
                  <c:v>9.9</c:v>
                </c:pt>
                <c:pt idx="37">
                  <c:v>11.1</c:v>
                </c:pt>
                <c:pt idx="38">
                  <c:v>12.7</c:v>
                </c:pt>
                <c:pt idx="39">
                  <c:v>14.2</c:v>
                </c:pt>
                <c:pt idx="40">
                  <c:v>16</c:v>
                </c:pt>
                <c:pt idx="41">
                  <c:v>17.2</c:v>
                </c:pt>
                <c:pt idx="42">
                  <c:v>17.5</c:v>
                </c:pt>
                <c:pt idx="43">
                  <c:v>17.2</c:v>
                </c:pt>
                <c:pt idx="44">
                  <c:v>18</c:v>
                </c:pt>
                <c:pt idx="45">
                  <c:v>15.1</c:v>
                </c:pt>
                <c:pt idx="46">
                  <c:v>16.2</c:v>
                </c:pt>
                <c:pt idx="47">
                  <c:v>15.8</c:v>
                </c:pt>
                <c:pt idx="48">
                  <c:v>17.5</c:v>
                </c:pt>
                <c:pt idx="49">
                  <c:v>16.7</c:v>
                </c:pt>
                <c:pt idx="50">
                  <c:v>15</c:v>
                </c:pt>
                <c:pt idx="51">
                  <c:v>12.7</c:v>
                </c:pt>
                <c:pt idx="52">
                  <c:v>11.1</c:v>
                </c:pt>
                <c:pt idx="53">
                  <c:v>9.7</c:v>
                </c:pt>
                <c:pt idx="54">
                  <c:v>8.8</c:v>
                </c:pt>
                <c:pt idx="55">
                  <c:v>8.5</c:v>
                </c:pt>
                <c:pt idx="56">
                  <c:v>6.9</c:v>
                </c:pt>
                <c:pt idx="57">
                  <c:v>8.5</c:v>
                </c:pt>
                <c:pt idx="58">
                  <c:v>7.3</c:v>
                </c:pt>
                <c:pt idx="59">
                  <c:v>6.9</c:v>
                </c:pt>
                <c:pt idx="60">
                  <c:v>2.85</c:v>
                </c:pt>
                <c:pt idx="61">
                  <c:v>2.51</c:v>
                </c:pt>
                <c:pt idx="62">
                  <c:v>2.59</c:v>
                </c:pt>
                <c:pt idx="63">
                  <c:v>2.88</c:v>
                </c:pt>
                <c:pt idx="64">
                  <c:v>2.97</c:v>
                </c:pt>
                <c:pt idx="65">
                  <c:v>2.95</c:v>
                </c:pt>
                <c:pt idx="66">
                  <c:v>2.92</c:v>
                </c:pt>
                <c:pt idx="67">
                  <c:v>2.77</c:v>
                </c:pt>
                <c:pt idx="68">
                  <c:v>3.21</c:v>
                </c:pt>
                <c:pt idx="69">
                  <c:v>3.54</c:v>
                </c:pt>
                <c:pt idx="70">
                  <c:v>3.56</c:v>
                </c:pt>
                <c:pt idx="71">
                  <c:v>3.92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D-4F2B-B745-568155BCE397}"/>
            </c:ext>
          </c:extLst>
        </c:ser>
        <c:ser>
          <c:idx val="0"/>
          <c:order val="2"/>
          <c:tx>
            <c:v>Hranice tolerančního pásma cíle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1/19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D-4F2B-B745-568155BCE397}"/>
            </c:ext>
          </c:extLst>
        </c:ser>
        <c:ser>
          <c:idx val="3"/>
          <c:order val="3"/>
          <c:tx>
            <c:v>Hranice tolerančního pásma cíle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1/19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D-4F2B-B745-568155BCE397}"/>
            </c:ext>
          </c:extLst>
        </c:ser>
        <c:ser>
          <c:idx val="5"/>
          <c:order val="4"/>
          <c:tx>
            <c:v>Inflační cíl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CZ'!$B$18:$BU$18</c:f>
              <c:strCache>
                <c:ptCount val="72"/>
                <c:pt idx="0">
                  <c:v>1/19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CZ'!$B$23:$BU$23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D-4F2B-B745-568155BCE397}"/>
            </c:ext>
          </c:extLst>
        </c:ser>
        <c:marker val="1"/>
        <c:axId val="42248786"/>
        <c:axId val="8849706"/>
      </c:lineChart>
      <c:catAx>
        <c:axId val="422487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849706"/>
        <c:crosses val="autoZero"/>
        <c:auto val="0"/>
        <c:lblOffset val="100"/>
        <c:tickLblSkip val="12"/>
        <c:tickMarkSkip val="12"/>
        <c:noMultiLvlLbl val="0"/>
      </c:catAx>
      <c:valAx>
        <c:axId val="8849706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24878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076"/>
          <c:y val="0.04075"/>
          <c:w val="0.423"/>
          <c:h val="0.444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CZ'!$B$19:$Y$19</c:f>
              <c:numCache>
                <c:formatCode>0.0</c:formatCode>
                <c:ptCount val="24"/>
                <c:pt idx="0">
                  <c:v>0.99</c:v>
                </c:pt>
                <c:pt idx="1">
                  <c:v>1.11</c:v>
                </c:pt>
                <c:pt idx="2">
                  <c:v>1.32</c:v>
                </c:pt>
                <c:pt idx="3">
                  <c:v>1.28</c:v>
                </c:pt>
                <c:pt idx="4">
                  <c:v>1.49</c:v>
                </c:pt>
                <c:pt idx="5">
                  <c:v>1.38</c:v>
                </c:pt>
                <c:pt idx="6">
                  <c:v>1.46</c:v>
                </c:pt>
                <c:pt idx="7">
                  <c:v>1.41</c:v>
                </c:pt>
                <c:pt idx="8">
                  <c:v>1.52</c:v>
                </c:pt>
                <c:pt idx="9">
                  <c:v>1.26</c:v>
                </c:pt>
                <c:pt idx="10">
                  <c:v>1.11</c:v>
                </c:pt>
                <c:pt idx="11">
                  <c:v>1.06</c:v>
                </c:pt>
                <c:pt idx="12">
                  <c:v>0.97</c:v>
                </c:pt>
                <c:pt idx="13">
                  <c:v>1.21</c:v>
                </c:pt>
                <c:pt idx="14">
                  <c:v>1.9</c:v>
                </c:pt>
                <c:pt idx="15">
                  <c:v>2.85</c:v>
                </c:pt>
                <c:pt idx="16">
                  <c:v>3.75</c:v>
                </c:pt>
                <c:pt idx="17">
                  <c:v>5.17</c:v>
                </c:pt>
                <c:pt idx="18">
                  <c:v>5.39</c:v>
                </c:pt>
                <c:pt idx="19">
                  <c:v>5.1</c:v>
                </c:pt>
                <c:pt idx="20">
                  <c:v>4.74</c:v>
                </c:pt>
                <c:pt idx="21">
                  <c:v>3.53</c:v>
                </c:pt>
                <c:pt idx="22">
                  <c:v>2.79</c:v>
                </c:pt>
                <c:pt idx="23">
                  <c:v>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E-4626-8B4E-76177B1ADA42}"/>
            </c:ext>
          </c:extLst>
        </c:ser>
        <c:ser>
          <c:idx val="1"/>
          <c:order val="1"/>
          <c:tx>
            <c:v>Ostatní zboží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CZ'!$B$20:$Y$20</c:f>
              <c:numCache>
                <c:formatCode>0.0</c:formatCode>
                <c:ptCount val="24"/>
                <c:pt idx="0">
                  <c:v>0.06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0.12</c:v>
                </c:pt>
                <c:pt idx="5">
                  <c:v>0.17</c:v>
                </c:pt>
                <c:pt idx="6">
                  <c:v>-0.02</c:v>
                </c:pt>
                <c:pt idx="7">
                  <c:v>0.14</c:v>
                </c:pt>
                <c:pt idx="8">
                  <c:v>0.25</c:v>
                </c:pt>
                <c:pt idx="9">
                  <c:v>0.49</c:v>
                </c:pt>
                <c:pt idx="10">
                  <c:v>0.89</c:v>
                </c:pt>
                <c:pt idx="11">
                  <c:v>0.85</c:v>
                </c:pt>
                <c:pt idx="12">
                  <c:v>0.76</c:v>
                </c:pt>
                <c:pt idx="13">
                  <c:v>0.55</c:v>
                </c:pt>
                <c:pt idx="14">
                  <c:v>0.96</c:v>
                </c:pt>
                <c:pt idx="15">
                  <c:v>1.54</c:v>
                </c:pt>
                <c:pt idx="16">
                  <c:v>2.6</c:v>
                </c:pt>
                <c:pt idx="17">
                  <c:v>3.34</c:v>
                </c:pt>
                <c:pt idx="18">
                  <c:v>3.76</c:v>
                </c:pt>
                <c:pt idx="19">
                  <c:v>3.3</c:v>
                </c:pt>
                <c:pt idx="20">
                  <c:v>3.34</c:v>
                </c:pt>
                <c:pt idx="21">
                  <c:v>2.41</c:v>
                </c:pt>
                <c:pt idx="22">
                  <c:v>1.67</c:v>
                </c:pt>
                <c:pt idx="23">
                  <c:v>0.96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E-4626-8B4E-76177B1ADA42}"/>
            </c:ext>
          </c:extLst>
        </c:ser>
        <c:ser>
          <c:idx val="3"/>
          <c:order val="3"/>
          <c:tx>
            <c:v>Potraviny, nápoje, tabák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CZ'!$B$21:$Y$21</c:f>
              <c:numCache>
                <c:formatCode>0.0</c:formatCode>
                <c:ptCount val="24"/>
                <c:pt idx="0">
                  <c:v>0.8</c:v>
                </c:pt>
                <c:pt idx="1">
                  <c:v>0.8</c:v>
                </c:pt>
                <c:pt idx="2">
                  <c:v>0.4</c:v>
                </c:pt>
                <c:pt idx="3">
                  <c:v>0.2</c:v>
                </c:pt>
                <c:pt idx="4">
                  <c:v>0.5</c:v>
                </c:pt>
                <c:pt idx="5">
                  <c:v>0.5</c:v>
                </c:pt>
                <c:pt idx="6">
                  <c:v>0.8</c:v>
                </c:pt>
                <c:pt idx="7">
                  <c:v>0.9</c:v>
                </c:pt>
                <c:pt idx="8">
                  <c:v>1.4</c:v>
                </c:pt>
                <c:pt idx="9">
                  <c:v>1.7</c:v>
                </c:pt>
                <c:pt idx="10">
                  <c:v>1.5</c:v>
                </c:pt>
                <c:pt idx="11">
                  <c:v>1.1</c:v>
                </c:pt>
                <c:pt idx="12">
                  <c:v>0.9</c:v>
                </c:pt>
                <c:pt idx="13">
                  <c:v>0.7</c:v>
                </c:pt>
                <c:pt idx="14">
                  <c:v>0.8</c:v>
                </c:pt>
                <c:pt idx="15">
                  <c:v>1.1</c:v>
                </c:pt>
                <c:pt idx="16">
                  <c:v>1.9</c:v>
                </c:pt>
                <c:pt idx="17">
                  <c:v>3.2</c:v>
                </c:pt>
                <c:pt idx="18">
                  <c:v>4.1</c:v>
                </c:pt>
                <c:pt idx="19">
                  <c:v>5</c:v>
                </c:pt>
                <c:pt idx="20">
                  <c:v>4.9</c:v>
                </c:pt>
                <c:pt idx="21">
                  <c:v>3.2</c:v>
                </c:pt>
                <c:pt idx="22">
                  <c:v>2</c:v>
                </c:pt>
                <c:pt idx="2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AE-4626-8B4E-76177B1ADA42}"/>
            </c:ext>
          </c:extLst>
        </c:ser>
        <c:ser>
          <c:idx val="2"/>
          <c:order val="2"/>
          <c:tx>
            <c:v>Energie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CZ'!$B$22:$Y$22</c:f>
              <c:numCache>
                <c:formatCode>0.0</c:formatCode>
                <c:ptCount val="24"/>
                <c:pt idx="0">
                  <c:v>0.05</c:v>
                </c:pt>
                <c:pt idx="1">
                  <c:v>0.3</c:v>
                </c:pt>
                <c:pt idx="2">
                  <c:v>0.59</c:v>
                </c:pt>
                <c:pt idx="3">
                  <c:v>0.53</c:v>
                </c:pt>
                <c:pt idx="4">
                  <c:v>0.59</c:v>
                </c:pt>
                <c:pt idx="5">
                  <c:v>0.76</c:v>
                </c:pt>
                <c:pt idx="6">
                  <c:v>0.56</c:v>
                </c:pt>
                <c:pt idx="7">
                  <c:v>0.56</c:v>
                </c:pt>
                <c:pt idx="8">
                  <c:v>0.42</c:v>
                </c:pt>
                <c:pt idx="9">
                  <c:v>-0.36</c:v>
                </c:pt>
                <c:pt idx="10">
                  <c:v>-0.2</c:v>
                </c:pt>
                <c:pt idx="11">
                  <c:v>-0.41</c:v>
                </c:pt>
                <c:pt idx="12">
                  <c:v>-0.43</c:v>
                </c:pt>
                <c:pt idx="13">
                  <c:v>0.44</c:v>
                </c:pt>
                <c:pt idx="14">
                  <c:v>0.44</c:v>
                </c:pt>
                <c:pt idx="15">
                  <c:v>0.62</c:v>
                </c:pt>
                <c:pt idx="16">
                  <c:v>2.95</c:v>
                </c:pt>
                <c:pt idx="17">
                  <c:v>4.09</c:v>
                </c:pt>
                <c:pt idx="18">
                  <c:v>4.34</c:v>
                </c:pt>
                <c:pt idx="19">
                  <c:v>2.3</c:v>
                </c:pt>
                <c:pt idx="20">
                  <c:v>3.42</c:v>
                </c:pt>
                <c:pt idx="21">
                  <c:v>1.97</c:v>
                </c:pt>
                <c:pt idx="22">
                  <c:v>1.54</c:v>
                </c:pt>
                <c:pt idx="23">
                  <c:v>3.49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AE-4626-8B4E-76177B1ADA42}"/>
            </c:ext>
          </c:extLst>
        </c:ser>
        <c:overlap val="100"/>
        <c:gapWidth val="50"/>
        <c:axId val="9628125"/>
        <c:axId val="47440930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CZ'!$B$23:$Y$23</c:f>
              <c:numCache>
                <c:formatCode>0.0</c:formatCode>
                <c:ptCount val="24"/>
                <c:pt idx="0">
                  <c:v>1.9</c:v>
                </c:pt>
                <c:pt idx="1">
                  <c:v>2.3</c:v>
                </c:pt>
                <c:pt idx="2">
                  <c:v>2.4</c:v>
                </c:pt>
                <c:pt idx="3">
                  <c:v>2.1</c:v>
                </c:pt>
                <c:pt idx="4">
                  <c:v>2.7</c:v>
                </c:pt>
                <c:pt idx="5">
                  <c:v>2.8</c:v>
                </c:pt>
                <c:pt idx="6">
                  <c:v>2.8</c:v>
                </c:pt>
                <c:pt idx="7">
                  <c:v>3</c:v>
                </c:pt>
                <c:pt idx="8">
                  <c:v>3.6</c:v>
                </c:pt>
                <c:pt idx="9">
                  <c:v>3.1</c:v>
                </c:pt>
                <c:pt idx="10">
                  <c:v>3.3</c:v>
                </c:pt>
                <c:pt idx="11">
                  <c:v>2.6</c:v>
                </c:pt>
                <c:pt idx="12">
                  <c:v>2.2</c:v>
                </c:pt>
                <c:pt idx="13">
                  <c:v>2.9</c:v>
                </c:pt>
                <c:pt idx="14">
                  <c:v>4.1</c:v>
                </c:pt>
                <c:pt idx="15">
                  <c:v>6.1</c:v>
                </c:pt>
                <c:pt idx="16">
                  <c:v>11.2</c:v>
                </c:pt>
                <c:pt idx="17">
                  <c:v>15.8</c:v>
                </c:pt>
                <c:pt idx="18">
                  <c:v>17.6</c:v>
                </c:pt>
                <c:pt idx="19">
                  <c:v>15.7</c:v>
                </c:pt>
                <c:pt idx="20">
                  <c:v>16.4</c:v>
                </c:pt>
                <c:pt idx="21">
                  <c:v>11.1</c:v>
                </c:pt>
                <c:pt idx="22">
                  <c:v>8</c:v>
                </c:pt>
                <c:pt idx="23">
                  <c:v>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AE-4626-8B4E-76177B1ADA42}"/>
            </c:ext>
          </c:extLst>
        </c:ser>
        <c:marker val="1"/>
        <c:axId val="9628125"/>
        <c:axId val="47440930"/>
      </c:lineChart>
      <c:catAx>
        <c:axId val="96281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440930"/>
        <c:crosses val="autoZero"/>
        <c:auto val="0"/>
        <c:lblOffset val="100"/>
        <c:tickLblSkip val="4"/>
        <c:tickMarkSkip val="4"/>
        <c:noMultiLvlLbl val="0"/>
      </c:catAx>
      <c:valAx>
        <c:axId val="47440930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62812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39"/>
          <c:w val="0.42125"/>
          <c:h val="0.32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Jádrová inflace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CZ'!$B$19:$Y$19</c:f>
              <c:numCache>
                <c:formatCode>0.0</c:formatCode>
                <c:ptCount val="24"/>
                <c:pt idx="0">
                  <c:v>1.8</c:v>
                </c:pt>
                <c:pt idx="1">
                  <c:v>2.1</c:v>
                </c:pt>
                <c:pt idx="2">
                  <c:v>2.4</c:v>
                </c:pt>
                <c:pt idx="3">
                  <c:v>2.5</c:v>
                </c:pt>
                <c:pt idx="4">
                  <c:v>3.1</c:v>
                </c:pt>
                <c:pt idx="5">
                  <c:v>2.6</c:v>
                </c:pt>
                <c:pt idx="6">
                  <c:v>2.7</c:v>
                </c:pt>
                <c:pt idx="7">
                  <c:v>2.5</c:v>
                </c:pt>
                <c:pt idx="8">
                  <c:v>2.9</c:v>
                </c:pt>
                <c:pt idx="9">
                  <c:v>3.3</c:v>
                </c:pt>
                <c:pt idx="10">
                  <c:v>3.9</c:v>
                </c:pt>
                <c:pt idx="11">
                  <c:v>4</c:v>
                </c:pt>
                <c:pt idx="12">
                  <c:v>3.6</c:v>
                </c:pt>
                <c:pt idx="13">
                  <c:v>3.4</c:v>
                </c:pt>
                <c:pt idx="14">
                  <c:v>4.7</c:v>
                </c:pt>
                <c:pt idx="15">
                  <c:v>7.5</c:v>
                </c:pt>
                <c:pt idx="16">
                  <c:v>10.3</c:v>
                </c:pt>
                <c:pt idx="17">
                  <c:v>13.4</c:v>
                </c:pt>
                <c:pt idx="18">
                  <c:v>14.3</c:v>
                </c:pt>
                <c:pt idx="19">
                  <c:v>12.8</c:v>
                </c:pt>
                <c:pt idx="20">
                  <c:v>11.2</c:v>
                </c:pt>
                <c:pt idx="21">
                  <c:v>7.9</c:v>
                </c:pt>
                <c:pt idx="22">
                  <c:v>5.7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F-458D-AB00-A016E058C9A0}"/>
            </c:ext>
          </c:extLst>
        </c:ser>
        <c:ser>
          <c:idx val="1"/>
          <c:order val="1"/>
          <c:tx>
            <c:v>Jednotkové náklady práce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CZ'!$B$20:$Y$20</c:f>
              <c:numCache>
                <c:formatCode>0.0</c:formatCode>
                <c:ptCount val="24"/>
                <c:pt idx="0">
                  <c:v>5.72</c:v>
                </c:pt>
                <c:pt idx="1">
                  <c:v>6.48</c:v>
                </c:pt>
                <c:pt idx="2">
                  <c:v>6.51</c:v>
                </c:pt>
                <c:pt idx="3">
                  <c:v>5.79</c:v>
                </c:pt>
                <c:pt idx="4">
                  <c:v>4.97</c:v>
                </c:pt>
                <c:pt idx="5">
                  <c:v>5.01</c:v>
                </c:pt>
                <c:pt idx="6">
                  <c:v>3.18</c:v>
                </c:pt>
                <c:pt idx="7">
                  <c:v>4.11</c:v>
                </c:pt>
                <c:pt idx="8">
                  <c:v>5.85</c:v>
                </c:pt>
                <c:pt idx="9">
                  <c:v>7.55</c:v>
                </c:pt>
                <c:pt idx="10">
                  <c:v>6.4</c:v>
                </c:pt>
                <c:pt idx="11">
                  <c:v>9.06</c:v>
                </c:pt>
                <c:pt idx="12">
                  <c:v>0.4</c:v>
                </c:pt>
                <c:pt idx="13">
                  <c:v>1.78</c:v>
                </c:pt>
                <c:pt idx="14">
                  <c:v>3.75</c:v>
                </c:pt>
                <c:pt idx="15">
                  <c:v>1.36</c:v>
                </c:pt>
                <c:pt idx="16">
                  <c:v>4.56</c:v>
                </c:pt>
                <c:pt idx="17">
                  <c:v>3.26</c:v>
                </c:pt>
                <c:pt idx="18">
                  <c:v>4.96</c:v>
                </c:pt>
                <c:pt idx="19">
                  <c:v>7.65</c:v>
                </c:pt>
                <c:pt idx="20">
                  <c:v>9.87</c:v>
                </c:pt>
                <c:pt idx="21">
                  <c:v>9.26</c:v>
                </c:pt>
                <c:pt idx="22">
                  <c:v>8.47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F-458D-AB00-A016E058C9A0}"/>
            </c:ext>
          </c:extLst>
        </c:ser>
        <c:marker val="1"/>
        <c:axId val="15462922"/>
        <c:axId val="61862589"/>
      </c:lineChart>
      <c:catAx>
        <c:axId val="154629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1862589"/>
        <c:crosses val="autoZero"/>
        <c:auto val="1"/>
        <c:lblOffset val="100"/>
        <c:tickLblSkip val="4"/>
        <c:tickMarkSkip val="4"/>
        <c:noMultiLvlLbl val="0"/>
      </c:catAx>
      <c:valAx>
        <c:axId val="61862589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46292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875"/>
          <c:y val="0.04175"/>
          <c:w val="0.44225"/>
          <c:h val="0.162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Kurz CZK/EUR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CZ'!$B$19:$Y$19</c:f>
              <c:numCache>
                <c:formatCode>0.0</c:formatCode>
                <c:ptCount val="24"/>
                <c:pt idx="0">
                  <c:v>-1.09</c:v>
                </c:pt>
                <c:pt idx="1">
                  <c:v>-0.32</c:v>
                </c:pt>
                <c:pt idx="2">
                  <c:v>-0.09</c:v>
                </c:pt>
                <c:pt idx="3">
                  <c:v>1.1</c:v>
                </c:pt>
                <c:pt idx="4">
                  <c:v>0.2</c:v>
                </c:pt>
                <c:pt idx="5">
                  <c:v>-5.06</c:v>
                </c:pt>
                <c:pt idx="6">
                  <c:v>-2.75</c:v>
                </c:pt>
                <c:pt idx="7">
                  <c:v>-4.06</c:v>
                </c:pt>
                <c:pt idx="8">
                  <c:v>-1.68</c:v>
                </c:pt>
                <c:pt idx="9">
                  <c:v>5.53</c:v>
                </c:pt>
                <c:pt idx="10">
                  <c:v>3.8</c:v>
                </c:pt>
                <c:pt idx="11">
                  <c:v>5.07</c:v>
                </c:pt>
                <c:pt idx="12">
                  <c:v>5.75</c:v>
                </c:pt>
                <c:pt idx="13">
                  <c:v>4.03</c:v>
                </c:pt>
                <c:pt idx="14">
                  <c:v>3.76</c:v>
                </c:pt>
                <c:pt idx="15">
                  <c:v>4.06</c:v>
                </c:pt>
                <c:pt idx="16">
                  <c:v>3.65</c:v>
                </c:pt>
                <c:pt idx="17">
                  <c:v>4.48</c:v>
                </c:pt>
                <c:pt idx="18">
                  <c:v>1.81</c:v>
                </c:pt>
                <c:pt idx="19">
                  <c:v>-0.55</c:v>
                </c:pt>
                <c:pt idx="20">
                  <c:v>-3.12</c:v>
                </c:pt>
                <c:pt idx="21">
                  <c:v>-3.61</c:v>
                </c:pt>
                <c:pt idx="22">
                  <c:v>-1.05</c:v>
                </c:pt>
                <c:pt idx="23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C-4E7A-876C-66395C8A1259}"/>
            </c:ext>
          </c:extLst>
        </c:ser>
        <c:marker val="1"/>
        <c:axId val="48532918"/>
        <c:axId val="55465633"/>
      </c:lineChart>
      <c:lineChart>
        <c:grouping val="standard"/>
        <c:varyColors val="0"/>
        <c:ser>
          <c:idx val="1"/>
          <c:order val="1"/>
          <c:tx>
            <c:v>Korunová cena ropy (p. o.)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CZ'!$B$20:$Y$20</c:f>
              <c:numCache>
                <c:formatCode>0.0</c:formatCode>
                <c:ptCount val="24"/>
                <c:pt idx="0">
                  <c:v>3.29</c:v>
                </c:pt>
                <c:pt idx="1">
                  <c:v>-1.57</c:v>
                </c:pt>
                <c:pt idx="2">
                  <c:v>-13.6</c:v>
                </c:pt>
                <c:pt idx="3">
                  <c:v>-6.17</c:v>
                </c:pt>
                <c:pt idx="4">
                  <c:v>-18.09</c:v>
                </c:pt>
                <c:pt idx="5">
                  <c:v>-53.76</c:v>
                </c:pt>
                <c:pt idx="6">
                  <c:v>-32.28</c:v>
                </c:pt>
                <c:pt idx="7">
                  <c:v>-32.21</c:v>
                </c:pt>
                <c:pt idx="8">
                  <c:v>13.01</c:v>
                </c:pt>
                <c:pt idx="9">
                  <c:v>101.02</c:v>
                </c:pt>
                <c:pt idx="10">
                  <c:v>63.68</c:v>
                </c:pt>
                <c:pt idx="11">
                  <c:v>78.27</c:v>
                </c:pt>
                <c:pt idx="12">
                  <c:v>67.9</c:v>
                </c:pt>
                <c:pt idx="13">
                  <c:v>79.71</c:v>
                </c:pt>
                <c:pt idx="14">
                  <c:v>54.56</c:v>
                </c:pt>
                <c:pt idx="15">
                  <c:v>20.13</c:v>
                </c:pt>
                <c:pt idx="16">
                  <c:v>-18.97</c:v>
                </c:pt>
                <c:pt idx="17">
                  <c:v>-35.88</c:v>
                </c:pt>
                <c:pt idx="18">
                  <c:v>-21.82</c:v>
                </c:pt>
                <c:pt idx="19">
                  <c:v>-9.67</c:v>
                </c:pt>
                <c:pt idx="20">
                  <c:v>-2.95</c:v>
                </c:pt>
                <c:pt idx="21">
                  <c:v>1.86</c:v>
                </c:pt>
                <c:pt idx="22">
                  <c:v>-11.76</c:v>
                </c:pt>
                <c:pt idx="23">
                  <c:v>-13.25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C-4E7A-876C-66395C8A1259}"/>
            </c:ext>
          </c:extLst>
        </c:ser>
        <c:marker val="1"/>
        <c:axId val="44091696"/>
        <c:axId val="13479715"/>
      </c:lineChart>
      <c:catAx>
        <c:axId val="485329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5465633"/>
        <c:crosses val="autoZero"/>
        <c:auto val="1"/>
        <c:lblOffset val="100"/>
        <c:tickLblSkip val="4"/>
        <c:tickMarkSkip val="4"/>
        <c:noMultiLvlLbl val="0"/>
      </c:catAx>
      <c:valAx>
        <c:axId val="55465633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532918"/>
        <c:crosses val="autoZero"/>
        <c:crossBetween val="midCat"/>
        <c:majorUnit val="2"/>
      </c:valAx>
      <c:catAx>
        <c:axId val="44091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3479715"/>
        <c:crosses val="autoZero"/>
        <c:auto val="1"/>
        <c:lblOffset val="100"/>
        <c:noMultiLvlLbl val="0"/>
      </c:catAx>
      <c:valAx>
        <c:axId val="13479715"/>
        <c:scaling>
          <c:orientation val="minMax"/>
          <c:max val="120"/>
          <c:min val="-60"/>
        </c:scaling>
        <c:delete val="0"/>
        <c:axPos val="l"/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4091696"/>
        <c:crosses val="max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61"/>
          <c:y val="0.04875"/>
          <c:w val="0.44125"/>
          <c:h val="0.140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3.2.5 CZ'!$B$19:$L$19</c:f>
              <c:numCache>
                <c:formatCode>0.0</c:formatCode>
                <c:ptCount val="11"/>
                <c:pt idx="0">
                  <c:v>0.42</c:v>
                </c:pt>
                <c:pt idx="1">
                  <c:v>0</c:v>
                </c:pt>
                <c:pt idx="2">
                  <c:v>0.19</c:v>
                </c:pt>
                <c:pt idx="3">
                  <c:v>1.09</c:v>
                </c:pt>
                <c:pt idx="4">
                  <c:v>1.2</c:v>
                </c:pt>
                <c:pt idx="5">
                  <c:v>1.34</c:v>
                </c:pt>
                <c:pt idx="6">
                  <c:v>1.33</c:v>
                </c:pt>
                <c:pt idx="7">
                  <c:v>1.31</c:v>
                </c:pt>
                <c:pt idx="8">
                  <c:v>6.61</c:v>
                </c:pt>
                <c:pt idx="9">
                  <c:v>4.37</c:v>
                </c:pt>
                <c:pt idx="10">
                  <c:v>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8-4F04-9400-A805221EFA7D}"/>
            </c:ext>
          </c:extLst>
        </c:ser>
        <c:ser>
          <c:idx val="1"/>
          <c:order val="1"/>
          <c:tx>
            <c:v>Spotřeba vládních institucí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3.2.5 CZ'!$B$20:$L$20</c:f>
              <c:numCache>
                <c:formatCode>0.0</c:formatCode>
                <c:ptCount val="11"/>
                <c:pt idx="0">
                  <c:v>0.35</c:v>
                </c:pt>
                <c:pt idx="1">
                  <c:v>0.43</c:v>
                </c:pt>
                <c:pt idx="2">
                  <c:v>0.26</c:v>
                </c:pt>
                <c:pt idx="3">
                  <c:v>0.65</c:v>
                </c:pt>
                <c:pt idx="4">
                  <c:v>1.02</c:v>
                </c:pt>
                <c:pt idx="5">
                  <c:v>1.04</c:v>
                </c:pt>
                <c:pt idx="6">
                  <c:v>1.11</c:v>
                </c:pt>
                <c:pt idx="7">
                  <c:v>0.86</c:v>
                </c:pt>
                <c:pt idx="8">
                  <c:v>0.9</c:v>
                </c:pt>
                <c:pt idx="9">
                  <c:v>1.44</c:v>
                </c:pt>
                <c:pt idx="10">
                  <c:v>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68-4F04-9400-A805221EFA7D}"/>
            </c:ext>
          </c:extLst>
        </c:ser>
        <c:ser>
          <c:idx val="2"/>
          <c:order val="2"/>
          <c:tx>
            <c:v>Tvorba hrubého kapitálu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3.2.5 CZ'!$B$21:$L$21</c:f>
              <c:numCache>
                <c:formatCode>0.0</c:formatCode>
                <c:ptCount val="11"/>
                <c:pt idx="0">
                  <c:v>0.47</c:v>
                </c:pt>
                <c:pt idx="1">
                  <c:v>0.34</c:v>
                </c:pt>
                <c:pt idx="2">
                  <c:v>0.12</c:v>
                </c:pt>
                <c:pt idx="3">
                  <c:v>0.37</c:v>
                </c:pt>
                <c:pt idx="4">
                  <c:v>0.38</c:v>
                </c:pt>
                <c:pt idx="5">
                  <c:v>1.1</c:v>
                </c:pt>
                <c:pt idx="6">
                  <c:v>0.78</c:v>
                </c:pt>
                <c:pt idx="7">
                  <c:v>1.15</c:v>
                </c:pt>
                <c:pt idx="8">
                  <c:v>3.72</c:v>
                </c:pt>
                <c:pt idx="9">
                  <c:v>1.15</c:v>
                </c:pt>
                <c:pt idx="10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68-4F04-9400-A805221EFA7D}"/>
            </c:ext>
          </c:extLst>
        </c:ser>
        <c:ser>
          <c:idx val="4"/>
          <c:order val="4"/>
          <c:tx>
            <c:v>Směnné relace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3.2.5 CZ'!$B$23:$L$23</c:f>
              <c:numCache>
                <c:formatCode>0.0</c:formatCode>
                <c:ptCount val="11"/>
                <c:pt idx="0">
                  <c:v>1.34</c:v>
                </c:pt>
                <c:pt idx="1">
                  <c:v>0.21</c:v>
                </c:pt>
                <c:pt idx="2">
                  <c:v>0.57</c:v>
                </c:pt>
                <c:pt idx="3">
                  <c:v>-0.8</c:v>
                </c:pt>
                <c:pt idx="4">
                  <c:v>-0.03</c:v>
                </c:pt>
                <c:pt idx="5">
                  <c:v>0.42</c:v>
                </c:pt>
                <c:pt idx="6">
                  <c:v>1.09</c:v>
                </c:pt>
                <c:pt idx="7">
                  <c:v>0.02</c:v>
                </c:pt>
                <c:pt idx="8">
                  <c:v>-2.68</c:v>
                </c:pt>
                <c:pt idx="9">
                  <c:v>1.98</c:v>
                </c:pt>
                <c:pt idx="10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68-4F04-9400-A805221EFA7D}"/>
            </c:ext>
          </c:extLst>
        </c:ser>
        <c:overlap val="100"/>
        <c:gapWidth val="50"/>
        <c:axId val="26227126"/>
        <c:axId val="24832714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CZ'!$B$18:$L$18</c:f>
              <c:strCach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'G 3.2.5 CZ'!$B$22:$L$22</c:f>
              <c:numCache>
                <c:formatCode>0.0</c:formatCode>
                <c:ptCount val="11"/>
                <c:pt idx="0">
                  <c:v>2.58</c:v>
                </c:pt>
                <c:pt idx="1">
                  <c:v>0.99</c:v>
                </c:pt>
                <c:pt idx="2">
                  <c:v>1.14</c:v>
                </c:pt>
                <c:pt idx="3">
                  <c:v>1.31</c:v>
                </c:pt>
                <c:pt idx="4">
                  <c:v>2.57</c:v>
                </c:pt>
                <c:pt idx="5">
                  <c:v>3.89</c:v>
                </c:pt>
                <c:pt idx="6">
                  <c:v>4.32</c:v>
                </c:pt>
                <c:pt idx="7">
                  <c:v>3.33</c:v>
                </c:pt>
                <c:pt idx="8">
                  <c:v>8.55</c:v>
                </c:pt>
                <c:pt idx="9">
                  <c:v>8.95</c:v>
                </c:pt>
                <c:pt idx="10">
                  <c:v>2.76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68-4F04-9400-A805221EFA7D}"/>
            </c:ext>
          </c:extLst>
        </c:ser>
        <c:marker val="1"/>
        <c:axId val="26227126"/>
        <c:axId val="24832714"/>
      </c:lineChart>
      <c:catAx>
        <c:axId val="2622712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832714"/>
        <c:crosses val="autoZero"/>
        <c:auto val="1"/>
        <c:lblOffset val="100"/>
        <c:tickLblSkip val="2"/>
        <c:noMultiLvlLbl val="0"/>
      </c:catAx>
      <c:valAx>
        <c:axId val="24832714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22712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CZ'!$B$19:$Y$19</c:f>
              <c:numCache>
                <c:formatCode>0.0</c:formatCode>
                <c:ptCount val="24"/>
                <c:pt idx="0">
                  <c:v>5.78</c:v>
                </c:pt>
                <c:pt idx="1">
                  <c:v>5.99</c:v>
                </c:pt>
                <c:pt idx="2">
                  <c:v>6.37</c:v>
                </c:pt>
                <c:pt idx="3">
                  <c:v>5.97</c:v>
                </c:pt>
                <c:pt idx="4">
                  <c:v>5.83</c:v>
                </c:pt>
                <c:pt idx="5">
                  <c:v>4.86</c:v>
                </c:pt>
                <c:pt idx="6">
                  <c:v>5.52</c:v>
                </c:pt>
                <c:pt idx="7">
                  <c:v>6.72</c:v>
                </c:pt>
                <c:pt idx="8">
                  <c:v>6.91</c:v>
                </c:pt>
                <c:pt idx="9">
                  <c:v>6.96</c:v>
                </c:pt>
                <c:pt idx="10">
                  <c:v>4.98</c:v>
                </c:pt>
                <c:pt idx="11">
                  <c:v>2.85</c:v>
                </c:pt>
                <c:pt idx="12">
                  <c:v>1.47</c:v>
                </c:pt>
                <c:pt idx="13">
                  <c:v>0.2</c:v>
                </c:pt>
                <c:pt idx="14">
                  <c:v>-0.09</c:v>
                </c:pt>
                <c:pt idx="15">
                  <c:v>-0.14</c:v>
                </c:pt>
                <c:pt idx="16">
                  <c:v>0.86</c:v>
                </c:pt>
                <c:pt idx="17">
                  <c:v>2.37</c:v>
                </c:pt>
                <c:pt idx="18">
                  <c:v>3.5</c:v>
                </c:pt>
                <c:pt idx="19">
                  <c:v>4.13</c:v>
                </c:pt>
                <c:pt idx="20">
                  <c:v>4.27</c:v>
                </c:pt>
                <c:pt idx="21">
                  <c:v>4.5</c:v>
                </c:pt>
                <c:pt idx="22">
                  <c:v>4.75</c:v>
                </c:pt>
                <c:pt idx="23">
                  <c:v>4.94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0-423A-8D05-AA281FF827F1}"/>
            </c:ext>
          </c:extLst>
        </c:ser>
        <c:ser>
          <c:idx val="1"/>
          <c:order val="1"/>
          <c:tx>
            <c:v>Důchody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CZ'!$B$21:$Y$21</c:f>
              <c:numCache>
                <c:formatCode>0.0</c:formatCode>
                <c:ptCount val="24"/>
                <c:pt idx="0">
                  <c:v>-5.47</c:v>
                </c:pt>
                <c:pt idx="1">
                  <c:v>-5.17</c:v>
                </c:pt>
                <c:pt idx="2">
                  <c:v>-5.44</c:v>
                </c:pt>
                <c:pt idx="3">
                  <c:v>-5.64</c:v>
                </c:pt>
                <c:pt idx="4">
                  <c:v>-5.18</c:v>
                </c:pt>
                <c:pt idx="5">
                  <c:v>-4.96</c:v>
                </c:pt>
                <c:pt idx="6">
                  <c:v>-3.48</c:v>
                </c:pt>
                <c:pt idx="7">
                  <c:v>-4.73</c:v>
                </c:pt>
                <c:pt idx="8">
                  <c:v>-5.4</c:v>
                </c:pt>
                <c:pt idx="9">
                  <c:v>-5.57</c:v>
                </c:pt>
                <c:pt idx="10">
                  <c:v>-6.83</c:v>
                </c:pt>
                <c:pt idx="11">
                  <c:v>-5.65</c:v>
                </c:pt>
                <c:pt idx="12">
                  <c:v>-5.18</c:v>
                </c:pt>
                <c:pt idx="13">
                  <c:v>-4.94</c:v>
                </c:pt>
                <c:pt idx="14">
                  <c:v>-6.11</c:v>
                </c:pt>
                <c:pt idx="15">
                  <c:v>-5.98</c:v>
                </c:pt>
                <c:pt idx="16">
                  <c:v>-6.06</c:v>
                </c:pt>
                <c:pt idx="17">
                  <c:v>-6.61</c:v>
                </c:pt>
                <c:pt idx="18">
                  <c:v>-4.48</c:v>
                </c:pt>
                <c:pt idx="19">
                  <c:v>-4.37</c:v>
                </c:pt>
                <c:pt idx="20">
                  <c:v>-4.47</c:v>
                </c:pt>
                <c:pt idx="21">
                  <c:v>-4.41</c:v>
                </c:pt>
                <c:pt idx="22">
                  <c:v>-4.46</c:v>
                </c:pt>
                <c:pt idx="23">
                  <c:v>-4.5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F0-423A-8D05-AA281FF827F1}"/>
            </c:ext>
          </c:extLst>
        </c:ser>
        <c:overlap val="100"/>
        <c:gapWidth val="50"/>
        <c:axId val="5419600"/>
        <c:axId val="56881022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CZ'!$B$20:$Y$20</c:f>
              <c:numCache>
                <c:formatCode>0.0</c:formatCode>
                <c:ptCount val="24"/>
                <c:pt idx="0">
                  <c:v>0.3</c:v>
                </c:pt>
                <c:pt idx="1">
                  <c:v>0.82</c:v>
                </c:pt>
                <c:pt idx="2">
                  <c:v>0.93</c:v>
                </c:pt>
                <c:pt idx="3">
                  <c:v>0.33</c:v>
                </c:pt>
                <c:pt idx="4">
                  <c:v>0.65</c:v>
                </c:pt>
                <c:pt idx="5">
                  <c:v>-0.1</c:v>
                </c:pt>
                <c:pt idx="6">
                  <c:v>2.04</c:v>
                </c:pt>
                <c:pt idx="7">
                  <c:v>1.99</c:v>
                </c:pt>
                <c:pt idx="8">
                  <c:v>1.51</c:v>
                </c:pt>
                <c:pt idx="9">
                  <c:v>1.45</c:v>
                </c:pt>
                <c:pt idx="10">
                  <c:v>-1.79</c:v>
                </c:pt>
                <c:pt idx="11">
                  <c:v>-2.75</c:v>
                </c:pt>
                <c:pt idx="12">
                  <c:v>-3.67</c:v>
                </c:pt>
                <c:pt idx="13">
                  <c:v>-4.74</c:v>
                </c:pt>
                <c:pt idx="14">
                  <c:v>-6.19</c:v>
                </c:pt>
                <c:pt idx="15">
                  <c:v>-6.12</c:v>
                </c:pt>
                <c:pt idx="16">
                  <c:v>-5.2</c:v>
                </c:pt>
                <c:pt idx="17">
                  <c:v>-4.25</c:v>
                </c:pt>
                <c:pt idx="18">
                  <c:v>-0.97</c:v>
                </c:pt>
                <c:pt idx="19">
                  <c:v>-0.24</c:v>
                </c:pt>
                <c:pt idx="20">
                  <c:v>-0.21</c:v>
                </c:pt>
                <c:pt idx="21">
                  <c:v>0.09</c:v>
                </c:pt>
                <c:pt idx="22">
                  <c:v>0.3</c:v>
                </c:pt>
                <c:pt idx="23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F0-423A-8D05-AA281FF827F1}"/>
            </c:ext>
          </c:extLst>
        </c:ser>
        <c:marker val="1"/>
        <c:axId val="5419600"/>
        <c:axId val="56881022"/>
      </c:lineChart>
      <c:catAx>
        <c:axId val="54196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881022"/>
        <c:crosses val="autoZero"/>
        <c:auto val="0"/>
        <c:lblOffset val="100"/>
        <c:tickLblSkip val="4"/>
        <c:tickMarkSkip val="4"/>
        <c:noMultiLvlLbl val="0"/>
      </c:catAx>
      <c:valAx>
        <c:axId val="56881022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19600"/>
        <c:crosses val="autoZero"/>
        <c:crossBetween val="between"/>
        <c:majorUnit val="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875"/>
          <c:y val="0.0445"/>
          <c:w val="0.2875"/>
          <c:h val="0.18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lineChart>
        <c:grouping val="standard"/>
        <c:varyColors val="0"/>
        <c:ser>
          <c:idx val="0"/>
          <c:order val="0"/>
          <c:tx>
            <c:v>Deflátor vývozu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CZ'!$B$19:$Y$19</c:f>
              <c:numCache>
                <c:formatCode>0.0</c:formatCode>
                <c:ptCount val="24"/>
                <c:pt idx="0">
                  <c:v>2.91</c:v>
                </c:pt>
                <c:pt idx="1">
                  <c:v>1.91</c:v>
                </c:pt>
                <c:pt idx="2">
                  <c:v>0.71</c:v>
                </c:pt>
                <c:pt idx="3">
                  <c:v>-0.35</c:v>
                </c:pt>
                <c:pt idx="4">
                  <c:v>0.06</c:v>
                </c:pt>
                <c:pt idx="5">
                  <c:v>2.49</c:v>
                </c:pt>
                <c:pt idx="6">
                  <c:v>0.87</c:v>
                </c:pt>
                <c:pt idx="7">
                  <c:v>2.67</c:v>
                </c:pt>
                <c:pt idx="8">
                  <c:v>2.77</c:v>
                </c:pt>
                <c:pt idx="9">
                  <c:v>1.73</c:v>
                </c:pt>
                <c:pt idx="10">
                  <c:v>6.26</c:v>
                </c:pt>
                <c:pt idx="11">
                  <c:v>5.54</c:v>
                </c:pt>
                <c:pt idx="12">
                  <c:v>7.32</c:v>
                </c:pt>
                <c:pt idx="13">
                  <c:v>10.32</c:v>
                </c:pt>
                <c:pt idx="14">
                  <c:v>10.76</c:v>
                </c:pt>
                <c:pt idx="15">
                  <c:v>7.05</c:v>
                </c:pt>
                <c:pt idx="16">
                  <c:v>3.55</c:v>
                </c:pt>
                <c:pt idx="17">
                  <c:v>-2.14</c:v>
                </c:pt>
                <c:pt idx="18">
                  <c:v>-3.77</c:v>
                </c:pt>
                <c:pt idx="19">
                  <c:v>-1.46</c:v>
                </c:pt>
                <c:pt idx="20">
                  <c:v>1.81</c:v>
                </c:pt>
                <c:pt idx="21">
                  <c:v>2.75</c:v>
                </c:pt>
                <c:pt idx="22">
                  <c:v>1.81</c:v>
                </c:pt>
                <c:pt idx="23">
                  <c:v>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E-455B-AF8E-8AC0328393DB}"/>
            </c:ext>
          </c:extLst>
        </c:ser>
        <c:ser>
          <c:idx val="1"/>
          <c:order val="1"/>
          <c:tx>
            <c:v>Deflátor dovozu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CZ'!$B$20:$Y$20</c:f>
              <c:numCache>
                <c:formatCode>0.0</c:formatCode>
                <c:ptCount val="24"/>
                <c:pt idx="0">
                  <c:v>2.83</c:v>
                </c:pt>
                <c:pt idx="1">
                  <c:v>1.6</c:v>
                </c:pt>
                <c:pt idx="2">
                  <c:v>0.04</c:v>
                </c:pt>
                <c:pt idx="3">
                  <c:v>-1.09</c:v>
                </c:pt>
                <c:pt idx="4">
                  <c:v>-0.19</c:v>
                </c:pt>
                <c:pt idx="5">
                  <c:v>0.69</c:v>
                </c:pt>
                <c:pt idx="6">
                  <c:v>-1.31</c:v>
                </c:pt>
                <c:pt idx="7">
                  <c:v>0.73</c:v>
                </c:pt>
                <c:pt idx="8">
                  <c:v>0.61</c:v>
                </c:pt>
                <c:pt idx="9">
                  <c:v>1.27</c:v>
                </c:pt>
                <c:pt idx="10">
                  <c:v>6.96</c:v>
                </c:pt>
                <c:pt idx="11">
                  <c:v>7.78</c:v>
                </c:pt>
                <c:pt idx="12">
                  <c:v>11.39</c:v>
                </c:pt>
                <c:pt idx="13">
                  <c:v>16.45</c:v>
                </c:pt>
                <c:pt idx="14">
                  <c:v>15.19</c:v>
                </c:pt>
                <c:pt idx="15">
                  <c:v>9.44</c:v>
                </c:pt>
                <c:pt idx="16">
                  <c:v>3.44</c:v>
                </c:pt>
                <c:pt idx="17">
                  <c:v>-6.12</c:v>
                </c:pt>
                <c:pt idx="18">
                  <c:v>-7.26</c:v>
                </c:pt>
                <c:pt idx="19">
                  <c:v>-4.07</c:v>
                </c:pt>
                <c:pt idx="20">
                  <c:v>1.04</c:v>
                </c:pt>
                <c:pt idx="21">
                  <c:v>2.53</c:v>
                </c:pt>
                <c:pt idx="22">
                  <c:v>1.69</c:v>
                </c:pt>
                <c:pt idx="23">
                  <c:v>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E-455B-AF8E-8AC0328393DB}"/>
            </c:ext>
          </c:extLst>
        </c:ser>
        <c:ser>
          <c:idx val="2"/>
          <c:order val="2"/>
          <c:tx>
            <c:v>Směnné relace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CZ'!$B$21:$Y$21</c:f>
              <c:numCache>
                <c:formatCode>0.0</c:formatCode>
                <c:ptCount val="24"/>
                <c:pt idx="0">
                  <c:v>0.07</c:v>
                </c:pt>
                <c:pt idx="1">
                  <c:v>0.31</c:v>
                </c:pt>
                <c:pt idx="2">
                  <c:v>0.67</c:v>
                </c:pt>
                <c:pt idx="3">
                  <c:v>0.75</c:v>
                </c:pt>
                <c:pt idx="4">
                  <c:v>0.26</c:v>
                </c:pt>
                <c:pt idx="5">
                  <c:v>1.79</c:v>
                </c:pt>
                <c:pt idx="6">
                  <c:v>2.21</c:v>
                </c:pt>
                <c:pt idx="7">
                  <c:v>1.93</c:v>
                </c:pt>
                <c:pt idx="8">
                  <c:v>2.15</c:v>
                </c:pt>
                <c:pt idx="9">
                  <c:v>0.46</c:v>
                </c:pt>
                <c:pt idx="10">
                  <c:v>-0.66</c:v>
                </c:pt>
                <c:pt idx="11">
                  <c:v>-2.08</c:v>
                </c:pt>
                <c:pt idx="12">
                  <c:v>-3.65</c:v>
                </c:pt>
                <c:pt idx="13">
                  <c:v>-5.26</c:v>
                </c:pt>
                <c:pt idx="14">
                  <c:v>-3.85</c:v>
                </c:pt>
                <c:pt idx="15">
                  <c:v>-2.18</c:v>
                </c:pt>
                <c:pt idx="16">
                  <c:v>0.11</c:v>
                </c:pt>
                <c:pt idx="17">
                  <c:v>4.24</c:v>
                </c:pt>
                <c:pt idx="18">
                  <c:v>3.76</c:v>
                </c:pt>
                <c:pt idx="19">
                  <c:v>2.72</c:v>
                </c:pt>
                <c:pt idx="20">
                  <c:v>0.76</c:v>
                </c:pt>
                <c:pt idx="21">
                  <c:v>0.22</c:v>
                </c:pt>
                <c:pt idx="22">
                  <c:v>0.11</c:v>
                </c:pt>
                <c:pt idx="23">
                  <c:v>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E-455B-AF8E-8AC0328393DB}"/>
            </c:ext>
          </c:extLst>
        </c:ser>
        <c:marker val="1"/>
        <c:axId val="52211958"/>
        <c:axId val="63227084"/>
      </c:lineChart>
      <c:catAx>
        <c:axId val="522119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227084"/>
        <c:crosses val="autoZero"/>
        <c:auto val="0"/>
        <c:lblOffset val="100"/>
        <c:tickLblSkip val="4"/>
        <c:tickMarkSkip val="4"/>
        <c:noMultiLvlLbl val="0"/>
      </c:catAx>
      <c:valAx>
        <c:axId val="63227084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211958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675"/>
          <c:w val="0.32225"/>
          <c:h val="0.25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CZ'!$B$19:$Y$19</c:f>
              <c:numCache>
                <c:formatCode>0.0</c:formatCode>
                <c:ptCount val="24"/>
                <c:pt idx="0">
                  <c:v>12.8</c:v>
                </c:pt>
                <c:pt idx="1">
                  <c:v>12.23</c:v>
                </c:pt>
                <c:pt idx="2">
                  <c:v>9.5</c:v>
                </c:pt>
                <c:pt idx="3">
                  <c:v>8.46</c:v>
                </c:pt>
                <c:pt idx="4">
                  <c:v>7.42</c:v>
                </c:pt>
                <c:pt idx="5">
                  <c:v>5.73</c:v>
                </c:pt>
                <c:pt idx="6">
                  <c:v>5.19</c:v>
                </c:pt>
                <c:pt idx="7">
                  <c:v>5.51</c:v>
                </c:pt>
                <c:pt idx="8">
                  <c:v>6.05</c:v>
                </c:pt>
                <c:pt idx="9">
                  <c:v>7.13</c:v>
                </c:pt>
                <c:pt idx="10">
                  <c:v>7.99</c:v>
                </c:pt>
                <c:pt idx="11">
                  <c:v>7.65</c:v>
                </c:pt>
                <c:pt idx="12">
                  <c:v>7.64</c:v>
                </c:pt>
                <c:pt idx="13">
                  <c:v>7.95</c:v>
                </c:pt>
                <c:pt idx="14">
                  <c:v>9.32</c:v>
                </c:pt>
                <c:pt idx="15">
                  <c:v>12.43</c:v>
                </c:pt>
                <c:pt idx="16">
                  <c:v>16.88</c:v>
                </c:pt>
                <c:pt idx="17">
                  <c:v>24.67</c:v>
                </c:pt>
                <c:pt idx="18">
                  <c:v>22.94</c:v>
                </c:pt>
                <c:pt idx="19">
                  <c:v>18.33</c:v>
                </c:pt>
                <c:pt idx="20">
                  <c:v>9.81</c:v>
                </c:pt>
                <c:pt idx="21">
                  <c:v>-0.73</c:v>
                </c:pt>
                <c:pt idx="22">
                  <c:v>-3.31</c:v>
                </c:pt>
                <c:pt idx="23">
                  <c:v>-4.18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67-4370-917B-5F1401F5DFAE}"/>
            </c:ext>
          </c:extLst>
        </c:ser>
        <c:ser>
          <c:idx val="1"/>
          <c:order val="1"/>
          <c:tx>
            <c:v>ČR bez Prahy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CZ'!$B$20:$Y$20</c:f>
              <c:numCache>
                <c:formatCode>0.0</c:formatCode>
                <c:ptCount val="24"/>
                <c:pt idx="0">
                  <c:v>9.97</c:v>
                </c:pt>
                <c:pt idx="1">
                  <c:v>9.46</c:v>
                </c:pt>
                <c:pt idx="2">
                  <c:v>7.77</c:v>
                </c:pt>
                <c:pt idx="3">
                  <c:v>8.15</c:v>
                </c:pt>
                <c:pt idx="4">
                  <c:v>6.21</c:v>
                </c:pt>
                <c:pt idx="5">
                  <c:v>6.9</c:v>
                </c:pt>
                <c:pt idx="6">
                  <c:v>7.77</c:v>
                </c:pt>
                <c:pt idx="7">
                  <c:v>8.89</c:v>
                </c:pt>
                <c:pt idx="8">
                  <c:v>9.49</c:v>
                </c:pt>
                <c:pt idx="9">
                  <c:v>9.72</c:v>
                </c:pt>
                <c:pt idx="10">
                  <c:v>10.37</c:v>
                </c:pt>
                <c:pt idx="11">
                  <c:v>10.96</c:v>
                </c:pt>
                <c:pt idx="12">
                  <c:v>11.41</c:v>
                </c:pt>
                <c:pt idx="13">
                  <c:v>12.4</c:v>
                </c:pt>
                <c:pt idx="14">
                  <c:v>13.27</c:v>
                </c:pt>
                <c:pt idx="15">
                  <c:v>16.51</c:v>
                </c:pt>
                <c:pt idx="16">
                  <c:v>22.55</c:v>
                </c:pt>
                <c:pt idx="17">
                  <c:v>30.58</c:v>
                </c:pt>
                <c:pt idx="18">
                  <c:v>28.13</c:v>
                </c:pt>
                <c:pt idx="19">
                  <c:v>19.92</c:v>
                </c:pt>
                <c:pt idx="20">
                  <c:v>9.25</c:v>
                </c:pt>
                <c:pt idx="21">
                  <c:v>-1.83</c:v>
                </c:pt>
                <c:pt idx="22">
                  <c:v>-5.21</c:v>
                </c:pt>
                <c:pt idx="23">
                  <c:v>-4.89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67-4370-917B-5F1401F5DFAE}"/>
            </c:ext>
          </c:extLst>
        </c:ser>
        <c:ser>
          <c:idx val="2"/>
          <c:order val="2"/>
          <c:tx>
            <c:v>Praha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CZ'!$B$18:$Y$18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CZ'!$B$21:$Y$21</c:f>
              <c:numCache>
                <c:formatCode>0.0</c:formatCode>
                <c:ptCount val="24"/>
                <c:pt idx="0">
                  <c:v>15.07</c:v>
                </c:pt>
                <c:pt idx="1">
                  <c:v>14.25</c:v>
                </c:pt>
                <c:pt idx="2">
                  <c:v>10.73</c:v>
                </c:pt>
                <c:pt idx="3">
                  <c:v>8.75</c:v>
                </c:pt>
                <c:pt idx="4">
                  <c:v>8.32</c:v>
                </c:pt>
                <c:pt idx="5">
                  <c:v>4.94</c:v>
                </c:pt>
                <c:pt idx="6">
                  <c:v>3.31</c:v>
                </c:pt>
                <c:pt idx="7">
                  <c:v>2.95</c:v>
                </c:pt>
                <c:pt idx="8">
                  <c:v>3.55</c:v>
                </c:pt>
                <c:pt idx="9">
                  <c:v>5.28</c:v>
                </c:pt>
                <c:pt idx="10">
                  <c:v>6.24</c:v>
                </c:pt>
                <c:pt idx="11">
                  <c:v>5.17</c:v>
                </c:pt>
                <c:pt idx="12">
                  <c:v>4.76</c:v>
                </c:pt>
                <c:pt idx="13">
                  <c:v>4.53</c:v>
                </c:pt>
                <c:pt idx="14">
                  <c:v>6.25</c:v>
                </c:pt>
                <c:pt idx="15">
                  <c:v>9.14</c:v>
                </c:pt>
                <c:pt idx="16">
                  <c:v>12.26</c:v>
                </c:pt>
                <c:pt idx="17">
                  <c:v>19.72</c:v>
                </c:pt>
                <c:pt idx="18">
                  <c:v>18.5</c:v>
                </c:pt>
                <c:pt idx="19">
                  <c:v>16.9</c:v>
                </c:pt>
                <c:pt idx="20">
                  <c:v>10.31</c:v>
                </c:pt>
                <c:pt idx="21">
                  <c:v>0.31</c:v>
                </c:pt>
                <c:pt idx="22">
                  <c:v>-1.58</c:v>
                </c:pt>
                <c:pt idx="23">
                  <c:v>-3.56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67-4370-917B-5F1401F5DFAE}"/>
            </c:ext>
          </c:extLst>
        </c:ser>
        <c:marker val="1"/>
        <c:axId val="14541965"/>
        <c:axId val="59657871"/>
      </c:lineChart>
      <c:catAx>
        <c:axId val="145419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657871"/>
        <c:crosses val="autoZero"/>
        <c:auto val="0"/>
        <c:lblOffset val="100"/>
        <c:tickLblSkip val="4"/>
        <c:tickMarkSkip val="4"/>
        <c:noMultiLvlLbl val="0"/>
      </c:catAx>
      <c:valAx>
        <c:axId val="59657871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541965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425"/>
          <c:w val="0.2825"/>
          <c:h val="0.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CZ'!$B$18:$BU$18</c:f>
              <c:strCache>
                <c:ptCount val="7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3.2.8 CZ'!$B$19:$BU$19</c:f>
              <c:numCache>
                <c:formatCode>0.0</c:formatCode>
                <c:ptCount val="72"/>
                <c:pt idx="0">
                  <c:v>89.68</c:v>
                </c:pt>
                <c:pt idx="1">
                  <c:v>89.88</c:v>
                </c:pt>
                <c:pt idx="2">
                  <c:v>90.79</c:v>
                </c:pt>
                <c:pt idx="3">
                  <c:v>92.14</c:v>
                </c:pt>
                <c:pt idx="4">
                  <c:v>94.03</c:v>
                </c:pt>
                <c:pt idx="5">
                  <c:v>96.72</c:v>
                </c:pt>
                <c:pt idx="6">
                  <c:v>100.01</c:v>
                </c:pt>
                <c:pt idx="7">
                  <c:v>103.54</c:v>
                </c:pt>
                <c:pt idx="8">
                  <c:v>106.64</c:v>
                </c:pt>
                <c:pt idx="9">
                  <c:v>110.84</c:v>
                </c:pt>
                <c:pt idx="10">
                  <c:v>115.22</c:v>
                </c:pt>
                <c:pt idx="11">
                  <c:v>118.04</c:v>
                </c:pt>
                <c:pt idx="12">
                  <c:v>120.08</c:v>
                </c:pt>
                <c:pt idx="13">
                  <c:v>118.52</c:v>
                </c:pt>
                <c:pt idx="14">
                  <c:v>115.06</c:v>
                </c:pt>
                <c:pt idx="15">
                  <c:v>111.08</c:v>
                </c:pt>
                <c:pt idx="16">
                  <c:v>108.22</c:v>
                </c:pt>
                <c:pt idx="17">
                  <c:v>106.73</c:v>
                </c:pt>
                <c:pt idx="18">
                  <c:v>105.27</c:v>
                </c:pt>
                <c:pt idx="19">
                  <c:v>104.25</c:v>
                </c:pt>
                <c:pt idx="20">
                  <c:v>102.6</c:v>
                </c:pt>
                <c:pt idx="21">
                  <c:v>100.59</c:v>
                </c:pt>
                <c:pt idx="22">
                  <c:v>98.68</c:v>
                </c:pt>
                <c:pt idx="23">
                  <c:v>96.73</c:v>
                </c:pt>
                <c:pt idx="24">
                  <c:v>95.43</c:v>
                </c:pt>
                <c:pt idx="25">
                  <c:v>95.37</c:v>
                </c:pt>
                <c:pt idx="26">
                  <c:v>95.43</c:v>
                </c:pt>
                <c:pt idx="27">
                  <c:v>95.34</c:v>
                </c:pt>
                <c:pt idx="28">
                  <c:v>95.85</c:v>
                </c:pt>
                <c:pt idx="29">
                  <c:v>95.56</c:v>
                </c:pt>
                <c:pt idx="30">
                  <c:v>95.63</c:v>
                </c:pt>
                <c:pt idx="31">
                  <c:v>96.61</c:v>
                </c:pt>
                <c:pt idx="32">
                  <c:v>96.42</c:v>
                </c:pt>
                <c:pt idx="33">
                  <c:v>96.74</c:v>
                </c:pt>
                <c:pt idx="34">
                  <c:v>97.32</c:v>
                </c:pt>
                <c:pt idx="35">
                  <c:v>97.28</c:v>
                </c:pt>
                <c:pt idx="36">
                  <c:v>97.61</c:v>
                </c:pt>
                <c:pt idx="37">
                  <c:v>98.01</c:v>
                </c:pt>
                <c:pt idx="38">
                  <c:v>98.66</c:v>
                </c:pt>
                <c:pt idx="39">
                  <c:v>100</c:v>
                </c:pt>
                <c:pt idx="40">
                  <c:v>101.33</c:v>
                </c:pt>
                <c:pt idx="41">
                  <c:v>102.85</c:v>
                </c:pt>
                <c:pt idx="42">
                  <c:v>104.12</c:v>
                </c:pt>
                <c:pt idx="43">
                  <c:v>105.43</c:v>
                </c:pt>
                <c:pt idx="44">
                  <c:v>106.55</c:v>
                </c:pt>
                <c:pt idx="45">
                  <c:v>107.12</c:v>
                </c:pt>
                <c:pt idx="46">
                  <c:v>108.61</c:v>
                </c:pt>
                <c:pt idx="47">
                  <c:v>109.68</c:v>
                </c:pt>
                <c:pt idx="48">
                  <c:v>110.78</c:v>
                </c:pt>
                <c:pt idx="49">
                  <c:v>111.62</c:v>
                </c:pt>
                <c:pt idx="50">
                  <c:v>111.96</c:v>
                </c:pt>
                <c:pt idx="51">
                  <c:v>112.24</c:v>
                </c:pt>
                <c:pt idx="52">
                  <c:v>112.05</c:v>
                </c:pt>
                <c:pt idx="53">
                  <c:v>111.42</c:v>
                </c:pt>
                <c:pt idx="54">
                  <c:v>110.8</c:v>
                </c:pt>
                <c:pt idx="55">
                  <c:v>110.21</c:v>
                </c:pt>
                <c:pt idx="56">
                  <c:v>110.41</c:v>
                </c:pt>
                <c:pt idx="57">
                  <c:v>112.08</c:v>
                </c:pt>
                <c:pt idx="58">
                  <c:v>112.78</c:v>
                </c:pt>
                <c:pt idx="59">
                  <c:v>112.93</c:v>
                </c:pt>
                <c:pt idx="60">
                  <c:v>114.2</c:v>
                </c:pt>
                <c:pt idx="61">
                  <c:v>113.37</c:v>
                </c:pt>
                <c:pt idx="62">
                  <c:v>114.48</c:v>
                </c:pt>
                <c:pt idx="63">
                  <c:v>116.76</c:v>
                </c:pt>
                <c:pt idx="64">
                  <c:v>119.76</c:v>
                </c:pt>
                <c:pt idx="65">
                  <c:v>125.61</c:v>
                </c:pt>
                <c:pt idx="66">
                  <c:v>130.6</c:v>
                </c:pt>
                <c:pt idx="67">
                  <c:v>133.8</c:v>
                </c:pt>
                <c:pt idx="68">
                  <c:v>134.08</c:v>
                </c:pt>
                <c:pt idx="69">
                  <c:v>131.28</c:v>
                </c:pt>
                <c:pt idx="70">
                  <c:v>128.04</c:v>
                </c:pt>
                <c:pt idx="71">
                  <c:v>124.09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E0-410F-8552-8BEBE9606E01}"/>
            </c:ext>
          </c:extLst>
        </c:ser>
        <c:marker val="1"/>
        <c:axId val="31052171"/>
        <c:axId val="17425704"/>
      </c:lineChart>
      <c:catAx>
        <c:axId val="310521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425704"/>
        <c:crossesAt val="100"/>
        <c:auto val="0"/>
        <c:lblOffset val="100"/>
        <c:tickLblSkip val="8"/>
        <c:tickMarkSkip val="4"/>
        <c:noMultiLvlLbl val="0"/>
      </c:catAx>
      <c:valAx>
        <c:axId val="17425704"/>
        <c:scaling>
          <c:orientation val="minMax"/>
          <c:max val="135"/>
          <c:min val="8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052171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Zprac. průmysl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3.3.1 CZ'!$B$19:$Y$19</c:f>
              <c:numCache>
                <c:formatCode>0.0</c:formatCode>
                <c:ptCount val="24"/>
                <c:pt idx="0">
                  <c:v>0.17</c:v>
                </c:pt>
                <c:pt idx="1">
                  <c:v>-0.01</c:v>
                </c:pt>
                <c:pt idx="2">
                  <c:v>-0.17</c:v>
                </c:pt>
                <c:pt idx="3">
                  <c:v>-0.57</c:v>
                </c:pt>
                <c:pt idx="4">
                  <c:v>-0.81</c:v>
                </c:pt>
                <c:pt idx="5">
                  <c:v>-1.08</c:v>
                </c:pt>
                <c:pt idx="6">
                  <c:v>-1.09</c:v>
                </c:pt>
                <c:pt idx="7">
                  <c:v>-0.93</c:v>
                </c:pt>
                <c:pt idx="8">
                  <c:v>-0.47</c:v>
                </c:pt>
                <c:pt idx="9">
                  <c:v>-0.06</c:v>
                </c:pt>
                <c:pt idx="10">
                  <c:v>0.18</c:v>
                </c:pt>
                <c:pt idx="11">
                  <c:v>0.28</c:v>
                </c:pt>
                <c:pt idx="12">
                  <c:v>0.06</c:v>
                </c:pt>
                <c:pt idx="13">
                  <c:v>0.37</c:v>
                </c:pt>
                <c:pt idx="14">
                  <c:v>0.17</c:v>
                </c:pt>
                <c:pt idx="15">
                  <c:v>0.05</c:v>
                </c:pt>
                <c:pt idx="16">
                  <c:v>0.05</c:v>
                </c:pt>
                <c:pt idx="17">
                  <c:v>-0.2</c:v>
                </c:pt>
                <c:pt idx="18">
                  <c:v>-0.42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9F-44FE-A2A5-127F60D85275}"/>
            </c:ext>
          </c:extLst>
        </c:ser>
        <c:ser>
          <c:idx val="1"/>
          <c:order val="1"/>
          <c:tx>
            <c:v>Obchod, tržní služby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3.3.1 CZ'!$B$20:$Y$20</c:f>
              <c:numCache>
                <c:formatCode>0.0</c:formatCode>
                <c:ptCount val="24"/>
                <c:pt idx="0">
                  <c:v>0.54</c:v>
                </c:pt>
                <c:pt idx="1">
                  <c:v>0.12</c:v>
                </c:pt>
                <c:pt idx="2">
                  <c:v>0.15</c:v>
                </c:pt>
                <c:pt idx="3">
                  <c:v>-0.05</c:v>
                </c:pt>
                <c:pt idx="4">
                  <c:v>-0.18</c:v>
                </c:pt>
                <c:pt idx="5">
                  <c:v>-1.09</c:v>
                </c:pt>
                <c:pt idx="6">
                  <c:v>-1.04</c:v>
                </c:pt>
                <c:pt idx="7">
                  <c:v>-1.57</c:v>
                </c:pt>
                <c:pt idx="8">
                  <c:v>-1.15</c:v>
                </c:pt>
                <c:pt idx="9">
                  <c:v>0.08</c:v>
                </c:pt>
                <c:pt idx="10">
                  <c:v>0.55</c:v>
                </c:pt>
                <c:pt idx="11">
                  <c:v>0.92</c:v>
                </c:pt>
                <c:pt idx="12">
                  <c:v>0.73</c:v>
                </c:pt>
                <c:pt idx="13">
                  <c:v>1.21</c:v>
                </c:pt>
                <c:pt idx="14">
                  <c:v>0.61</c:v>
                </c:pt>
                <c:pt idx="15">
                  <c:v>0.48</c:v>
                </c:pt>
                <c:pt idx="16">
                  <c:v>0.43</c:v>
                </c:pt>
                <c:pt idx="17">
                  <c:v>0.36</c:v>
                </c:pt>
                <c:pt idx="18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9F-44FE-A2A5-127F60D85275}"/>
            </c:ext>
          </c:extLst>
        </c:ser>
        <c:ser>
          <c:idx val="2"/>
          <c:order val="2"/>
          <c:tx>
            <c:v>Netržní služby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3.3.1 CZ'!$B$21:$Y$21</c:f>
              <c:numCache>
                <c:formatCode>0.0</c:formatCode>
                <c:ptCount val="24"/>
                <c:pt idx="0">
                  <c:v>0.21</c:v>
                </c:pt>
                <c:pt idx="1">
                  <c:v>0.09</c:v>
                </c:pt>
                <c:pt idx="2">
                  <c:v>0.17</c:v>
                </c:pt>
                <c:pt idx="3">
                  <c:v>0.18</c:v>
                </c:pt>
                <c:pt idx="4">
                  <c:v>0.35</c:v>
                </c:pt>
                <c:pt idx="5">
                  <c:v>0.23</c:v>
                </c:pt>
                <c:pt idx="6">
                  <c:v>0.43</c:v>
                </c:pt>
                <c:pt idx="7">
                  <c:v>0.31</c:v>
                </c:pt>
                <c:pt idx="8">
                  <c:v>0.19</c:v>
                </c:pt>
                <c:pt idx="9">
                  <c:v>0.3</c:v>
                </c:pt>
                <c:pt idx="10">
                  <c:v>0.32</c:v>
                </c:pt>
                <c:pt idx="11">
                  <c:v>0.31</c:v>
                </c:pt>
                <c:pt idx="12">
                  <c:v>0.45</c:v>
                </c:pt>
                <c:pt idx="13">
                  <c:v>0.41</c:v>
                </c:pt>
                <c:pt idx="14">
                  <c:v>0.44</c:v>
                </c:pt>
                <c:pt idx="15">
                  <c:v>0.48</c:v>
                </c:pt>
                <c:pt idx="16">
                  <c:v>0.53</c:v>
                </c:pt>
                <c:pt idx="17">
                  <c:v>0.43</c:v>
                </c:pt>
                <c:pt idx="18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9F-44FE-A2A5-127F60D85275}"/>
            </c:ext>
          </c:extLst>
        </c:ser>
        <c:ser>
          <c:idx val="3"/>
          <c:order val="3"/>
          <c:tx>
            <c:v>Ostatní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3.3.1 CZ'!$B$22:$Y$22</c:f>
              <c:numCache>
                <c:formatCode>0.0</c:formatCode>
                <c:ptCount val="24"/>
                <c:pt idx="0">
                  <c:v>0.09</c:v>
                </c:pt>
                <c:pt idx="1">
                  <c:v>0.02</c:v>
                </c:pt>
                <c:pt idx="2">
                  <c:v>-0.01</c:v>
                </c:pt>
                <c:pt idx="3">
                  <c:v>0.07</c:v>
                </c:pt>
                <c:pt idx="4">
                  <c:v>-0.06</c:v>
                </c:pt>
                <c:pt idx="5">
                  <c:v>-0.27</c:v>
                </c:pt>
                <c:pt idx="6">
                  <c:v>-0.05</c:v>
                </c:pt>
                <c:pt idx="7">
                  <c:v>-0.01</c:v>
                </c:pt>
                <c:pt idx="8">
                  <c:v>0.03</c:v>
                </c:pt>
                <c:pt idx="9">
                  <c:v>0.14</c:v>
                </c:pt>
                <c:pt idx="10">
                  <c:v>-0.12</c:v>
                </c:pt>
                <c:pt idx="11">
                  <c:v>0.06</c:v>
                </c:pt>
                <c:pt idx="12">
                  <c:v>0.06</c:v>
                </c:pt>
                <c:pt idx="13">
                  <c:v>0.21</c:v>
                </c:pt>
                <c:pt idx="14">
                  <c:v>0.17</c:v>
                </c:pt>
                <c:pt idx="15">
                  <c:v>0.08</c:v>
                </c:pt>
                <c:pt idx="16">
                  <c:v>0.3</c:v>
                </c:pt>
                <c:pt idx="17">
                  <c:v>0.27</c:v>
                </c:pt>
                <c:pt idx="18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9F-44FE-A2A5-127F60D85275}"/>
            </c:ext>
          </c:extLst>
        </c:ser>
        <c:overlap val="100"/>
        <c:gapWidth val="50"/>
        <c:axId val="25875436"/>
        <c:axId val="14217950"/>
      </c:barChart>
      <c:lineChart>
        <c:grouping val="standard"/>
        <c:varyColors val="0"/>
        <c:ser>
          <c:idx val="4"/>
          <c:order val="4"/>
          <c:tx>
            <c:v>Zaměstnanost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3.3.1 CZ'!$B$23:$Y$23</c:f>
              <c:numCache>
                <c:formatCode>0.0</c:formatCode>
                <c:ptCount val="24"/>
                <c:pt idx="0">
                  <c:v>1.01</c:v>
                </c:pt>
                <c:pt idx="1">
                  <c:v>0.22</c:v>
                </c:pt>
                <c:pt idx="2">
                  <c:v>0.14</c:v>
                </c:pt>
                <c:pt idx="3">
                  <c:v>-0.38</c:v>
                </c:pt>
                <c:pt idx="4">
                  <c:v>-0.7</c:v>
                </c:pt>
                <c:pt idx="5">
                  <c:v>-2.22</c:v>
                </c:pt>
                <c:pt idx="6">
                  <c:v>-1.74</c:v>
                </c:pt>
                <c:pt idx="7">
                  <c:v>-2.21</c:v>
                </c:pt>
                <c:pt idx="8">
                  <c:v>-1.39</c:v>
                </c:pt>
                <c:pt idx="9">
                  <c:v>0.46</c:v>
                </c:pt>
                <c:pt idx="10">
                  <c:v>0.92</c:v>
                </c:pt>
                <c:pt idx="11">
                  <c:v>1.57</c:v>
                </c:pt>
                <c:pt idx="12">
                  <c:v>1.29</c:v>
                </c:pt>
                <c:pt idx="13">
                  <c:v>2.21</c:v>
                </c:pt>
                <c:pt idx="14">
                  <c:v>1.39</c:v>
                </c:pt>
                <c:pt idx="15">
                  <c:v>1.09</c:v>
                </c:pt>
                <c:pt idx="16">
                  <c:v>1.31</c:v>
                </c:pt>
                <c:pt idx="17">
                  <c:v>0.87</c:v>
                </c:pt>
                <c:pt idx="18">
                  <c:v>0.45</c:v>
                </c:pt>
                <c:pt idx="19">
                  <c:v>0.72</c:v>
                </c:pt>
                <c:pt idx="20">
                  <c:v>0.28</c:v>
                </c:pt>
                <c:pt idx="21">
                  <c:v>0.81</c:v>
                </c:pt>
                <c:pt idx="22">
                  <c:v>0.69</c:v>
                </c:pt>
                <c:pt idx="23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9F-44FE-A2A5-127F60D85275}"/>
            </c:ext>
          </c:extLst>
        </c:ser>
        <c:marker val="1"/>
        <c:axId val="25875436"/>
        <c:axId val="14217950"/>
      </c:lineChart>
      <c:catAx>
        <c:axId val="258754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217950"/>
        <c:crossesAt val="0"/>
        <c:auto val="0"/>
        <c:lblOffset val="100"/>
        <c:tickLblSkip val="4"/>
        <c:tickMarkSkip val="4"/>
        <c:noMultiLvlLbl val="0"/>
      </c:catAx>
      <c:valAx>
        <c:axId val="14217950"/>
        <c:scaling>
          <c:orientation val="minMax"/>
          <c:max val="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87543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45"/>
          <c:w val="0.381"/>
          <c:h val="0.33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2"/>
        </c:manualLayout>
      </c:layout>
      <c:barChart>
        <c:barDir val="col"/>
        <c:grouping val="stacked"/>
        <c:varyColors val="0"/>
        <c:ser>
          <c:idx val="3"/>
          <c:order val="0"/>
          <c:tx>
            <c:v>Ukrajina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CZ'!$B$18:$U$18</c:f>
              <c:strCache>
                <c:ptCount val="17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</c:strCache>
            </c:strRef>
          </c:cat>
          <c:val>
            <c:numRef>
              <c:f>'G 3.3.2 CZ'!$B$19:$U$19</c:f>
              <c:numCache>
                <c:formatCode>0.0</c:formatCode>
                <c:ptCount val="20"/>
                <c:pt idx="0">
                  <c:v>41.97</c:v>
                </c:pt>
                <c:pt idx="1">
                  <c:v>44.24</c:v>
                </c:pt>
                <c:pt idx="2">
                  <c:v>36.46</c:v>
                </c:pt>
                <c:pt idx="3">
                  <c:v>30.85</c:v>
                </c:pt>
                <c:pt idx="4">
                  <c:v>22.78</c:v>
                </c:pt>
                <c:pt idx="5">
                  <c:v>2.05</c:v>
                </c:pt>
                <c:pt idx="6">
                  <c:v>-4.48</c:v>
                </c:pt>
                <c:pt idx="7">
                  <c:v>9.73</c:v>
                </c:pt>
                <c:pt idx="8">
                  <c:v>14.4</c:v>
                </c:pt>
                <c:pt idx="9">
                  <c:v>37.08</c:v>
                </c:pt>
                <c:pt idx="10">
                  <c:v>48.04</c:v>
                </c:pt>
                <c:pt idx="11">
                  <c:v>41.08</c:v>
                </c:pt>
                <c:pt idx="12">
                  <c:v>41.75</c:v>
                </c:pt>
                <c:pt idx="13">
                  <c:v>58.57</c:v>
                </c:pt>
                <c:pt idx="14">
                  <c:v>53.46</c:v>
                </c:pt>
                <c:pt idx="15">
                  <c:v>56.05</c:v>
                </c:pt>
                <c:pt idx="16">
                  <c:v>56.27</c:v>
                </c:pt>
                <c:pt idx="17">
                  <c:v>13.06</c:v>
                </c:pt>
                <c:pt idx="18">
                  <c:v>22.56</c:v>
                </c:pt>
                <c:pt idx="19">
                  <c:v>17.94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7-4266-B1E9-C68EBBC99917}"/>
            </c:ext>
          </c:extLst>
        </c:ser>
        <c:ser>
          <c:idx val="2"/>
          <c:order val="1"/>
          <c:tx>
            <c:v>Slovensko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CZ'!$B$18:$U$18</c:f>
              <c:strCache>
                <c:ptCount val="17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</c:strCache>
            </c:strRef>
          </c:cat>
          <c:val>
            <c:numRef>
              <c:f>'G 3.3.2 CZ'!$B$20:$U$20</c:f>
              <c:numCache>
                <c:formatCode>0.0</c:formatCode>
                <c:ptCount val="20"/>
                <c:pt idx="0">
                  <c:v>10.2</c:v>
                </c:pt>
                <c:pt idx="1">
                  <c:v>5.97</c:v>
                </c:pt>
                <c:pt idx="2">
                  <c:v>5.32</c:v>
                </c:pt>
                <c:pt idx="3">
                  <c:v>9.06</c:v>
                </c:pt>
                <c:pt idx="4">
                  <c:v>10.31</c:v>
                </c:pt>
                <c:pt idx="5">
                  <c:v>7.61</c:v>
                </c:pt>
                <c:pt idx="6">
                  <c:v>6.39</c:v>
                </c:pt>
                <c:pt idx="7">
                  <c:v>2.49</c:v>
                </c:pt>
                <c:pt idx="8">
                  <c:v>3.72</c:v>
                </c:pt>
                <c:pt idx="9">
                  <c:v>5.33</c:v>
                </c:pt>
                <c:pt idx="10">
                  <c:v>5.05</c:v>
                </c:pt>
                <c:pt idx="11">
                  <c:v>6.03</c:v>
                </c:pt>
                <c:pt idx="12">
                  <c:v>5.78</c:v>
                </c:pt>
                <c:pt idx="13">
                  <c:v>6.25</c:v>
                </c:pt>
                <c:pt idx="14">
                  <c:v>5.64</c:v>
                </c:pt>
                <c:pt idx="15">
                  <c:v>3.88</c:v>
                </c:pt>
                <c:pt idx="16">
                  <c:v>2.45</c:v>
                </c:pt>
                <c:pt idx="17">
                  <c:v>1.57</c:v>
                </c:pt>
                <c:pt idx="18">
                  <c:v>1.87</c:v>
                </c:pt>
                <c:pt idx="19">
                  <c:v>2.21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E7-4266-B1E9-C68EBBC99917}"/>
            </c:ext>
          </c:extLst>
        </c:ser>
        <c:ser>
          <c:idx val="4"/>
          <c:order val="2"/>
          <c:tx>
            <c:v>Ostatní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CZ'!$B$18:$U$18</c:f>
              <c:strCache>
                <c:ptCount val="17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</c:strCache>
            </c:strRef>
          </c:cat>
          <c:val>
            <c:numRef>
              <c:f>'G 3.3.2 CZ'!$B$21:$U$21</c:f>
              <c:numCache>
                <c:formatCode>0.0</c:formatCode>
                <c:ptCount val="20"/>
                <c:pt idx="0">
                  <c:v>32.69</c:v>
                </c:pt>
                <c:pt idx="1">
                  <c:v>21.82</c:v>
                </c:pt>
                <c:pt idx="2">
                  <c:v>19.23</c:v>
                </c:pt>
                <c:pt idx="3">
                  <c:v>21.12</c:v>
                </c:pt>
                <c:pt idx="4">
                  <c:v>20.98</c:v>
                </c:pt>
                <c:pt idx="5">
                  <c:v>12.38</c:v>
                </c:pt>
                <c:pt idx="6">
                  <c:v>5.06</c:v>
                </c:pt>
                <c:pt idx="7">
                  <c:v>1.81</c:v>
                </c:pt>
                <c:pt idx="8">
                  <c:v>5.23</c:v>
                </c:pt>
                <c:pt idx="9">
                  <c:v>11.74</c:v>
                </c:pt>
                <c:pt idx="10">
                  <c:v>17.12</c:v>
                </c:pt>
                <c:pt idx="11">
                  <c:v>19.41</c:v>
                </c:pt>
                <c:pt idx="12">
                  <c:v>17.99</c:v>
                </c:pt>
                <c:pt idx="13">
                  <c:v>19.76</c:v>
                </c:pt>
                <c:pt idx="14">
                  <c:v>17.09</c:v>
                </c:pt>
                <c:pt idx="15">
                  <c:v>11.75</c:v>
                </c:pt>
                <c:pt idx="16">
                  <c:v>9.81</c:v>
                </c:pt>
                <c:pt idx="17">
                  <c:v>7.84</c:v>
                </c:pt>
                <c:pt idx="18">
                  <c:v>9.94</c:v>
                </c:pt>
                <c:pt idx="19">
                  <c:v>10.91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E7-4266-B1E9-C68EBBC99917}"/>
            </c:ext>
          </c:extLst>
        </c:ser>
        <c:overlap val="100"/>
        <c:gapWidth val="50"/>
        <c:axId val="55159326"/>
        <c:axId val="43506855"/>
      </c:barChart>
      <c:lineChart>
        <c:grouping val="standard"/>
        <c:varyColors val="0"/>
        <c:ser>
          <c:idx val="5"/>
          <c:order val="3"/>
          <c:tx>
            <c:v>Celkem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CZ'!$B$18:$U$18</c:f>
              <c:strCache>
                <c:ptCount val="17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</c:strCache>
            </c:strRef>
          </c:cat>
          <c:val>
            <c:numRef>
              <c:f>'G 3.3.2 CZ'!$B$22:$U$22</c:f>
              <c:numCache>
                <c:formatCode>0.0</c:formatCode>
                <c:ptCount val="20"/>
                <c:pt idx="0">
                  <c:v>84.85</c:v>
                </c:pt>
                <c:pt idx="1">
                  <c:v>72.04</c:v>
                </c:pt>
                <c:pt idx="2">
                  <c:v>61.01</c:v>
                </c:pt>
                <c:pt idx="3">
                  <c:v>61.03</c:v>
                </c:pt>
                <c:pt idx="4">
                  <c:v>54.08</c:v>
                </c:pt>
                <c:pt idx="5">
                  <c:v>22.03</c:v>
                </c:pt>
                <c:pt idx="6">
                  <c:v>6.97</c:v>
                </c:pt>
                <c:pt idx="7">
                  <c:v>14.03</c:v>
                </c:pt>
                <c:pt idx="8">
                  <c:v>23.35</c:v>
                </c:pt>
                <c:pt idx="9">
                  <c:v>54.15</c:v>
                </c:pt>
                <c:pt idx="10">
                  <c:v>70.21</c:v>
                </c:pt>
                <c:pt idx="11">
                  <c:v>66.52</c:v>
                </c:pt>
                <c:pt idx="12">
                  <c:v>65.53</c:v>
                </c:pt>
                <c:pt idx="13">
                  <c:v>84.58</c:v>
                </c:pt>
                <c:pt idx="14">
                  <c:v>76.19</c:v>
                </c:pt>
                <c:pt idx="15">
                  <c:v>71.68</c:v>
                </c:pt>
                <c:pt idx="16">
                  <c:v>68.53</c:v>
                </c:pt>
                <c:pt idx="17">
                  <c:v>22.47</c:v>
                </c:pt>
                <c:pt idx="18">
                  <c:v>34.38</c:v>
                </c:pt>
                <c:pt idx="19">
                  <c:v>31.06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E7-4266-B1E9-C68EBBC99917}"/>
            </c:ext>
          </c:extLst>
        </c:ser>
        <c:marker val="1"/>
        <c:axId val="55159326"/>
        <c:axId val="43506855"/>
      </c:lineChart>
      <c:catAx>
        <c:axId val="55159326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43506855"/>
        <c:crosses val="autoZero"/>
        <c:auto val="0"/>
        <c:lblOffset val="100"/>
        <c:tickLblSkip val="4"/>
        <c:tickMarkSkip val="4"/>
        <c:noMultiLvlLbl val="0"/>
      </c:catAx>
      <c:valAx>
        <c:axId val="43506855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55159326"/>
        <c:crossesAt val="1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26"/>
          <c:y val="0.04225"/>
          <c:w val="0.23875"/>
          <c:h val="0.23925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3.3.3 CZ'!$B$19:$Y$19</c:f>
              <c:numCache>
                <c:formatCode>0.0</c:formatCode>
                <c:ptCount val="24"/>
                <c:pt idx="0">
                  <c:v>2.94</c:v>
                </c:pt>
                <c:pt idx="1">
                  <c:v>2.77</c:v>
                </c:pt>
                <c:pt idx="2">
                  <c:v>2.75</c:v>
                </c:pt>
                <c:pt idx="3">
                  <c:v>2.74</c:v>
                </c:pt>
                <c:pt idx="4">
                  <c:v>2.81</c:v>
                </c:pt>
                <c:pt idx="5">
                  <c:v>3.53</c:v>
                </c:pt>
                <c:pt idx="6">
                  <c:v>3.88</c:v>
                </c:pt>
                <c:pt idx="7">
                  <c:v>3.9</c:v>
                </c:pt>
                <c:pt idx="8">
                  <c:v>3.97</c:v>
                </c:pt>
                <c:pt idx="9">
                  <c:v>4.05</c:v>
                </c:pt>
                <c:pt idx="10">
                  <c:v>3.75</c:v>
                </c:pt>
                <c:pt idx="11">
                  <c:v>3.49</c:v>
                </c:pt>
                <c:pt idx="12">
                  <c:v>3.31</c:v>
                </c:pt>
                <c:pt idx="13">
                  <c:v>3.31</c:v>
                </c:pt>
                <c:pt idx="14">
                  <c:v>3.43</c:v>
                </c:pt>
                <c:pt idx="15">
                  <c:v>3.6</c:v>
                </c:pt>
                <c:pt idx="16">
                  <c:v>3.59</c:v>
                </c:pt>
                <c:pt idx="17">
                  <c:v>3.6</c:v>
                </c:pt>
                <c:pt idx="18">
                  <c:v>3.64</c:v>
                </c:pt>
                <c:pt idx="19">
                  <c:v>3.6</c:v>
                </c:pt>
                <c:pt idx="20">
                  <c:v>3.73</c:v>
                </c:pt>
                <c:pt idx="21">
                  <c:v>3.86</c:v>
                </c:pt>
                <c:pt idx="22">
                  <c:v>3.86</c:v>
                </c:pt>
                <c:pt idx="23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5-47CC-B5B3-3EF529D67437}"/>
            </c:ext>
          </c:extLst>
        </c:ser>
        <c:ser>
          <c:idx val="4"/>
          <c:order val="1"/>
          <c:tx>
            <c:v>Míra nezaměstnanosti (VŠPS)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3.3.3 CZ'!$B$20:$Y$20</c:f>
              <c:numCache>
                <c:formatCode>0.0</c:formatCode>
                <c:ptCount val="24"/>
                <c:pt idx="0">
                  <c:v>1.96</c:v>
                </c:pt>
                <c:pt idx="1">
                  <c:v>1.95</c:v>
                </c:pt>
                <c:pt idx="2">
                  <c:v>2.07</c:v>
                </c:pt>
                <c:pt idx="3">
                  <c:v>2.09</c:v>
                </c:pt>
                <c:pt idx="4">
                  <c:v>1.9</c:v>
                </c:pt>
                <c:pt idx="5">
                  <c:v>2.42</c:v>
                </c:pt>
                <c:pt idx="6">
                  <c:v>2.8</c:v>
                </c:pt>
                <c:pt idx="7">
                  <c:v>3.12</c:v>
                </c:pt>
                <c:pt idx="8">
                  <c:v>3.23</c:v>
                </c:pt>
                <c:pt idx="9">
                  <c:v>3.03</c:v>
                </c:pt>
                <c:pt idx="10">
                  <c:v>2.64</c:v>
                </c:pt>
                <c:pt idx="11">
                  <c:v>2.29</c:v>
                </c:pt>
                <c:pt idx="12">
                  <c:v>2.12</c:v>
                </c:pt>
                <c:pt idx="13">
                  <c:v>2.13</c:v>
                </c:pt>
                <c:pt idx="14">
                  <c:v>2.1</c:v>
                </c:pt>
                <c:pt idx="15">
                  <c:v>2.31</c:v>
                </c:pt>
                <c:pt idx="16">
                  <c:v>2.5</c:v>
                </c:pt>
                <c:pt idx="17">
                  <c:v>2.58</c:v>
                </c:pt>
                <c:pt idx="18">
                  <c:v>2.54</c:v>
                </c:pt>
                <c:pt idx="19">
                  <c:v>2.66</c:v>
                </c:pt>
                <c:pt idx="20">
                  <c:v>2.72</c:v>
                </c:pt>
                <c:pt idx="21">
                  <c:v>2.8</c:v>
                </c:pt>
                <c:pt idx="22">
                  <c:v>2.76</c:v>
                </c:pt>
                <c:pt idx="23">
                  <c:v>2.72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E5-47CC-B5B3-3EF529D67437}"/>
            </c:ext>
          </c:extLst>
        </c:ser>
        <c:marker val="1"/>
        <c:axId val="18447489"/>
        <c:axId val="50363304"/>
      </c:lineChart>
      <c:catAx>
        <c:axId val="184474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363304"/>
        <c:crosses val="autoZero"/>
        <c:auto val="0"/>
        <c:lblOffset val="100"/>
        <c:tickLblSkip val="4"/>
        <c:tickMarkSkip val="4"/>
        <c:noMultiLvlLbl val="0"/>
      </c:catAx>
      <c:valAx>
        <c:axId val="50363304"/>
        <c:scaling>
          <c:orientation val="minMax"/>
          <c:max val="4.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447489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25"/>
          <c:y val="0.71925"/>
          <c:w val="0.56325"/>
          <c:h val="0.15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3.3.4 CZ'!$B$19:$Y$19</c:f>
              <c:numCache>
                <c:formatCode>0.0</c:formatCode>
                <c:ptCount val="24"/>
                <c:pt idx="0">
                  <c:v>8.78</c:v>
                </c:pt>
                <c:pt idx="1">
                  <c:v>8.4</c:v>
                </c:pt>
                <c:pt idx="2">
                  <c:v>7.2</c:v>
                </c:pt>
                <c:pt idx="3">
                  <c:v>7.13</c:v>
                </c:pt>
                <c:pt idx="4">
                  <c:v>1.16</c:v>
                </c:pt>
                <c:pt idx="5">
                  <c:v>-8.67</c:v>
                </c:pt>
                <c:pt idx="6">
                  <c:v>-5.16</c:v>
                </c:pt>
                <c:pt idx="7">
                  <c:v>4.32</c:v>
                </c:pt>
                <c:pt idx="8">
                  <c:v>3.2</c:v>
                </c:pt>
                <c:pt idx="9">
                  <c:v>19.32</c:v>
                </c:pt>
                <c:pt idx="10">
                  <c:v>15.31</c:v>
                </c:pt>
                <c:pt idx="11">
                  <c:v>4.7</c:v>
                </c:pt>
                <c:pt idx="12">
                  <c:v>7.54</c:v>
                </c:pt>
                <c:pt idx="13">
                  <c:v>6.03</c:v>
                </c:pt>
                <c:pt idx="14">
                  <c:v>7.21</c:v>
                </c:pt>
                <c:pt idx="15">
                  <c:v>8.81</c:v>
                </c:pt>
                <c:pt idx="16">
                  <c:v>10.84</c:v>
                </c:pt>
                <c:pt idx="17">
                  <c:v>8.17</c:v>
                </c:pt>
                <c:pt idx="18">
                  <c:v>6.77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03-40B8-BF86-E84B7007EF4C}"/>
            </c:ext>
          </c:extLst>
        </c:ser>
        <c:ser>
          <c:idx val="0"/>
          <c:order val="0"/>
          <c:tx>
            <c:v>Objem mezd a platů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3.3.4 CZ'!$B$20:$Y$20</c:f>
              <c:numCache>
                <c:formatCode>0.0</c:formatCode>
                <c:ptCount val="24"/>
                <c:pt idx="0">
                  <c:v>8.41</c:v>
                </c:pt>
                <c:pt idx="1">
                  <c:v>8.16</c:v>
                </c:pt>
                <c:pt idx="2">
                  <c:v>7.5</c:v>
                </c:pt>
                <c:pt idx="3">
                  <c:v>7.28</c:v>
                </c:pt>
                <c:pt idx="4">
                  <c:v>3.85</c:v>
                </c:pt>
                <c:pt idx="5">
                  <c:v>-6.14</c:v>
                </c:pt>
                <c:pt idx="6">
                  <c:v>0.96</c:v>
                </c:pt>
                <c:pt idx="7">
                  <c:v>1.95</c:v>
                </c:pt>
                <c:pt idx="8">
                  <c:v>-2.32</c:v>
                </c:pt>
                <c:pt idx="9">
                  <c:v>13.26</c:v>
                </c:pt>
                <c:pt idx="10">
                  <c:v>6.74</c:v>
                </c:pt>
                <c:pt idx="11">
                  <c:v>6.21</c:v>
                </c:pt>
                <c:pt idx="12">
                  <c:v>12.08</c:v>
                </c:pt>
                <c:pt idx="13">
                  <c:v>8.6</c:v>
                </c:pt>
                <c:pt idx="14">
                  <c:v>7.74</c:v>
                </c:pt>
                <c:pt idx="15">
                  <c:v>9.13</c:v>
                </c:pt>
                <c:pt idx="16">
                  <c:v>10.11</c:v>
                </c:pt>
                <c:pt idx="17">
                  <c:v>8.37</c:v>
                </c:pt>
                <c:pt idx="18">
                  <c:v>7.37</c:v>
                </c:pt>
                <c:pt idx="19">
                  <c:v>7.72</c:v>
                </c:pt>
                <c:pt idx="20">
                  <c:v>5.82</c:v>
                </c:pt>
                <c:pt idx="21">
                  <c:v>6.74</c:v>
                </c:pt>
                <c:pt idx="22">
                  <c:v>6.93</c:v>
                </c:pt>
                <c:pt idx="23">
                  <c:v>6.84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03-40B8-BF86-E84B7007EF4C}"/>
            </c:ext>
          </c:extLst>
        </c:ser>
        <c:marker val="1"/>
        <c:axId val="57327841"/>
        <c:axId val="52986553"/>
      </c:lineChart>
      <c:catAx>
        <c:axId val="573278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986553"/>
        <c:crosses val="autoZero"/>
        <c:auto val="0"/>
        <c:lblOffset val="100"/>
        <c:tickLblSkip val="4"/>
        <c:tickMarkSkip val="4"/>
        <c:noMultiLvlLbl val="0"/>
      </c:catAx>
      <c:valAx>
        <c:axId val="52986553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327841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75"/>
          <c:y val="0.73525"/>
          <c:w val="0.377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5"/>
          <c:w val="0.867"/>
          <c:h val="0.86125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3.3.5 CZ'!$B$19:$Y$19</c:f>
              <c:numCache>
                <c:formatCode>0.0</c:formatCode>
                <c:ptCount val="24"/>
                <c:pt idx="0">
                  <c:v>4.33</c:v>
                </c:pt>
                <c:pt idx="1">
                  <c:v>4.76</c:v>
                </c:pt>
                <c:pt idx="2">
                  <c:v>4</c:v>
                </c:pt>
                <c:pt idx="3">
                  <c:v>3.99</c:v>
                </c:pt>
                <c:pt idx="4">
                  <c:v>1.75</c:v>
                </c:pt>
                <c:pt idx="5">
                  <c:v>-4.7</c:v>
                </c:pt>
                <c:pt idx="6">
                  <c:v>-0.83</c:v>
                </c:pt>
                <c:pt idx="7">
                  <c:v>3.69</c:v>
                </c:pt>
                <c:pt idx="8">
                  <c:v>-2.6</c:v>
                </c:pt>
                <c:pt idx="9">
                  <c:v>7.94</c:v>
                </c:pt>
                <c:pt idx="10">
                  <c:v>2.25</c:v>
                </c:pt>
                <c:pt idx="11">
                  <c:v>-2.68</c:v>
                </c:pt>
                <c:pt idx="12">
                  <c:v>-2.64</c:v>
                </c:pt>
                <c:pt idx="13">
                  <c:v>-9.77</c:v>
                </c:pt>
                <c:pt idx="14">
                  <c:v>-10.72</c:v>
                </c:pt>
                <c:pt idx="15">
                  <c:v>-8.05</c:v>
                </c:pt>
                <c:pt idx="16">
                  <c:v>-6.86</c:v>
                </c:pt>
                <c:pt idx="17">
                  <c:v>-3.43</c:v>
                </c:pt>
                <c:pt idx="18">
                  <c:v>-1.04</c:v>
                </c:pt>
                <c:pt idx="19">
                  <c:v>-0.3</c:v>
                </c:pt>
                <c:pt idx="20">
                  <c:v>2.52</c:v>
                </c:pt>
                <c:pt idx="21">
                  <c:v>2.73</c:v>
                </c:pt>
                <c:pt idx="22">
                  <c:v>3.48</c:v>
                </c:pt>
                <c:pt idx="23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ED-4AAF-828E-524A5844C3B4}"/>
            </c:ext>
          </c:extLst>
        </c:ser>
        <c:marker val="1"/>
        <c:axId val="33085949"/>
        <c:axId val="64237534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CZ'!$B$18:$Y$18</c:f>
              <c:strCache>
                <c:ptCount val="21"/>
                <c:pt idx="0">
                  <c:v>I/19</c:v>
                </c:pt>
                <c:pt idx="4">
                  <c:v>I/20</c:v>
                </c:pt>
                <c:pt idx="8">
                  <c:v>I/21</c:v>
                </c:pt>
                <c:pt idx="12">
                  <c:v>I/22</c:v>
                </c:pt>
                <c:pt idx="16">
                  <c:v>I/23</c:v>
                </c:pt>
                <c:pt idx="20">
                  <c:v>I/24</c:v>
                </c:pt>
              </c:strCache>
            </c:strRef>
          </c:cat>
          <c:val>
            <c:numRef>
              <c:f>'G 3.3.5 CZ'!$B$20:$Y$20</c:f>
              <c:numCache>
                <c:formatCode>0.0</c:formatCode>
                <c:ptCount val="24"/>
                <c:pt idx="0">
                  <c:v>2.05</c:v>
                </c:pt>
                <c:pt idx="1">
                  <c:v>2.51</c:v>
                </c:pt>
                <c:pt idx="2">
                  <c:v>3.66</c:v>
                </c:pt>
                <c:pt idx="3">
                  <c:v>2.9</c:v>
                </c:pt>
                <c:pt idx="4">
                  <c:v>-0.37</c:v>
                </c:pt>
                <c:pt idx="5">
                  <c:v>-8.6</c:v>
                </c:pt>
                <c:pt idx="6">
                  <c:v>-3.71</c:v>
                </c:pt>
                <c:pt idx="7">
                  <c:v>-2.49</c:v>
                </c:pt>
                <c:pt idx="8">
                  <c:v>-0.89</c:v>
                </c:pt>
                <c:pt idx="9">
                  <c:v>9.1</c:v>
                </c:pt>
                <c:pt idx="10">
                  <c:v>2.59</c:v>
                </c:pt>
                <c:pt idx="11">
                  <c:v>1.93</c:v>
                </c:pt>
                <c:pt idx="12">
                  <c:v>3.61</c:v>
                </c:pt>
                <c:pt idx="13">
                  <c:v>1.17</c:v>
                </c:pt>
                <c:pt idx="14">
                  <c:v>0.04</c:v>
                </c:pt>
                <c:pt idx="15">
                  <c:v>-1.15</c:v>
                </c:pt>
                <c:pt idx="16">
                  <c:v>-1.34</c:v>
                </c:pt>
                <c:pt idx="17">
                  <c:v>-1.77</c:v>
                </c:pt>
                <c:pt idx="18">
                  <c:v>-1.47</c:v>
                </c:pt>
                <c:pt idx="19">
                  <c:v>-1.05</c:v>
                </c:pt>
                <c:pt idx="20">
                  <c:v>-0.92</c:v>
                </c:pt>
                <c:pt idx="21">
                  <c:v>-0.22</c:v>
                </c:pt>
                <c:pt idx="22">
                  <c:v>1.67</c:v>
                </c:pt>
                <c:pt idx="23">
                  <c:v>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ED-4AAF-828E-524A5844C3B4}"/>
            </c:ext>
          </c:extLst>
        </c:ser>
        <c:marker val="1"/>
        <c:axId val="36524803"/>
        <c:axId val="18917838"/>
      </c:lineChart>
      <c:catAx>
        <c:axId val="330859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237534"/>
        <c:crosses val="autoZero"/>
        <c:auto val="0"/>
        <c:lblOffset val="100"/>
        <c:tickLblSkip val="4"/>
        <c:tickMarkSkip val="4"/>
        <c:noMultiLvlLbl val="0"/>
      </c:catAx>
      <c:valAx>
        <c:axId val="64237534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085949"/>
        <c:crosses val="autoZero"/>
        <c:crossBetween val="midCat"/>
        <c:majorUnit val="3"/>
      </c:valAx>
      <c:catAx>
        <c:axId val="36524803"/>
        <c:scaling>
          <c:orientation val="minMax"/>
        </c:scaling>
        <c:delete val="1"/>
        <c:axPos val="b"/>
        <c:majorTickMark val="out"/>
        <c:minorTickMark val="none"/>
        <c:tickLblPos val="nextTo"/>
        <c:crossAx val="18917838"/>
        <c:crosses val="autoZero"/>
        <c:auto val="1"/>
        <c:lblOffset val="100"/>
        <c:noMultiLvlLbl val="0"/>
      </c:catAx>
      <c:valAx>
        <c:axId val="18917838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36524803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5"/>
          <c:y val="0.038"/>
          <c:w val="0.43"/>
          <c:h val="0.161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Medián mezd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CZ'!$B$19:$Y$19</c:f>
              <c:numCache>
                <c:formatCode>0.0</c:formatCode>
                <c:ptCount val="24"/>
                <c:pt idx="0">
                  <c:v>7.16</c:v>
                </c:pt>
                <c:pt idx="1">
                  <c:v>6.42</c:v>
                </c:pt>
                <c:pt idx="2">
                  <c:v>7.32</c:v>
                </c:pt>
                <c:pt idx="3">
                  <c:v>6.41</c:v>
                </c:pt>
                <c:pt idx="4">
                  <c:v>7.05</c:v>
                </c:pt>
                <c:pt idx="5">
                  <c:v>1.38</c:v>
                </c:pt>
                <c:pt idx="6">
                  <c:v>6.69</c:v>
                </c:pt>
                <c:pt idx="7">
                  <c:v>6.72</c:v>
                </c:pt>
                <c:pt idx="8">
                  <c:v>2.31</c:v>
                </c:pt>
                <c:pt idx="9">
                  <c:v>11.07</c:v>
                </c:pt>
                <c:pt idx="10">
                  <c:v>4.73</c:v>
                </c:pt>
                <c:pt idx="11">
                  <c:v>4.59</c:v>
                </c:pt>
                <c:pt idx="12">
                  <c:v>4.99</c:v>
                </c:pt>
                <c:pt idx="13">
                  <c:v>4.09</c:v>
                </c:pt>
                <c:pt idx="14">
                  <c:v>5.49</c:v>
                </c:pt>
                <c:pt idx="15">
                  <c:v>7.39</c:v>
                </c:pt>
                <c:pt idx="16">
                  <c:v>9.04</c:v>
                </c:pt>
                <c:pt idx="17">
                  <c:v>8.05</c:v>
                </c:pt>
                <c:pt idx="18">
                  <c:v>7.06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FD-4F4E-BED5-55DA7E6670B9}"/>
            </c:ext>
          </c:extLst>
        </c:ser>
        <c:ser>
          <c:idx val="0"/>
          <c:order val="0"/>
          <c:tx>
            <c:v>Průměrná mzda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CZ'!$B$20:$Y$20</c:f>
              <c:numCache>
                <c:formatCode>0.0</c:formatCode>
                <c:ptCount val="24"/>
                <c:pt idx="0">
                  <c:v>8.3</c:v>
                </c:pt>
                <c:pt idx="1">
                  <c:v>8.04</c:v>
                </c:pt>
                <c:pt idx="2">
                  <c:v>7.71</c:v>
                </c:pt>
                <c:pt idx="3">
                  <c:v>7.57</c:v>
                </c:pt>
                <c:pt idx="4">
                  <c:v>5.49</c:v>
                </c:pt>
                <c:pt idx="5">
                  <c:v>0.86</c:v>
                </c:pt>
                <c:pt idx="6">
                  <c:v>5.42</c:v>
                </c:pt>
                <c:pt idx="7">
                  <c:v>6.71</c:v>
                </c:pt>
                <c:pt idx="8">
                  <c:v>3</c:v>
                </c:pt>
                <c:pt idx="9">
                  <c:v>11.17</c:v>
                </c:pt>
                <c:pt idx="10">
                  <c:v>5.34</c:v>
                </c:pt>
                <c:pt idx="11">
                  <c:v>3.86</c:v>
                </c:pt>
                <c:pt idx="12">
                  <c:v>6.13</c:v>
                </c:pt>
                <c:pt idx="13">
                  <c:v>3.41</c:v>
                </c:pt>
                <c:pt idx="14">
                  <c:v>5.15</c:v>
                </c:pt>
                <c:pt idx="15">
                  <c:v>6.6</c:v>
                </c:pt>
                <c:pt idx="16">
                  <c:v>8.74</c:v>
                </c:pt>
                <c:pt idx="17">
                  <c:v>7.99</c:v>
                </c:pt>
                <c:pt idx="18">
                  <c:v>7.05</c:v>
                </c:pt>
                <c:pt idx="19">
                  <c:v>8.18</c:v>
                </c:pt>
                <c:pt idx="20">
                  <c:v>5.91</c:v>
                </c:pt>
                <c:pt idx="21">
                  <c:v>6.33</c:v>
                </c:pt>
                <c:pt idx="22">
                  <c:v>6.9</c:v>
                </c:pt>
                <c:pt idx="23">
                  <c:v>6.52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FD-4F4E-BED5-55DA7E6670B9}"/>
            </c:ext>
          </c:extLst>
        </c:ser>
        <c:marker val="1"/>
        <c:axId val="20092688"/>
        <c:axId val="11299182"/>
      </c:lineChart>
      <c:catAx>
        <c:axId val="2009268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299182"/>
        <c:crosses val="autoZero"/>
        <c:auto val="0"/>
        <c:lblOffset val="100"/>
        <c:tickLblSkip val="4"/>
        <c:tickMarkSkip val="4"/>
        <c:noMultiLvlLbl val="0"/>
      </c:catAx>
      <c:valAx>
        <c:axId val="11299182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09268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"/>
          <c:y val="0.041"/>
          <c:w val="0.311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2"/>
          <c:w val="0.86425"/>
          <c:h val="0.86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CZ'!$B$20:$Y$20</c:f>
              <c:numCache>
                <c:formatCode>0.0</c:formatCode>
                <c:ptCount val="24"/>
                <c:pt idx="0">
                  <c:v>1.24</c:v>
                </c:pt>
                <c:pt idx="1">
                  <c:v>0.51</c:v>
                </c:pt>
                <c:pt idx="2">
                  <c:v>0.38</c:v>
                </c:pt>
                <c:pt idx="3">
                  <c:v>0.02</c:v>
                </c:pt>
                <c:pt idx="4">
                  <c:v>-0.48</c:v>
                </c:pt>
                <c:pt idx="5">
                  <c:v>-2.03</c:v>
                </c:pt>
                <c:pt idx="6">
                  <c:v>-1.5</c:v>
                </c:pt>
                <c:pt idx="7">
                  <c:v>-2.23</c:v>
                </c:pt>
                <c:pt idx="8">
                  <c:v>-0.94</c:v>
                </c:pt>
                <c:pt idx="9">
                  <c:v>1.08</c:v>
                </c:pt>
                <c:pt idx="10">
                  <c:v>1.81</c:v>
                </c:pt>
                <c:pt idx="11">
                  <c:v>2.33</c:v>
                </c:pt>
                <c:pt idx="12">
                  <c:v>1.81</c:v>
                </c:pt>
                <c:pt idx="13">
                  <c:v>2.38</c:v>
                </c:pt>
                <c:pt idx="14">
                  <c:v>1.55</c:v>
                </c:pt>
                <c:pt idx="15">
                  <c:v>1.45</c:v>
                </c:pt>
                <c:pt idx="16">
                  <c:v>1.19</c:v>
                </c:pt>
                <c:pt idx="17">
                  <c:v>0.63</c:v>
                </c:pt>
                <c:pt idx="18">
                  <c:v>0.2</c:v>
                </c:pt>
                <c:pt idx="19">
                  <c:v>0.28</c:v>
                </c:pt>
                <c:pt idx="20">
                  <c:v>0.29</c:v>
                </c:pt>
                <c:pt idx="21">
                  <c:v>0.88</c:v>
                </c:pt>
                <c:pt idx="22">
                  <c:v>0.55</c:v>
                </c:pt>
                <c:pt idx="23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86-4D5A-A2BF-8D6887E48C76}"/>
            </c:ext>
          </c:extLst>
        </c:ser>
        <c:ser>
          <c:idx val="5"/>
          <c:order val="2"/>
          <c:tx>
            <c:v>Průměrná mzda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CZ'!$B$21:$Y$21</c:f>
              <c:numCache>
                <c:formatCode>0.0</c:formatCode>
                <c:ptCount val="24"/>
                <c:pt idx="0">
                  <c:v>7.08</c:v>
                </c:pt>
                <c:pt idx="1">
                  <c:v>7.62</c:v>
                </c:pt>
                <c:pt idx="2">
                  <c:v>7.09</c:v>
                </c:pt>
                <c:pt idx="3">
                  <c:v>7.26</c:v>
                </c:pt>
                <c:pt idx="4">
                  <c:v>4.35</c:v>
                </c:pt>
                <c:pt idx="5">
                  <c:v>-4.2</c:v>
                </c:pt>
                <c:pt idx="6">
                  <c:v>2.5</c:v>
                </c:pt>
                <c:pt idx="7">
                  <c:v>4.27</c:v>
                </c:pt>
                <c:pt idx="8">
                  <c:v>-1.39</c:v>
                </c:pt>
                <c:pt idx="9">
                  <c:v>12.04</c:v>
                </c:pt>
                <c:pt idx="10">
                  <c:v>4.84</c:v>
                </c:pt>
                <c:pt idx="11">
                  <c:v>3.79</c:v>
                </c:pt>
                <c:pt idx="12">
                  <c:v>10.09</c:v>
                </c:pt>
                <c:pt idx="13">
                  <c:v>6.07</c:v>
                </c:pt>
                <c:pt idx="14">
                  <c:v>6.09</c:v>
                </c:pt>
                <c:pt idx="15">
                  <c:v>7.58</c:v>
                </c:pt>
                <c:pt idx="16">
                  <c:v>8.81</c:v>
                </c:pt>
                <c:pt idx="17">
                  <c:v>7.69</c:v>
                </c:pt>
                <c:pt idx="18">
                  <c:v>7.16</c:v>
                </c:pt>
                <c:pt idx="19">
                  <c:v>7.41</c:v>
                </c:pt>
                <c:pt idx="20">
                  <c:v>5.51</c:v>
                </c:pt>
                <c:pt idx="21">
                  <c:v>5.81</c:v>
                </c:pt>
                <c:pt idx="22">
                  <c:v>6.35</c:v>
                </c:pt>
                <c:pt idx="23">
                  <c:v>6.35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86-4D5A-A2BF-8D6887E48C76}"/>
            </c:ext>
          </c:extLst>
        </c:ser>
        <c:overlap val="100"/>
        <c:gapWidth val="50"/>
        <c:axId val="14091443"/>
        <c:axId val="27201366"/>
      </c:barChart>
      <c:lineChart>
        <c:grouping val="standard"/>
        <c:varyColors val="0"/>
        <c:ser>
          <c:idx val="4"/>
          <c:order val="1"/>
          <c:tx>
            <c:v>Mzdy a platy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CZ'!$B$19:$Y$19</c:f>
              <c:numCache>
                <c:formatCode>0.0</c:formatCode>
                <c:ptCount val="24"/>
                <c:pt idx="0">
                  <c:v>8.41</c:v>
                </c:pt>
                <c:pt idx="1">
                  <c:v>8.16</c:v>
                </c:pt>
                <c:pt idx="2">
                  <c:v>7.5</c:v>
                </c:pt>
                <c:pt idx="3">
                  <c:v>7.28</c:v>
                </c:pt>
                <c:pt idx="4">
                  <c:v>3.85</c:v>
                </c:pt>
                <c:pt idx="5">
                  <c:v>-6.14</c:v>
                </c:pt>
                <c:pt idx="6">
                  <c:v>0.96</c:v>
                </c:pt>
                <c:pt idx="7">
                  <c:v>1.95</c:v>
                </c:pt>
                <c:pt idx="8">
                  <c:v>-2.32</c:v>
                </c:pt>
                <c:pt idx="9">
                  <c:v>13.26</c:v>
                </c:pt>
                <c:pt idx="10">
                  <c:v>6.74</c:v>
                </c:pt>
                <c:pt idx="11">
                  <c:v>6.21</c:v>
                </c:pt>
                <c:pt idx="12">
                  <c:v>12.08</c:v>
                </c:pt>
                <c:pt idx="13">
                  <c:v>8.6</c:v>
                </c:pt>
                <c:pt idx="14">
                  <c:v>7.74</c:v>
                </c:pt>
                <c:pt idx="15">
                  <c:v>9.13</c:v>
                </c:pt>
                <c:pt idx="16">
                  <c:v>10.11</c:v>
                </c:pt>
                <c:pt idx="17">
                  <c:v>8.37</c:v>
                </c:pt>
                <c:pt idx="18">
                  <c:v>7.37</c:v>
                </c:pt>
                <c:pt idx="19">
                  <c:v>7.72</c:v>
                </c:pt>
                <c:pt idx="20">
                  <c:v>5.82</c:v>
                </c:pt>
                <c:pt idx="21">
                  <c:v>6.74</c:v>
                </c:pt>
                <c:pt idx="22">
                  <c:v>6.93</c:v>
                </c:pt>
                <c:pt idx="23">
                  <c:v>6.84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6-4D5A-A2BF-8D6887E48C76}"/>
            </c:ext>
          </c:extLst>
        </c:ser>
        <c:marker val="1"/>
        <c:axId val="14091443"/>
        <c:axId val="27201366"/>
      </c:lineChart>
      <c:catAx>
        <c:axId val="140914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201366"/>
        <c:crosses val="autoZero"/>
        <c:auto val="0"/>
        <c:lblOffset val="100"/>
        <c:tickLblSkip val="4"/>
        <c:tickMarkSkip val="4"/>
        <c:noMultiLvlLbl val="0"/>
      </c:catAx>
      <c:valAx>
        <c:axId val="27201366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09144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2"/>
          <c:y val="0.69075"/>
          <c:w val="0.313"/>
          <c:h val="0.18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CZ'!$B$18:$L$18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'G 7 CZ'!$B$19:$L$19</c:f>
              <c:numCache>
                <c:formatCode>0.0</c:formatCode>
                <c:ptCount val="11"/>
                <c:pt idx="0">
                  <c:v>-2.08</c:v>
                </c:pt>
                <c:pt idx="1">
                  <c:v>-0.64</c:v>
                </c:pt>
                <c:pt idx="2">
                  <c:v>0.71</c:v>
                </c:pt>
                <c:pt idx="3">
                  <c:v>1.5</c:v>
                </c:pt>
                <c:pt idx="4">
                  <c:v>0.89</c:v>
                </c:pt>
                <c:pt idx="5">
                  <c:v>0.29</c:v>
                </c:pt>
                <c:pt idx="6">
                  <c:v>-5.77</c:v>
                </c:pt>
                <c:pt idx="7">
                  <c:v>-5.08</c:v>
                </c:pt>
                <c:pt idx="8">
                  <c:v>-3.21</c:v>
                </c:pt>
                <c:pt idx="9">
                  <c:v>-3.59</c:v>
                </c:pt>
                <c:pt idx="10">
                  <c:v>-2.21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70-4A0E-BFE9-166C91BCF8F7}"/>
            </c:ext>
          </c:extLst>
        </c:ser>
        <c:gapWidth val="50"/>
        <c:axId val="21348407"/>
        <c:axId val="20377681"/>
      </c:barChart>
      <c:catAx>
        <c:axId val="2134840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377681"/>
        <c:crosses val="autoZero"/>
        <c:auto val="1"/>
        <c:lblOffset val="100"/>
        <c:tickLblSkip val="2"/>
        <c:noMultiLvlLbl val="0"/>
      </c:catAx>
      <c:valAx>
        <c:axId val="20377681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34840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CZ'!$B$19:$Y$19</c:f>
              <c:numCache>
                <c:formatCode>0.0</c:formatCode>
                <c:ptCount val="24"/>
                <c:pt idx="0">
                  <c:v>13.62</c:v>
                </c:pt>
                <c:pt idx="1">
                  <c:v>12.42</c:v>
                </c:pt>
                <c:pt idx="2">
                  <c:v>11.92</c:v>
                </c:pt>
                <c:pt idx="3">
                  <c:v>14.6</c:v>
                </c:pt>
                <c:pt idx="4">
                  <c:v>17.75</c:v>
                </c:pt>
                <c:pt idx="5">
                  <c:v>19.36</c:v>
                </c:pt>
                <c:pt idx="6">
                  <c:v>16.16</c:v>
                </c:pt>
                <c:pt idx="7">
                  <c:v>23.72</c:v>
                </c:pt>
                <c:pt idx="8">
                  <c:v>24.52</c:v>
                </c:pt>
                <c:pt idx="9">
                  <c:v>17.86</c:v>
                </c:pt>
                <c:pt idx="10">
                  <c:v>15.86</c:v>
                </c:pt>
                <c:pt idx="11">
                  <c:v>19.58</c:v>
                </c:pt>
                <c:pt idx="12">
                  <c:v>16.4</c:v>
                </c:pt>
                <c:pt idx="13">
                  <c:v>13.05</c:v>
                </c:pt>
                <c:pt idx="14">
                  <c:v>15.95</c:v>
                </c:pt>
                <c:pt idx="15">
                  <c:v>19.8</c:v>
                </c:pt>
                <c:pt idx="16">
                  <c:v>18.07</c:v>
                </c:pt>
                <c:pt idx="17">
                  <c:v>16.35</c:v>
                </c:pt>
                <c:pt idx="18">
                  <c:v>16.66</c:v>
                </c:pt>
                <c:pt idx="19">
                  <c:v>19.02</c:v>
                </c:pt>
                <c:pt idx="20">
                  <c:v>18.8</c:v>
                </c:pt>
                <c:pt idx="21">
                  <c:v>16.26</c:v>
                </c:pt>
                <c:pt idx="22">
                  <c:v>15.7</c:v>
                </c:pt>
                <c:pt idx="23">
                  <c:v>17.71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76-4268-B1FD-8E26968E48D2}"/>
            </c:ext>
          </c:extLst>
        </c:ser>
        <c:overlap val="100"/>
        <c:gapWidth val="50"/>
        <c:axId val="38813034"/>
        <c:axId val="54854986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CZ'!$B$20:$Y$20</c:f>
              <c:numCache>
                <c:formatCode>0.0</c:formatCode>
                <c:ptCount val="24"/>
                <c:pt idx="0">
                  <c:v>13.13</c:v>
                </c:pt>
                <c:pt idx="1">
                  <c:v>13.3</c:v>
                </c:pt>
                <c:pt idx="2">
                  <c:v>13.85</c:v>
                </c:pt>
                <c:pt idx="3">
                  <c:v>15.22</c:v>
                </c:pt>
                <c:pt idx="4">
                  <c:v>16.6</c:v>
                </c:pt>
                <c:pt idx="5">
                  <c:v>18.35</c:v>
                </c:pt>
                <c:pt idx="6">
                  <c:v>20.41</c:v>
                </c:pt>
                <c:pt idx="7">
                  <c:v>21.03</c:v>
                </c:pt>
                <c:pt idx="8">
                  <c:v>20.73</c:v>
                </c:pt>
                <c:pt idx="9">
                  <c:v>20.12</c:v>
                </c:pt>
                <c:pt idx="10">
                  <c:v>18.61</c:v>
                </c:pt>
                <c:pt idx="11">
                  <c:v>17</c:v>
                </c:pt>
                <c:pt idx="12">
                  <c:v>16.38</c:v>
                </c:pt>
                <c:pt idx="13">
                  <c:v>16.45</c:v>
                </c:pt>
                <c:pt idx="14">
                  <c:v>16.71</c:v>
                </c:pt>
                <c:pt idx="15">
                  <c:v>17.28</c:v>
                </c:pt>
                <c:pt idx="16">
                  <c:v>17.71</c:v>
                </c:pt>
                <c:pt idx="17">
                  <c:v>17.66</c:v>
                </c:pt>
                <c:pt idx="18">
                  <c:v>17.63</c:v>
                </c:pt>
                <c:pt idx="19">
                  <c:v>17.69</c:v>
                </c:pt>
                <c:pt idx="20">
                  <c:v>17.53</c:v>
                </c:pt>
                <c:pt idx="21">
                  <c:v>17.24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76-4268-B1FD-8E26968E48D2}"/>
            </c:ext>
          </c:extLst>
        </c:ser>
        <c:marker val="1"/>
        <c:axId val="38813034"/>
        <c:axId val="54854986"/>
      </c:lineChart>
      <c:catAx>
        <c:axId val="388130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854986"/>
        <c:crosses val="autoZero"/>
        <c:auto val="0"/>
        <c:lblOffset val="100"/>
        <c:tickLblSkip val="4"/>
        <c:tickMarkSkip val="4"/>
        <c:noMultiLvlLbl val="0"/>
      </c:catAx>
      <c:valAx>
        <c:axId val="54854986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81303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425"/>
          <c:y val="0.0425"/>
          <c:w val="0.49325"/>
          <c:h val="0.10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25"/>
          <c:h val="0.861"/>
        </c:manualLayout>
      </c:layout>
      <c:lineChart>
        <c:grouping val="standard"/>
        <c:varyColors val="0"/>
        <c:ser>
          <c:idx val="0"/>
          <c:order val="0"/>
          <c:tx>
            <c:v>Růst exportních trhů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CZ'!$B$19:$BQ$19</c:f>
              <c:numCache>
                <c:formatCode>0.0</c:formatCode>
                <c:ptCount val="68"/>
                <c:pt idx="0">
                  <c:v>5.72</c:v>
                </c:pt>
                <c:pt idx="1">
                  <c:v>4.31</c:v>
                </c:pt>
                <c:pt idx="2">
                  <c:v>1.27</c:v>
                </c:pt>
                <c:pt idx="3">
                  <c:v>-4.93</c:v>
                </c:pt>
                <c:pt idx="4">
                  <c:v>-12.03</c:v>
                </c:pt>
                <c:pt idx="5">
                  <c:v>-14.72</c:v>
                </c:pt>
                <c:pt idx="6">
                  <c:v>-12.01</c:v>
                </c:pt>
                <c:pt idx="7">
                  <c:v>-4.93</c:v>
                </c:pt>
                <c:pt idx="8">
                  <c:v>5.88</c:v>
                </c:pt>
                <c:pt idx="9">
                  <c:v>14.29</c:v>
                </c:pt>
                <c:pt idx="10">
                  <c:v>15.76</c:v>
                </c:pt>
                <c:pt idx="11">
                  <c:v>14.42</c:v>
                </c:pt>
                <c:pt idx="12">
                  <c:v>11.92</c:v>
                </c:pt>
                <c:pt idx="13">
                  <c:v>8.4</c:v>
                </c:pt>
                <c:pt idx="14">
                  <c:v>5.3</c:v>
                </c:pt>
                <c:pt idx="15">
                  <c:v>2.56</c:v>
                </c:pt>
                <c:pt idx="16">
                  <c:v>0.32</c:v>
                </c:pt>
                <c:pt idx="17">
                  <c:v>-0.79</c:v>
                </c:pt>
                <c:pt idx="18">
                  <c:v>-0.96</c:v>
                </c:pt>
                <c:pt idx="19">
                  <c:v>-0.88</c:v>
                </c:pt>
                <c:pt idx="20">
                  <c:v>-0.51</c:v>
                </c:pt>
                <c:pt idx="21">
                  <c:v>0.84</c:v>
                </c:pt>
                <c:pt idx="22">
                  <c:v>2.99</c:v>
                </c:pt>
                <c:pt idx="23">
                  <c:v>4.92</c:v>
                </c:pt>
                <c:pt idx="24">
                  <c:v>5.74</c:v>
                </c:pt>
                <c:pt idx="25">
                  <c:v>5.26</c:v>
                </c:pt>
                <c:pt idx="26">
                  <c:v>4.4</c:v>
                </c:pt>
                <c:pt idx="27">
                  <c:v>4.62</c:v>
                </c:pt>
                <c:pt idx="28">
                  <c:v>5.54</c:v>
                </c:pt>
                <c:pt idx="29">
                  <c:v>5.77</c:v>
                </c:pt>
                <c:pt idx="30">
                  <c:v>5.57</c:v>
                </c:pt>
                <c:pt idx="31">
                  <c:v>5.13</c:v>
                </c:pt>
                <c:pt idx="32">
                  <c:v>4.49</c:v>
                </c:pt>
                <c:pt idx="33">
                  <c:v>4.21</c:v>
                </c:pt>
                <c:pt idx="34">
                  <c:v>4.3</c:v>
                </c:pt>
                <c:pt idx="35">
                  <c:v>4.57</c:v>
                </c:pt>
                <c:pt idx="36">
                  <c:v>4.99</c:v>
                </c:pt>
                <c:pt idx="37">
                  <c:v>5.66</c:v>
                </c:pt>
                <c:pt idx="38">
                  <c:v>6.12</c:v>
                </c:pt>
                <c:pt idx="39">
                  <c:v>5.77</c:v>
                </c:pt>
                <c:pt idx="40">
                  <c:v>5.04</c:v>
                </c:pt>
                <c:pt idx="41">
                  <c:v>4.6</c:v>
                </c:pt>
                <c:pt idx="42">
                  <c:v>4.21</c:v>
                </c:pt>
                <c:pt idx="43">
                  <c:v>4.38</c:v>
                </c:pt>
                <c:pt idx="44">
                  <c:v>4.41</c:v>
                </c:pt>
                <c:pt idx="45">
                  <c:v>3.17</c:v>
                </c:pt>
                <c:pt idx="46">
                  <c:v>1.63</c:v>
                </c:pt>
                <c:pt idx="47">
                  <c:v>-0.35</c:v>
                </c:pt>
                <c:pt idx="48">
                  <c:v>-6.06</c:v>
                </c:pt>
                <c:pt idx="49">
                  <c:v>-11.04</c:v>
                </c:pt>
                <c:pt idx="50">
                  <c:v>-6.9</c:v>
                </c:pt>
                <c:pt idx="51">
                  <c:v>0.05</c:v>
                </c:pt>
                <c:pt idx="52">
                  <c:v>8.14</c:v>
                </c:pt>
                <c:pt idx="53">
                  <c:v>15.27</c:v>
                </c:pt>
                <c:pt idx="54">
                  <c:v>10.73</c:v>
                </c:pt>
                <c:pt idx="55">
                  <c:v>5.53</c:v>
                </c:pt>
                <c:pt idx="56">
                  <c:v>4.85</c:v>
                </c:pt>
                <c:pt idx="57">
                  <c:v>5.17</c:v>
                </c:pt>
                <c:pt idx="58">
                  <c:v>5.68</c:v>
                </c:pt>
                <c:pt idx="59">
                  <c:v>2.51</c:v>
                </c:pt>
                <c:pt idx="60">
                  <c:v>-2.47</c:v>
                </c:pt>
                <c:pt idx="61">
                  <c:v>-5.24</c:v>
                </c:pt>
                <c:pt idx="62">
                  <c:v>-6.57</c:v>
                </c:pt>
                <c:pt idx="63">
                  <c:v>-5.15</c:v>
                </c:pt>
                <c:pt idx="64">
                  <c:v>-2.05</c:v>
                </c:pt>
                <c:pt idx="65">
                  <c:v>0.52</c:v>
                </c:pt>
                <c:pt idx="66">
                  <c:v>2.72</c:v>
                </c:pt>
                <c:pt idx="67">
                  <c:v>4.06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3D-4FF5-A809-8A62CB80BEE7}"/>
            </c:ext>
          </c:extLst>
        </c:ser>
        <c:marker val="1"/>
        <c:axId val="43356451"/>
        <c:axId val="52317121"/>
      </c:lineChart>
      <c:lineChart>
        <c:grouping val="standard"/>
        <c:varyColors val="0"/>
        <c:ser>
          <c:idx val="1"/>
          <c:order val="1"/>
          <c:tx>
            <c:v>Vážený průměr růstu HDP (p. o.)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CZ'!$B$18:$BQ$18</c:f>
              <c:strCache>
                <c:ptCount val="6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I/24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CZ'!$B$20:$BQ$20</c:f>
              <c:numCache>
                <c:formatCode>0.0</c:formatCode>
                <c:ptCount val="68"/>
                <c:pt idx="0">
                  <c:v>3.59</c:v>
                </c:pt>
                <c:pt idx="1">
                  <c:v>2.59</c:v>
                </c:pt>
                <c:pt idx="2">
                  <c:v>1.38</c:v>
                </c:pt>
                <c:pt idx="3">
                  <c:v>-1.28</c:v>
                </c:pt>
                <c:pt idx="4">
                  <c:v>-5.61</c:v>
                </c:pt>
                <c:pt idx="5">
                  <c:v>-5.46</c:v>
                </c:pt>
                <c:pt idx="6">
                  <c:v>-4.52</c:v>
                </c:pt>
                <c:pt idx="7">
                  <c:v>-2.41</c:v>
                </c:pt>
                <c:pt idx="8">
                  <c:v>2.46</c:v>
                </c:pt>
                <c:pt idx="9">
                  <c:v>3.9</c:v>
                </c:pt>
                <c:pt idx="10">
                  <c:v>4.12</c:v>
                </c:pt>
                <c:pt idx="11">
                  <c:v>3.95</c:v>
                </c:pt>
                <c:pt idx="12">
                  <c:v>4.62</c:v>
                </c:pt>
                <c:pt idx="13">
                  <c:v>3.24</c:v>
                </c:pt>
                <c:pt idx="14">
                  <c:v>3.02</c:v>
                </c:pt>
                <c:pt idx="15">
                  <c:v>2.31</c:v>
                </c:pt>
                <c:pt idx="16">
                  <c:v>1.18</c:v>
                </c:pt>
                <c:pt idx="17">
                  <c:v>0.86</c:v>
                </c:pt>
                <c:pt idx="18">
                  <c:v>0.4</c:v>
                </c:pt>
                <c:pt idx="19">
                  <c:v>0.03</c:v>
                </c:pt>
                <c:pt idx="20">
                  <c:v>-0.38</c:v>
                </c:pt>
                <c:pt idx="21">
                  <c:v>0.41</c:v>
                </c:pt>
                <c:pt idx="22">
                  <c:v>0.75</c:v>
                </c:pt>
                <c:pt idx="23">
                  <c:v>1.48</c:v>
                </c:pt>
                <c:pt idx="24">
                  <c:v>2.5</c:v>
                </c:pt>
                <c:pt idx="25">
                  <c:v>2.09</c:v>
                </c:pt>
                <c:pt idx="26">
                  <c:v>2.13</c:v>
                </c:pt>
                <c:pt idx="27">
                  <c:v>2.38</c:v>
                </c:pt>
                <c:pt idx="28">
                  <c:v>2.02</c:v>
                </c:pt>
                <c:pt idx="29">
                  <c:v>2.32</c:v>
                </c:pt>
                <c:pt idx="30">
                  <c:v>2.34</c:v>
                </c:pt>
                <c:pt idx="31">
                  <c:v>2.2</c:v>
                </c:pt>
                <c:pt idx="32">
                  <c:v>2.31</c:v>
                </c:pt>
                <c:pt idx="33">
                  <c:v>2.1</c:v>
                </c:pt>
                <c:pt idx="34">
                  <c:v>1.84</c:v>
                </c:pt>
                <c:pt idx="35">
                  <c:v>1.97</c:v>
                </c:pt>
                <c:pt idx="36">
                  <c:v>2.48</c:v>
                </c:pt>
                <c:pt idx="37">
                  <c:v>2.88</c:v>
                </c:pt>
                <c:pt idx="38">
                  <c:v>3.31</c:v>
                </c:pt>
                <c:pt idx="39">
                  <c:v>3.62</c:v>
                </c:pt>
                <c:pt idx="40">
                  <c:v>2.76</c:v>
                </c:pt>
                <c:pt idx="41">
                  <c:v>2.66</c:v>
                </c:pt>
                <c:pt idx="42">
                  <c:v>1.86</c:v>
                </c:pt>
                <c:pt idx="43">
                  <c:v>1.66</c:v>
                </c:pt>
                <c:pt idx="44">
                  <c:v>2.33</c:v>
                </c:pt>
                <c:pt idx="45">
                  <c:v>1.73</c:v>
                </c:pt>
                <c:pt idx="46">
                  <c:v>2</c:v>
                </c:pt>
                <c:pt idx="47">
                  <c:v>1.45</c:v>
                </c:pt>
                <c:pt idx="48">
                  <c:v>-1.61</c:v>
                </c:pt>
                <c:pt idx="49">
                  <c:v>-12.05</c:v>
                </c:pt>
                <c:pt idx="50">
                  <c:v>-3.18</c:v>
                </c:pt>
                <c:pt idx="51">
                  <c:v>-2.97</c:v>
                </c:pt>
                <c:pt idx="52">
                  <c:v>-1.09</c:v>
                </c:pt>
                <c:pt idx="53">
                  <c:v>13.33</c:v>
                </c:pt>
                <c:pt idx="54">
                  <c:v>4.07</c:v>
                </c:pt>
                <c:pt idx="55">
                  <c:v>4.22</c:v>
                </c:pt>
                <c:pt idx="56">
                  <c:v>5.58</c:v>
                </c:pt>
                <c:pt idx="57">
                  <c:v>3.14</c:v>
                </c:pt>
                <c:pt idx="58">
                  <c:v>1.94</c:v>
                </c:pt>
                <c:pt idx="59">
                  <c:v>0.96</c:v>
                </c:pt>
                <c:pt idx="60">
                  <c:v>0.19</c:v>
                </c:pt>
                <c:pt idx="61">
                  <c:v>0.13</c:v>
                </c:pt>
                <c:pt idx="62">
                  <c:v>-0.01</c:v>
                </c:pt>
                <c:pt idx="63">
                  <c:v>0.61</c:v>
                </c:pt>
                <c:pt idx="64">
                  <c:v>0.65</c:v>
                </c:pt>
                <c:pt idx="65">
                  <c:v>0.93</c:v>
                </c:pt>
                <c:pt idx="66">
                  <c:v>1.27</c:v>
                </c:pt>
                <c:pt idx="67">
                  <c:v>1.61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3D-4FF5-A809-8A62CB80BEE7}"/>
            </c:ext>
          </c:extLst>
        </c:ser>
        <c:marker val="1"/>
        <c:axId val="19359164"/>
        <c:axId val="50516832"/>
      </c:lineChart>
      <c:catAx>
        <c:axId val="4335645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317121"/>
        <c:crosses val="autoZero"/>
        <c:auto val="1"/>
        <c:lblOffset val="100"/>
        <c:tickLblSkip val="8"/>
        <c:tickMarkSkip val="4"/>
        <c:noMultiLvlLbl val="0"/>
      </c:catAx>
      <c:valAx>
        <c:axId val="52317121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356451"/>
        <c:crosses val="autoZero"/>
        <c:crossBetween val="midCat"/>
        <c:majorUnit val="6"/>
      </c:valAx>
      <c:catAx>
        <c:axId val="19359164"/>
        <c:scaling>
          <c:orientation val="minMax"/>
        </c:scaling>
        <c:delete val="1"/>
        <c:axPos val="b"/>
        <c:majorTickMark val="out"/>
        <c:minorTickMark val="none"/>
        <c:tickLblPos val="none"/>
        <c:crossAx val="50516832"/>
        <c:crosses val="autoZero"/>
        <c:auto val="1"/>
        <c:lblOffset val="100"/>
        <c:noMultiLvlLbl val="0"/>
      </c:catAx>
      <c:valAx>
        <c:axId val="50516832"/>
        <c:scaling>
          <c:orientation val="minMax"/>
          <c:max val="15"/>
          <c:min val="-1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359164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575"/>
          <c:y val="0.72925"/>
          <c:w val="0.51125"/>
          <c:h val="0.15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CZ'!$B$19:$Y$19</c:f>
              <c:numCache>
                <c:formatCode>0.0</c:formatCode>
                <c:ptCount val="24"/>
                <c:pt idx="0">
                  <c:v>4.41</c:v>
                </c:pt>
                <c:pt idx="1">
                  <c:v>3.17</c:v>
                </c:pt>
                <c:pt idx="2">
                  <c:v>1.63</c:v>
                </c:pt>
                <c:pt idx="3">
                  <c:v>-0.35</c:v>
                </c:pt>
                <c:pt idx="4">
                  <c:v>-6.06</c:v>
                </c:pt>
                <c:pt idx="5">
                  <c:v>-11.04</c:v>
                </c:pt>
                <c:pt idx="6">
                  <c:v>-6.9</c:v>
                </c:pt>
                <c:pt idx="7">
                  <c:v>0.05</c:v>
                </c:pt>
                <c:pt idx="8">
                  <c:v>8.14</c:v>
                </c:pt>
                <c:pt idx="9">
                  <c:v>15.27</c:v>
                </c:pt>
                <c:pt idx="10">
                  <c:v>10.73</c:v>
                </c:pt>
                <c:pt idx="11">
                  <c:v>5.53</c:v>
                </c:pt>
                <c:pt idx="12">
                  <c:v>4.85</c:v>
                </c:pt>
                <c:pt idx="13">
                  <c:v>5.17</c:v>
                </c:pt>
                <c:pt idx="14">
                  <c:v>5.68</c:v>
                </c:pt>
                <c:pt idx="15">
                  <c:v>2.51</c:v>
                </c:pt>
                <c:pt idx="16">
                  <c:v>-2.47</c:v>
                </c:pt>
                <c:pt idx="17">
                  <c:v>-5.24</c:v>
                </c:pt>
                <c:pt idx="18">
                  <c:v>-6.57</c:v>
                </c:pt>
                <c:pt idx="19">
                  <c:v>-5.15</c:v>
                </c:pt>
                <c:pt idx="20">
                  <c:v>-2.05</c:v>
                </c:pt>
                <c:pt idx="21">
                  <c:v>0.52</c:v>
                </c:pt>
                <c:pt idx="22">
                  <c:v>2.72</c:v>
                </c:pt>
                <c:pt idx="23">
                  <c:v>4.06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9-42E9-BDF1-4C9A71EBDA20}"/>
            </c:ext>
          </c:extLst>
        </c:ser>
        <c:ser>
          <c:idx val="1"/>
          <c:order val="1"/>
          <c:tx>
            <c:v>Exportní výkonnost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CZ'!$B$20:$Y$20</c:f>
              <c:numCache>
                <c:formatCode>0.0</c:formatCode>
                <c:ptCount val="24"/>
                <c:pt idx="0">
                  <c:v>-3.43</c:v>
                </c:pt>
                <c:pt idx="1">
                  <c:v>-0.58</c:v>
                </c:pt>
                <c:pt idx="2">
                  <c:v>1.02</c:v>
                </c:pt>
                <c:pt idx="3">
                  <c:v>-0.9</c:v>
                </c:pt>
                <c:pt idx="4">
                  <c:v>1.52</c:v>
                </c:pt>
                <c:pt idx="5">
                  <c:v>-16.55</c:v>
                </c:pt>
                <c:pt idx="6">
                  <c:v>5.64</c:v>
                </c:pt>
                <c:pt idx="7">
                  <c:v>6.82</c:v>
                </c:pt>
                <c:pt idx="8">
                  <c:v>0.14</c:v>
                </c:pt>
                <c:pt idx="9">
                  <c:v>18.66</c:v>
                </c:pt>
                <c:pt idx="10">
                  <c:v>-12.19</c:v>
                </c:pt>
                <c:pt idx="11">
                  <c:v>-11.85</c:v>
                </c:pt>
                <c:pt idx="12">
                  <c:v>-4.32</c:v>
                </c:pt>
                <c:pt idx="13">
                  <c:v>-3.4</c:v>
                </c:pt>
                <c:pt idx="14">
                  <c:v>6.04</c:v>
                </c:pt>
                <c:pt idx="15">
                  <c:v>7.49</c:v>
                </c:pt>
                <c:pt idx="16">
                  <c:v>7.97</c:v>
                </c:pt>
                <c:pt idx="17">
                  <c:v>10.65</c:v>
                </c:pt>
                <c:pt idx="18">
                  <c:v>5.38</c:v>
                </c:pt>
                <c:pt idx="19">
                  <c:v>5.2</c:v>
                </c:pt>
                <c:pt idx="20">
                  <c:v>2.5</c:v>
                </c:pt>
                <c:pt idx="21">
                  <c:v>0.2</c:v>
                </c:pt>
                <c:pt idx="22">
                  <c:v>1.3</c:v>
                </c:pt>
                <c:pt idx="23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9-42E9-BDF1-4C9A71EBDA20}"/>
            </c:ext>
          </c:extLst>
        </c:ser>
        <c:overlap val="100"/>
        <c:gapWidth val="50"/>
        <c:axId val="24148610"/>
        <c:axId val="35242623"/>
      </c:barChart>
      <c:lineChart>
        <c:grouping val="standard"/>
        <c:varyColors val="0"/>
        <c:ser>
          <c:idx val="2"/>
          <c:order val="2"/>
          <c:tx>
            <c:v>Vývoz zboží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CZ'!$B$21:$Y$21</c:f>
              <c:numCache>
                <c:formatCode>0.0</c:formatCode>
                <c:ptCount val="24"/>
                <c:pt idx="0">
                  <c:v>0.82</c:v>
                </c:pt>
                <c:pt idx="1">
                  <c:v>2.57</c:v>
                </c:pt>
                <c:pt idx="2">
                  <c:v>2.66</c:v>
                </c:pt>
                <c:pt idx="3">
                  <c:v>-1.25</c:v>
                </c:pt>
                <c:pt idx="4">
                  <c:v>-4.63</c:v>
                </c:pt>
                <c:pt idx="5">
                  <c:v>-25.76</c:v>
                </c:pt>
                <c:pt idx="6">
                  <c:v>-1.64</c:v>
                </c:pt>
                <c:pt idx="7">
                  <c:v>6.88</c:v>
                </c:pt>
                <c:pt idx="8">
                  <c:v>8.29</c:v>
                </c:pt>
                <c:pt idx="9">
                  <c:v>36.77</c:v>
                </c:pt>
                <c:pt idx="10">
                  <c:v>-2.77</c:v>
                </c:pt>
                <c:pt idx="11">
                  <c:v>-6.97</c:v>
                </c:pt>
                <c:pt idx="12">
                  <c:v>0.32</c:v>
                </c:pt>
                <c:pt idx="13">
                  <c:v>1.59</c:v>
                </c:pt>
                <c:pt idx="14">
                  <c:v>12.06</c:v>
                </c:pt>
                <c:pt idx="15">
                  <c:v>10.19</c:v>
                </c:pt>
                <c:pt idx="16">
                  <c:v>5.3</c:v>
                </c:pt>
                <c:pt idx="17">
                  <c:v>4.85</c:v>
                </c:pt>
                <c:pt idx="18">
                  <c:v>-1.55</c:v>
                </c:pt>
                <c:pt idx="19">
                  <c:v>-0.22</c:v>
                </c:pt>
                <c:pt idx="20">
                  <c:v>0.4</c:v>
                </c:pt>
                <c:pt idx="21">
                  <c:v>0.72</c:v>
                </c:pt>
                <c:pt idx="22">
                  <c:v>4.06</c:v>
                </c:pt>
                <c:pt idx="23">
                  <c:v>3.64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B9-42E9-BDF1-4C9A71EBDA20}"/>
            </c:ext>
          </c:extLst>
        </c:ser>
        <c:marker val="1"/>
        <c:axId val="24148610"/>
        <c:axId val="35242623"/>
      </c:lineChart>
      <c:catAx>
        <c:axId val="241486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242623"/>
        <c:crosses val="autoZero"/>
        <c:auto val="1"/>
        <c:lblOffset val="100"/>
        <c:tickLblSkip val="4"/>
        <c:tickMarkSkip val="4"/>
        <c:noMultiLvlLbl val="0"/>
      </c:catAx>
      <c:valAx>
        <c:axId val="35242623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14861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725"/>
          <c:y val="0.0465"/>
          <c:w val="0.371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Měnový kurz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CZ'!$B$19:$Y$19</c:f>
              <c:numCache>
                <c:formatCode>0.0</c:formatCode>
                <c:ptCount val="24"/>
                <c:pt idx="0">
                  <c:v>1.12</c:v>
                </c:pt>
                <c:pt idx="1">
                  <c:v>0.43</c:v>
                </c:pt>
                <c:pt idx="2">
                  <c:v>0.49</c:v>
                </c:pt>
                <c:pt idx="3">
                  <c:v>-0.67</c:v>
                </c:pt>
                <c:pt idx="4">
                  <c:v>-0.4</c:v>
                </c:pt>
                <c:pt idx="5">
                  <c:v>4.34</c:v>
                </c:pt>
                <c:pt idx="6">
                  <c:v>1.31</c:v>
                </c:pt>
                <c:pt idx="7">
                  <c:v>2.31</c:v>
                </c:pt>
                <c:pt idx="8">
                  <c:v>0.13</c:v>
                </c:pt>
                <c:pt idx="9">
                  <c:v>-5.91</c:v>
                </c:pt>
                <c:pt idx="10">
                  <c:v>-3.35</c:v>
                </c:pt>
                <c:pt idx="11">
                  <c:v>-3.96</c:v>
                </c:pt>
                <c:pt idx="12">
                  <c:v>-4.77</c:v>
                </c:pt>
                <c:pt idx="13">
                  <c:v>-2.94</c:v>
                </c:pt>
                <c:pt idx="14">
                  <c:v>-2.13</c:v>
                </c:pt>
                <c:pt idx="15">
                  <c:v>-3.52</c:v>
                </c:pt>
                <c:pt idx="16">
                  <c:v>-3.75</c:v>
                </c:pt>
                <c:pt idx="17">
                  <c:v>-5.2</c:v>
                </c:pt>
                <c:pt idx="18">
                  <c:v>-4.16</c:v>
                </c:pt>
                <c:pt idx="19">
                  <c:v>-0.83</c:v>
                </c:pt>
                <c:pt idx="20">
                  <c:v>2.27</c:v>
                </c:pt>
                <c:pt idx="21">
                  <c:v>3.09</c:v>
                </c:pt>
                <c:pt idx="22">
                  <c:v>1.04</c:v>
                </c:pt>
                <c:pt idx="23">
                  <c:v>-1.25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C-4467-9306-8FEA7557CB47}"/>
            </c:ext>
          </c:extLst>
        </c:ser>
        <c:ser>
          <c:idx val="1"/>
          <c:order val="1"/>
          <c:tx>
            <c:v>Dosahované ceny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CZ'!$B$20:$Y$20</c:f>
              <c:numCache>
                <c:formatCode>0.0</c:formatCode>
                <c:ptCount val="24"/>
                <c:pt idx="0">
                  <c:v>1.79</c:v>
                </c:pt>
                <c:pt idx="1">
                  <c:v>1.26</c:v>
                </c:pt>
                <c:pt idx="2">
                  <c:v>-0.31</c:v>
                </c:pt>
                <c:pt idx="3">
                  <c:v>-0.11</c:v>
                </c:pt>
                <c:pt idx="4">
                  <c:v>-0.22</c:v>
                </c:pt>
                <c:pt idx="5">
                  <c:v>-2.05</c:v>
                </c:pt>
                <c:pt idx="6">
                  <c:v>-1.06</c:v>
                </c:pt>
                <c:pt idx="7">
                  <c:v>0.21</c:v>
                </c:pt>
                <c:pt idx="8">
                  <c:v>3.21</c:v>
                </c:pt>
                <c:pt idx="9">
                  <c:v>8.48</c:v>
                </c:pt>
                <c:pt idx="10">
                  <c:v>10.97</c:v>
                </c:pt>
                <c:pt idx="11">
                  <c:v>10.57</c:v>
                </c:pt>
                <c:pt idx="12">
                  <c:v>12.91</c:v>
                </c:pt>
                <c:pt idx="13">
                  <c:v>14.42</c:v>
                </c:pt>
                <c:pt idx="14">
                  <c:v>13.35</c:v>
                </c:pt>
                <c:pt idx="15">
                  <c:v>11.38</c:v>
                </c:pt>
                <c:pt idx="16">
                  <c:v>7.66</c:v>
                </c:pt>
                <c:pt idx="17">
                  <c:v>2.34</c:v>
                </c:pt>
                <c:pt idx="18">
                  <c:v>-0.63</c:v>
                </c:pt>
                <c:pt idx="19">
                  <c:v>-1.3</c:v>
                </c:pt>
                <c:pt idx="20">
                  <c:v>-0.5</c:v>
                </c:pt>
                <c:pt idx="21">
                  <c:v>-0.2</c:v>
                </c:pt>
                <c:pt idx="22">
                  <c:v>0.8</c:v>
                </c:pt>
                <c:pt idx="23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C-4467-9306-8FEA7557CB47}"/>
            </c:ext>
          </c:extLst>
        </c:ser>
        <c:overlap val="100"/>
        <c:gapWidth val="50"/>
        <c:axId val="3991476"/>
        <c:axId val="9701026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CZ'!$B$21:$Y$21</c:f>
              <c:numCache>
                <c:formatCode>0.0</c:formatCode>
                <c:ptCount val="24"/>
                <c:pt idx="0">
                  <c:v>2.94</c:v>
                </c:pt>
                <c:pt idx="1">
                  <c:v>1.7</c:v>
                </c:pt>
                <c:pt idx="2">
                  <c:v>0.18</c:v>
                </c:pt>
                <c:pt idx="3">
                  <c:v>-0.78</c:v>
                </c:pt>
                <c:pt idx="4">
                  <c:v>-0.62</c:v>
                </c:pt>
                <c:pt idx="5">
                  <c:v>2.2</c:v>
                </c:pt>
                <c:pt idx="6">
                  <c:v>0.24</c:v>
                </c:pt>
                <c:pt idx="7">
                  <c:v>2.52</c:v>
                </c:pt>
                <c:pt idx="8">
                  <c:v>3.34</c:v>
                </c:pt>
                <c:pt idx="9">
                  <c:v>2.07</c:v>
                </c:pt>
                <c:pt idx="10">
                  <c:v>7.26</c:v>
                </c:pt>
                <c:pt idx="11">
                  <c:v>6.19</c:v>
                </c:pt>
                <c:pt idx="12">
                  <c:v>7.53</c:v>
                </c:pt>
                <c:pt idx="13">
                  <c:v>11.06</c:v>
                </c:pt>
                <c:pt idx="14">
                  <c:v>10.94</c:v>
                </c:pt>
                <c:pt idx="15">
                  <c:v>7.46</c:v>
                </c:pt>
                <c:pt idx="16">
                  <c:v>3.63</c:v>
                </c:pt>
                <c:pt idx="17">
                  <c:v>-2.98</c:v>
                </c:pt>
                <c:pt idx="18">
                  <c:v>-4.76</c:v>
                </c:pt>
                <c:pt idx="19">
                  <c:v>-2.12</c:v>
                </c:pt>
                <c:pt idx="20">
                  <c:v>1.75</c:v>
                </c:pt>
                <c:pt idx="21">
                  <c:v>2.88</c:v>
                </c:pt>
                <c:pt idx="22">
                  <c:v>1.85</c:v>
                </c:pt>
                <c:pt idx="23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EC-4467-9306-8FEA7557CB47}"/>
            </c:ext>
          </c:extLst>
        </c:ser>
        <c:marker val="1"/>
        <c:axId val="3991476"/>
        <c:axId val="9701026"/>
      </c:lineChart>
      <c:catAx>
        <c:axId val="39914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701026"/>
        <c:crosses val="autoZero"/>
        <c:auto val="1"/>
        <c:lblOffset val="100"/>
        <c:tickLblSkip val="4"/>
        <c:tickMarkSkip val="4"/>
        <c:noMultiLvlLbl val="0"/>
      </c:catAx>
      <c:valAx>
        <c:axId val="9701026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91476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"/>
          <c:y val="0.04075"/>
          <c:w val="0.3352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CZ'!$B$19:$Y$19</c:f>
              <c:numCache>
                <c:formatCode>0.0</c:formatCode>
                <c:ptCount val="24"/>
                <c:pt idx="0">
                  <c:v>-2.91</c:v>
                </c:pt>
                <c:pt idx="1">
                  <c:v>-2.81</c:v>
                </c:pt>
                <c:pt idx="2">
                  <c:v>-2.6</c:v>
                </c:pt>
                <c:pt idx="3">
                  <c:v>-2.42</c:v>
                </c:pt>
                <c:pt idx="4">
                  <c:v>-2.27</c:v>
                </c:pt>
                <c:pt idx="5">
                  <c:v>-1.98</c:v>
                </c:pt>
                <c:pt idx="6">
                  <c:v>-1.77</c:v>
                </c:pt>
                <c:pt idx="7">
                  <c:v>-1.52</c:v>
                </c:pt>
                <c:pt idx="8">
                  <c:v>-1.49</c:v>
                </c:pt>
                <c:pt idx="9">
                  <c:v>-1.75</c:v>
                </c:pt>
                <c:pt idx="10">
                  <c:v>-2.2</c:v>
                </c:pt>
                <c:pt idx="11">
                  <c:v>-2.5</c:v>
                </c:pt>
                <c:pt idx="12">
                  <c:v>-2.84</c:v>
                </c:pt>
                <c:pt idx="13">
                  <c:v>-3.96</c:v>
                </c:pt>
                <c:pt idx="14">
                  <c:v>-4.35</c:v>
                </c:pt>
                <c:pt idx="15">
                  <c:v>-4.71</c:v>
                </c:pt>
                <c:pt idx="16">
                  <c:v>-4.55</c:v>
                </c:pt>
                <c:pt idx="17">
                  <c:v>-3.61</c:v>
                </c:pt>
                <c:pt idx="18">
                  <c:v>-3.11</c:v>
                </c:pt>
                <c:pt idx="19">
                  <c:v>-3</c:v>
                </c:pt>
                <c:pt idx="20">
                  <c:v>-2.97</c:v>
                </c:pt>
                <c:pt idx="21">
                  <c:v>-2.94</c:v>
                </c:pt>
                <c:pt idx="22">
                  <c:v>-2.83</c:v>
                </c:pt>
                <c:pt idx="23">
                  <c:v>-2.71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F-4469-87B9-C34A3F6E9860}"/>
            </c:ext>
          </c:extLst>
        </c:ser>
        <c:ser>
          <c:idx val="1"/>
          <c:order val="1"/>
          <c:tx>
            <c:v>Stroje a zařízení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CZ'!$B$21:$Y$21</c:f>
              <c:numCache>
                <c:formatCode>0.0</c:formatCode>
                <c:ptCount val="24"/>
                <c:pt idx="0">
                  <c:v>8.96</c:v>
                </c:pt>
                <c:pt idx="1">
                  <c:v>9.16</c:v>
                </c:pt>
                <c:pt idx="2">
                  <c:v>9.3</c:v>
                </c:pt>
                <c:pt idx="3">
                  <c:v>8.93</c:v>
                </c:pt>
                <c:pt idx="4">
                  <c:v>8.51</c:v>
                </c:pt>
                <c:pt idx="5">
                  <c:v>7.31</c:v>
                </c:pt>
                <c:pt idx="6">
                  <c:v>7.5</c:v>
                </c:pt>
                <c:pt idx="7">
                  <c:v>8.13</c:v>
                </c:pt>
                <c:pt idx="8">
                  <c:v>8.51</c:v>
                </c:pt>
                <c:pt idx="9">
                  <c:v>9.19</c:v>
                </c:pt>
                <c:pt idx="10">
                  <c:v>8.22</c:v>
                </c:pt>
                <c:pt idx="11">
                  <c:v>7.32</c:v>
                </c:pt>
                <c:pt idx="12">
                  <c:v>6.54</c:v>
                </c:pt>
                <c:pt idx="13">
                  <c:v>6.3</c:v>
                </c:pt>
                <c:pt idx="14">
                  <c:v>6.58</c:v>
                </c:pt>
                <c:pt idx="15">
                  <c:v>6.54</c:v>
                </c:pt>
                <c:pt idx="16">
                  <c:v>7.04</c:v>
                </c:pt>
                <c:pt idx="17">
                  <c:v>7.25</c:v>
                </c:pt>
                <c:pt idx="18">
                  <c:v>7.27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F-4469-87B9-C34A3F6E9860}"/>
            </c:ext>
          </c:extLst>
        </c:ser>
        <c:ser>
          <c:idx val="3"/>
          <c:order val="3"/>
          <c:tx>
            <c:v>Ostatní položky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CZ'!$B$22:$Y$22</c:f>
              <c:numCache>
                <c:formatCode>0.0</c:formatCode>
                <c:ptCount val="24"/>
                <c:pt idx="0">
                  <c:v>-4.39</c:v>
                </c:pt>
                <c:pt idx="1">
                  <c:v>-4.33</c:v>
                </c:pt>
                <c:pt idx="2">
                  <c:v>-4.16</c:v>
                </c:pt>
                <c:pt idx="3">
                  <c:v>-4</c:v>
                </c:pt>
                <c:pt idx="4">
                  <c:v>-3.94</c:v>
                </c:pt>
                <c:pt idx="5">
                  <c:v>-3.83</c:v>
                </c:pt>
                <c:pt idx="6">
                  <c:v>-3.74</c:v>
                </c:pt>
                <c:pt idx="7">
                  <c:v>-3.46</c:v>
                </c:pt>
                <c:pt idx="8">
                  <c:v>-3.44</c:v>
                </c:pt>
                <c:pt idx="9">
                  <c:v>-3.9</c:v>
                </c:pt>
                <c:pt idx="10">
                  <c:v>-4.38</c:v>
                </c:pt>
                <c:pt idx="11">
                  <c:v>-4.97</c:v>
                </c:pt>
                <c:pt idx="12">
                  <c:v>-5.02</c:v>
                </c:pt>
                <c:pt idx="13">
                  <c:v>-4.99</c:v>
                </c:pt>
                <c:pt idx="14">
                  <c:v>-4.94</c:v>
                </c:pt>
                <c:pt idx="15">
                  <c:v>-4.85</c:v>
                </c:pt>
                <c:pt idx="16">
                  <c:v>-4.69</c:v>
                </c:pt>
                <c:pt idx="17">
                  <c:v>-4.25</c:v>
                </c:pt>
                <c:pt idx="18">
                  <c:v>-3.88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AF-4469-87B9-C34A3F6E9860}"/>
            </c:ext>
          </c:extLst>
        </c:ser>
        <c:overlap val="100"/>
        <c:gapWidth val="50"/>
        <c:axId val="63552000"/>
        <c:axId val="19239424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CZ'!$B$20:$Y$20</c:f>
              <c:numCache>
                <c:formatCode>0.0</c:formatCode>
                <c:ptCount val="24"/>
                <c:pt idx="0">
                  <c:v>1.66</c:v>
                </c:pt>
                <c:pt idx="1">
                  <c:v>2.02</c:v>
                </c:pt>
                <c:pt idx="2">
                  <c:v>2.54</c:v>
                </c:pt>
                <c:pt idx="3">
                  <c:v>2.52</c:v>
                </c:pt>
                <c:pt idx="4">
                  <c:v>2.29</c:v>
                </c:pt>
                <c:pt idx="5">
                  <c:v>1.5</c:v>
                </c:pt>
                <c:pt idx="6">
                  <c:v>1.99</c:v>
                </c:pt>
                <c:pt idx="7">
                  <c:v>3.15</c:v>
                </c:pt>
                <c:pt idx="8">
                  <c:v>3.57</c:v>
                </c:pt>
                <c:pt idx="9">
                  <c:v>3.54</c:v>
                </c:pt>
                <c:pt idx="10">
                  <c:v>1.64</c:v>
                </c:pt>
                <c:pt idx="11">
                  <c:v>-0.15</c:v>
                </c:pt>
                <c:pt idx="12">
                  <c:v>-1.32</c:v>
                </c:pt>
                <c:pt idx="13">
                  <c:v>-2.64</c:v>
                </c:pt>
                <c:pt idx="14">
                  <c:v>-2.72</c:v>
                </c:pt>
                <c:pt idx="15">
                  <c:v>-3.02</c:v>
                </c:pt>
                <c:pt idx="16">
                  <c:v>-2.2</c:v>
                </c:pt>
                <c:pt idx="17">
                  <c:v>-0.61</c:v>
                </c:pt>
                <c:pt idx="18">
                  <c:v>0.29</c:v>
                </c:pt>
                <c:pt idx="19">
                  <c:v>1.09</c:v>
                </c:pt>
                <c:pt idx="20">
                  <c:v>1.31</c:v>
                </c:pt>
                <c:pt idx="21">
                  <c:v>1.49</c:v>
                </c:pt>
                <c:pt idx="22">
                  <c:v>1.71</c:v>
                </c:pt>
                <c:pt idx="23">
                  <c:v>1.89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AF-4469-87B9-C34A3F6E9860}"/>
            </c:ext>
          </c:extLst>
        </c:ser>
        <c:marker val="1"/>
        <c:axId val="63552000"/>
        <c:axId val="19239424"/>
      </c:lineChart>
      <c:catAx>
        <c:axId val="635520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239424"/>
        <c:crosses val="autoZero"/>
        <c:auto val="0"/>
        <c:lblOffset val="100"/>
        <c:tickLblSkip val="4"/>
        <c:tickMarkSkip val="4"/>
        <c:noMultiLvlLbl val="0"/>
      </c:catAx>
      <c:valAx>
        <c:axId val="19239424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55200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"/>
          <c:y val="0.04225"/>
          <c:w val="0.67775"/>
          <c:h val="0.14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CZ'!$B$19:$Y$19</c:f>
              <c:numCache>
                <c:formatCode>0.0</c:formatCode>
                <c:ptCount val="24"/>
                <c:pt idx="0">
                  <c:v>0.77</c:v>
                </c:pt>
                <c:pt idx="1">
                  <c:v>0.76</c:v>
                </c:pt>
                <c:pt idx="2">
                  <c:v>0.76</c:v>
                </c:pt>
                <c:pt idx="3">
                  <c:v>0.74</c:v>
                </c:pt>
                <c:pt idx="4">
                  <c:v>0.73</c:v>
                </c:pt>
                <c:pt idx="5">
                  <c:v>0.73</c:v>
                </c:pt>
                <c:pt idx="6">
                  <c:v>0.7</c:v>
                </c:pt>
                <c:pt idx="7">
                  <c:v>0.69</c:v>
                </c:pt>
                <c:pt idx="8">
                  <c:v>0.67</c:v>
                </c:pt>
                <c:pt idx="9">
                  <c:v>0.65</c:v>
                </c:pt>
                <c:pt idx="10">
                  <c:v>0.65</c:v>
                </c:pt>
                <c:pt idx="11">
                  <c:v>0.66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0.71</c:v>
                </c:pt>
                <c:pt idx="16">
                  <c:v>0.71</c:v>
                </c:pt>
                <c:pt idx="17">
                  <c:v>0.7</c:v>
                </c:pt>
                <c:pt idx="18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B-4AB8-9E9D-6CA2B1643342}"/>
            </c:ext>
          </c:extLst>
        </c:ser>
        <c:ser>
          <c:idx val="6"/>
          <c:order val="3"/>
          <c:tx>
            <c:v>Cestovní ruch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CZ'!$B$21:$Y$21</c:f>
              <c:numCache>
                <c:formatCode>0.0</c:formatCode>
                <c:ptCount val="24"/>
                <c:pt idx="0">
                  <c:v>0.58</c:v>
                </c:pt>
                <c:pt idx="1">
                  <c:v>0.57</c:v>
                </c:pt>
                <c:pt idx="2">
                  <c:v>0.56</c:v>
                </c:pt>
                <c:pt idx="3">
                  <c:v>0.56</c:v>
                </c:pt>
                <c:pt idx="4">
                  <c:v>0.51</c:v>
                </c:pt>
                <c:pt idx="5">
                  <c:v>0.4</c:v>
                </c:pt>
                <c:pt idx="6">
                  <c:v>0.27</c:v>
                </c:pt>
                <c:pt idx="7">
                  <c:v>0.09</c:v>
                </c:pt>
                <c:pt idx="8">
                  <c:v>0</c:v>
                </c:pt>
                <c:pt idx="9">
                  <c:v>-0.04</c:v>
                </c:pt>
                <c:pt idx="10">
                  <c:v>-0.08</c:v>
                </c:pt>
                <c:pt idx="11">
                  <c:v>-0.05</c:v>
                </c:pt>
                <c:pt idx="12">
                  <c:v>-0.07</c:v>
                </c:pt>
                <c:pt idx="13">
                  <c:v>-0.02</c:v>
                </c:pt>
                <c:pt idx="14">
                  <c:v>0.01</c:v>
                </c:pt>
                <c:pt idx="15">
                  <c:v>0.03</c:v>
                </c:pt>
                <c:pt idx="16">
                  <c:v>0.08</c:v>
                </c:pt>
                <c:pt idx="17">
                  <c:v>0.01</c:v>
                </c:pt>
                <c:pt idx="18">
                  <c:v>-0.03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B-4AB8-9E9D-6CA2B1643342}"/>
            </c:ext>
          </c:extLst>
        </c:ser>
        <c:ser>
          <c:idx val="1"/>
          <c:order val="1"/>
          <c:tx>
            <c:v>Doprava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CZ'!$B$22:$Y$22</c:f>
              <c:numCache>
                <c:formatCode>0.0</c:formatCode>
                <c:ptCount val="24"/>
                <c:pt idx="0">
                  <c:v>0.6</c:v>
                </c:pt>
                <c:pt idx="1">
                  <c:v>0.53</c:v>
                </c:pt>
                <c:pt idx="2">
                  <c:v>0.47</c:v>
                </c:pt>
                <c:pt idx="3">
                  <c:v>0.4</c:v>
                </c:pt>
                <c:pt idx="4">
                  <c:v>0.43</c:v>
                </c:pt>
                <c:pt idx="5">
                  <c:v>0.38</c:v>
                </c:pt>
                <c:pt idx="6">
                  <c:v>0.37</c:v>
                </c:pt>
                <c:pt idx="7">
                  <c:v>0.35</c:v>
                </c:pt>
                <c:pt idx="8">
                  <c:v>0.28</c:v>
                </c:pt>
                <c:pt idx="9">
                  <c:v>0.3</c:v>
                </c:pt>
                <c:pt idx="10">
                  <c:v>0.24</c:v>
                </c:pt>
                <c:pt idx="11">
                  <c:v>0.2</c:v>
                </c:pt>
                <c:pt idx="12">
                  <c:v>0.15</c:v>
                </c:pt>
                <c:pt idx="13">
                  <c:v>0.06</c:v>
                </c:pt>
                <c:pt idx="14">
                  <c:v>0.01</c:v>
                </c:pt>
                <c:pt idx="15">
                  <c:v>-0.04</c:v>
                </c:pt>
                <c:pt idx="16">
                  <c:v>-0.04</c:v>
                </c:pt>
                <c:pt idx="17">
                  <c:v>0.03</c:v>
                </c:pt>
                <c:pt idx="18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BB-4AB8-9E9D-6CA2B1643342}"/>
            </c:ext>
          </c:extLst>
        </c:ser>
        <c:ser>
          <c:idx val="3"/>
          <c:order val="4"/>
          <c:tx>
            <c:v>Ostatní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CZ'!$B$23:$Y$23</c:f>
              <c:numCache>
                <c:formatCode>0.0</c:formatCode>
                <c:ptCount val="24"/>
                <c:pt idx="0">
                  <c:v>0.28</c:v>
                </c:pt>
                <c:pt idx="1">
                  <c:v>0.36</c:v>
                </c:pt>
                <c:pt idx="2">
                  <c:v>0.36</c:v>
                </c:pt>
                <c:pt idx="3">
                  <c:v>0.12</c:v>
                </c:pt>
                <c:pt idx="4">
                  <c:v>0.17</c:v>
                </c:pt>
                <c:pt idx="5">
                  <c:v>0.2</c:v>
                </c:pt>
                <c:pt idx="6">
                  <c:v>0.52</c:v>
                </c:pt>
                <c:pt idx="7">
                  <c:v>0.69</c:v>
                </c:pt>
                <c:pt idx="8">
                  <c:v>0.63</c:v>
                </c:pt>
                <c:pt idx="9">
                  <c:v>0.69</c:v>
                </c:pt>
                <c:pt idx="10">
                  <c:v>0.74</c:v>
                </c:pt>
                <c:pt idx="11">
                  <c:v>0.91</c:v>
                </c:pt>
                <c:pt idx="12">
                  <c:v>0.94</c:v>
                </c:pt>
                <c:pt idx="13">
                  <c:v>0.94</c:v>
                </c:pt>
                <c:pt idx="14">
                  <c:v>0.9</c:v>
                </c:pt>
                <c:pt idx="15">
                  <c:v>0.63</c:v>
                </c:pt>
                <c:pt idx="16">
                  <c:v>0.48</c:v>
                </c:pt>
                <c:pt idx="17">
                  <c:v>0.33</c:v>
                </c:pt>
                <c:pt idx="18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BB-4AB8-9E9D-6CA2B1643342}"/>
            </c:ext>
          </c:extLst>
        </c:ser>
        <c:overlap val="100"/>
        <c:gapWidth val="50"/>
        <c:axId val="24054275"/>
        <c:axId val="14394622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CZ'!$B$20:$Y$20</c:f>
              <c:numCache>
                <c:formatCode>0.0</c:formatCode>
                <c:ptCount val="24"/>
                <c:pt idx="0">
                  <c:v>2.25</c:v>
                </c:pt>
                <c:pt idx="1">
                  <c:v>2.23</c:v>
                </c:pt>
                <c:pt idx="2">
                  <c:v>2.15</c:v>
                </c:pt>
                <c:pt idx="3">
                  <c:v>1.83</c:v>
                </c:pt>
                <c:pt idx="4">
                  <c:v>1.84</c:v>
                </c:pt>
                <c:pt idx="5">
                  <c:v>1.69</c:v>
                </c:pt>
                <c:pt idx="6">
                  <c:v>1.86</c:v>
                </c:pt>
                <c:pt idx="7">
                  <c:v>1.81</c:v>
                </c:pt>
                <c:pt idx="8">
                  <c:v>1.58</c:v>
                </c:pt>
                <c:pt idx="9">
                  <c:v>1.6</c:v>
                </c:pt>
                <c:pt idx="10">
                  <c:v>1.55</c:v>
                </c:pt>
                <c:pt idx="11">
                  <c:v>1.72</c:v>
                </c:pt>
                <c:pt idx="12">
                  <c:v>1.7</c:v>
                </c:pt>
                <c:pt idx="13">
                  <c:v>1.65</c:v>
                </c:pt>
                <c:pt idx="14">
                  <c:v>1.61</c:v>
                </c:pt>
                <c:pt idx="15">
                  <c:v>1.32</c:v>
                </c:pt>
                <c:pt idx="16">
                  <c:v>1.23</c:v>
                </c:pt>
                <c:pt idx="17">
                  <c:v>1.07</c:v>
                </c:pt>
                <c:pt idx="18">
                  <c:v>0.99</c:v>
                </c:pt>
                <c:pt idx="19">
                  <c:v>0.9</c:v>
                </c:pt>
                <c:pt idx="20">
                  <c:v>0.84</c:v>
                </c:pt>
                <c:pt idx="21">
                  <c:v>0.89</c:v>
                </c:pt>
                <c:pt idx="22">
                  <c:v>0.92</c:v>
                </c:pt>
                <c:pt idx="23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BB-4AB8-9E9D-6CA2B1643342}"/>
            </c:ext>
          </c:extLst>
        </c:ser>
        <c:marker val="1"/>
        <c:axId val="24054275"/>
        <c:axId val="14394622"/>
      </c:lineChart>
      <c:catAx>
        <c:axId val="2405427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394622"/>
        <c:crosses val="autoZero"/>
        <c:auto val="0"/>
        <c:lblOffset val="100"/>
        <c:tickLblSkip val="4"/>
        <c:tickMarkSkip val="4"/>
        <c:noMultiLvlLbl val="0"/>
      </c:catAx>
      <c:valAx>
        <c:axId val="14394622"/>
        <c:scaling>
          <c:orientation val="minMax"/>
          <c:max val="2.5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054275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25"/>
          <c:y val="0.7085"/>
          <c:w val="0.601"/>
          <c:h val="0.17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CZ'!$B$19:$Y$19</c:f>
              <c:numCache>
                <c:formatCode>0.0</c:formatCode>
                <c:ptCount val="24"/>
                <c:pt idx="0">
                  <c:v>0.47</c:v>
                </c:pt>
                <c:pt idx="1">
                  <c:v>0.39</c:v>
                </c:pt>
                <c:pt idx="2">
                  <c:v>0.33</c:v>
                </c:pt>
                <c:pt idx="3">
                  <c:v>0.28</c:v>
                </c:pt>
                <c:pt idx="4">
                  <c:v>0.32</c:v>
                </c:pt>
                <c:pt idx="5">
                  <c:v>0.38</c:v>
                </c:pt>
                <c:pt idx="6">
                  <c:v>0.39</c:v>
                </c:pt>
                <c:pt idx="7">
                  <c:v>0.42</c:v>
                </c:pt>
                <c:pt idx="8">
                  <c:v>0.38</c:v>
                </c:pt>
                <c:pt idx="9">
                  <c:v>0.29</c:v>
                </c:pt>
                <c:pt idx="10">
                  <c:v>0.23</c:v>
                </c:pt>
                <c:pt idx="11">
                  <c:v>0.21</c:v>
                </c:pt>
                <c:pt idx="12">
                  <c:v>0.17</c:v>
                </c:pt>
                <c:pt idx="13">
                  <c:v>0.13</c:v>
                </c:pt>
                <c:pt idx="14">
                  <c:v>0.09</c:v>
                </c:pt>
                <c:pt idx="15">
                  <c:v>0.06</c:v>
                </c:pt>
                <c:pt idx="16">
                  <c:v>0.08</c:v>
                </c:pt>
                <c:pt idx="17">
                  <c:v>0.17</c:v>
                </c:pt>
                <c:pt idx="18">
                  <c:v>0.25</c:v>
                </c:pt>
                <c:pt idx="19">
                  <c:v>0.23</c:v>
                </c:pt>
                <c:pt idx="20">
                  <c:v>0.25</c:v>
                </c:pt>
                <c:pt idx="21">
                  <c:v>0.25</c:v>
                </c:pt>
                <c:pt idx="22">
                  <c:v>0.24</c:v>
                </c:pt>
                <c:pt idx="23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7-455A-AE34-468691569B11}"/>
            </c:ext>
          </c:extLst>
        </c:ser>
        <c:ser>
          <c:idx val="1"/>
          <c:order val="1"/>
          <c:tx>
            <c:v>Investiční výnosy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CZ'!$B$21:$Y$21</c:f>
              <c:numCache>
                <c:formatCode>0.0</c:formatCode>
                <c:ptCount val="24"/>
                <c:pt idx="0">
                  <c:v>-5.6</c:v>
                </c:pt>
                <c:pt idx="1">
                  <c:v>-5.48</c:v>
                </c:pt>
                <c:pt idx="2">
                  <c:v>-5.64</c:v>
                </c:pt>
                <c:pt idx="3">
                  <c:v>-5.76</c:v>
                </c:pt>
                <c:pt idx="4">
                  <c:v>-5.52</c:v>
                </c:pt>
                <c:pt idx="5">
                  <c:v>-5.33</c:v>
                </c:pt>
                <c:pt idx="6">
                  <c:v>-3.9</c:v>
                </c:pt>
                <c:pt idx="7">
                  <c:v>-5.13</c:v>
                </c:pt>
                <c:pt idx="8">
                  <c:v>-5.64</c:v>
                </c:pt>
                <c:pt idx="9">
                  <c:v>-5.71</c:v>
                </c:pt>
                <c:pt idx="10">
                  <c:v>-6.95</c:v>
                </c:pt>
                <c:pt idx="11">
                  <c:v>-5.69</c:v>
                </c:pt>
                <c:pt idx="12">
                  <c:v>-5.15</c:v>
                </c:pt>
                <c:pt idx="13">
                  <c:v>-4.7</c:v>
                </c:pt>
                <c:pt idx="14">
                  <c:v>-5.81</c:v>
                </c:pt>
                <c:pt idx="15">
                  <c:v>-5.75</c:v>
                </c:pt>
                <c:pt idx="16">
                  <c:v>-5.85</c:v>
                </c:pt>
                <c:pt idx="17">
                  <c:v>-6.51</c:v>
                </c:pt>
                <c:pt idx="18">
                  <c:v>-4.42</c:v>
                </c:pt>
                <c:pt idx="19">
                  <c:v>-4.27</c:v>
                </c:pt>
                <c:pt idx="20">
                  <c:v>-4.38</c:v>
                </c:pt>
                <c:pt idx="21">
                  <c:v>-4.28</c:v>
                </c:pt>
                <c:pt idx="22">
                  <c:v>-4.29</c:v>
                </c:pt>
                <c:pt idx="23">
                  <c:v>-4.3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7-455A-AE34-468691569B11}"/>
            </c:ext>
          </c:extLst>
        </c:ser>
        <c:ser>
          <c:idx val="3"/>
          <c:order val="3"/>
          <c:tx>
            <c:v>Ostatní prvotní důchody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CZ'!$B$22:$Y$22</c:f>
              <c:numCache>
                <c:formatCode>0.0</c:formatCode>
                <c:ptCount val="24"/>
                <c:pt idx="0">
                  <c:v>0.42</c:v>
                </c:pt>
                <c:pt idx="1">
                  <c:v>0.46</c:v>
                </c:pt>
                <c:pt idx="2">
                  <c:v>0.44</c:v>
                </c:pt>
                <c:pt idx="3">
                  <c:v>0.43</c:v>
                </c:pt>
                <c:pt idx="4">
                  <c:v>0.44</c:v>
                </c:pt>
                <c:pt idx="5">
                  <c:v>0.46</c:v>
                </c:pt>
                <c:pt idx="6">
                  <c:v>0.47</c:v>
                </c:pt>
                <c:pt idx="7">
                  <c:v>0.46</c:v>
                </c:pt>
                <c:pt idx="8">
                  <c:v>0.47</c:v>
                </c:pt>
                <c:pt idx="9">
                  <c:v>0.41</c:v>
                </c:pt>
                <c:pt idx="10">
                  <c:v>0.4</c:v>
                </c:pt>
                <c:pt idx="11">
                  <c:v>0.37</c:v>
                </c:pt>
                <c:pt idx="12">
                  <c:v>0.3</c:v>
                </c:pt>
                <c:pt idx="13">
                  <c:v>0.22</c:v>
                </c:pt>
                <c:pt idx="14">
                  <c:v>0.18</c:v>
                </c:pt>
                <c:pt idx="15">
                  <c:v>0.17</c:v>
                </c:pt>
                <c:pt idx="16">
                  <c:v>0.15</c:v>
                </c:pt>
                <c:pt idx="17">
                  <c:v>0.16</c:v>
                </c:pt>
                <c:pt idx="18">
                  <c:v>0.16</c:v>
                </c:pt>
                <c:pt idx="19">
                  <c:v>0.17</c:v>
                </c:pt>
                <c:pt idx="20">
                  <c:v>0.16</c:v>
                </c:pt>
                <c:pt idx="21">
                  <c:v>0.15</c:v>
                </c:pt>
                <c:pt idx="22">
                  <c:v>0.14</c:v>
                </c:pt>
                <c:pt idx="23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7-455A-AE34-468691569B11}"/>
            </c:ext>
          </c:extLst>
        </c:ser>
        <c:overlap val="100"/>
        <c:gapWidth val="50"/>
        <c:axId val="27094988"/>
        <c:axId val="15303603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CZ'!$B$20:$Y$20</c:f>
              <c:numCache>
                <c:formatCode>0.0</c:formatCode>
                <c:ptCount val="24"/>
                <c:pt idx="0">
                  <c:v>-4.71</c:v>
                </c:pt>
                <c:pt idx="1">
                  <c:v>-4.63</c:v>
                </c:pt>
                <c:pt idx="2">
                  <c:v>-4.87</c:v>
                </c:pt>
                <c:pt idx="3">
                  <c:v>-5.05</c:v>
                </c:pt>
                <c:pt idx="4">
                  <c:v>-4.76</c:v>
                </c:pt>
                <c:pt idx="5">
                  <c:v>-4.5</c:v>
                </c:pt>
                <c:pt idx="6">
                  <c:v>-3.05</c:v>
                </c:pt>
                <c:pt idx="7">
                  <c:v>-4.24</c:v>
                </c:pt>
                <c:pt idx="8">
                  <c:v>-4.79</c:v>
                </c:pt>
                <c:pt idx="9">
                  <c:v>-5.01</c:v>
                </c:pt>
                <c:pt idx="10">
                  <c:v>-6.32</c:v>
                </c:pt>
                <c:pt idx="11">
                  <c:v>-5.11</c:v>
                </c:pt>
                <c:pt idx="12">
                  <c:v>-4.68</c:v>
                </c:pt>
                <c:pt idx="13">
                  <c:v>-4.35</c:v>
                </c:pt>
                <c:pt idx="14">
                  <c:v>-5.54</c:v>
                </c:pt>
                <c:pt idx="15">
                  <c:v>-5.52</c:v>
                </c:pt>
                <c:pt idx="16">
                  <c:v>-5.61</c:v>
                </c:pt>
                <c:pt idx="17">
                  <c:v>-6.18</c:v>
                </c:pt>
                <c:pt idx="18">
                  <c:v>-4.01</c:v>
                </c:pt>
                <c:pt idx="19">
                  <c:v>-3.87</c:v>
                </c:pt>
                <c:pt idx="20">
                  <c:v>-3.97</c:v>
                </c:pt>
                <c:pt idx="21">
                  <c:v>-3.88</c:v>
                </c:pt>
                <c:pt idx="22">
                  <c:v>-3.91</c:v>
                </c:pt>
                <c:pt idx="23">
                  <c:v>-3.93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17-455A-AE34-468691569B11}"/>
            </c:ext>
          </c:extLst>
        </c:ser>
        <c:marker val="1"/>
        <c:axId val="27094988"/>
        <c:axId val="15303603"/>
      </c:lineChart>
      <c:catAx>
        <c:axId val="2709498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303603"/>
        <c:crosses val="autoZero"/>
        <c:auto val="0"/>
        <c:lblOffset val="100"/>
        <c:tickLblSkip val="4"/>
        <c:tickMarkSkip val="4"/>
        <c:noMultiLvlLbl val="0"/>
      </c:catAx>
      <c:valAx>
        <c:axId val="15303603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09498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25"/>
          <c:y val="0.656"/>
          <c:w val="0.4255"/>
          <c:h val="0.22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CZ'!$B$19:$Y$19</c:f>
              <c:numCache>
                <c:formatCode>0.0</c:formatCode>
                <c:ptCount val="24"/>
                <c:pt idx="0">
                  <c:v>3.53</c:v>
                </c:pt>
                <c:pt idx="1">
                  <c:v>3.76</c:v>
                </c:pt>
                <c:pt idx="2">
                  <c:v>4.21</c:v>
                </c:pt>
                <c:pt idx="3">
                  <c:v>4.14</c:v>
                </c:pt>
                <c:pt idx="4">
                  <c:v>3.99</c:v>
                </c:pt>
                <c:pt idx="5">
                  <c:v>3.17</c:v>
                </c:pt>
                <c:pt idx="6">
                  <c:v>3.66</c:v>
                </c:pt>
                <c:pt idx="7">
                  <c:v>4.91</c:v>
                </c:pt>
                <c:pt idx="8">
                  <c:v>5.34</c:v>
                </c:pt>
                <c:pt idx="9">
                  <c:v>5.36</c:v>
                </c:pt>
                <c:pt idx="10">
                  <c:v>3.43</c:v>
                </c:pt>
                <c:pt idx="11">
                  <c:v>1.13</c:v>
                </c:pt>
                <c:pt idx="12">
                  <c:v>-0.23</c:v>
                </c:pt>
                <c:pt idx="13">
                  <c:v>-1.45</c:v>
                </c:pt>
                <c:pt idx="14">
                  <c:v>-1.7</c:v>
                </c:pt>
                <c:pt idx="15">
                  <c:v>-1.46</c:v>
                </c:pt>
                <c:pt idx="16">
                  <c:v>-0.36</c:v>
                </c:pt>
                <c:pt idx="17">
                  <c:v>1.29</c:v>
                </c:pt>
                <c:pt idx="18">
                  <c:v>2.52</c:v>
                </c:pt>
                <c:pt idx="19">
                  <c:v>3.23</c:v>
                </c:pt>
                <c:pt idx="20">
                  <c:v>3.43</c:v>
                </c:pt>
                <c:pt idx="21">
                  <c:v>3.6</c:v>
                </c:pt>
                <c:pt idx="22">
                  <c:v>3.84</c:v>
                </c:pt>
                <c:pt idx="23">
                  <c:v>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7-416D-873F-EBE784A7AC80}"/>
            </c:ext>
          </c:extLst>
        </c:ser>
        <c:ser>
          <c:idx val="6"/>
          <c:order val="3"/>
          <c:tx>
            <c:v>Prvotní důchody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CZ'!$B$21:$Y$21</c:f>
              <c:numCache>
                <c:formatCode>0.0</c:formatCode>
                <c:ptCount val="24"/>
                <c:pt idx="0">
                  <c:v>-4.71</c:v>
                </c:pt>
                <c:pt idx="1">
                  <c:v>-4.63</c:v>
                </c:pt>
                <c:pt idx="2">
                  <c:v>-4.87</c:v>
                </c:pt>
                <c:pt idx="3">
                  <c:v>-5.05</c:v>
                </c:pt>
                <c:pt idx="4">
                  <c:v>-4.76</c:v>
                </c:pt>
                <c:pt idx="5">
                  <c:v>-4.5</c:v>
                </c:pt>
                <c:pt idx="6">
                  <c:v>-3.05</c:v>
                </c:pt>
                <c:pt idx="7">
                  <c:v>-4.24</c:v>
                </c:pt>
                <c:pt idx="8">
                  <c:v>-4.79</c:v>
                </c:pt>
                <c:pt idx="9">
                  <c:v>-5.01</c:v>
                </c:pt>
                <c:pt idx="10">
                  <c:v>-6.32</c:v>
                </c:pt>
                <c:pt idx="11">
                  <c:v>-5.11</c:v>
                </c:pt>
                <c:pt idx="12">
                  <c:v>-4.68</c:v>
                </c:pt>
                <c:pt idx="13">
                  <c:v>-4.35</c:v>
                </c:pt>
                <c:pt idx="14">
                  <c:v>-5.54</c:v>
                </c:pt>
                <c:pt idx="15">
                  <c:v>-5.52</c:v>
                </c:pt>
                <c:pt idx="16">
                  <c:v>-5.61</c:v>
                </c:pt>
                <c:pt idx="17">
                  <c:v>-6.18</c:v>
                </c:pt>
                <c:pt idx="18">
                  <c:v>-4.01</c:v>
                </c:pt>
                <c:pt idx="19">
                  <c:v>-3.87</c:v>
                </c:pt>
                <c:pt idx="20">
                  <c:v>-3.97</c:v>
                </c:pt>
                <c:pt idx="21">
                  <c:v>-3.88</c:v>
                </c:pt>
                <c:pt idx="22">
                  <c:v>-3.91</c:v>
                </c:pt>
                <c:pt idx="23">
                  <c:v>-3.93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7-416D-873F-EBE784A7AC80}"/>
            </c:ext>
          </c:extLst>
        </c:ser>
        <c:ser>
          <c:idx val="1"/>
          <c:order val="1"/>
          <c:tx>
            <c:v>Služby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CZ'!$B$22:$Y$22</c:f>
              <c:numCache>
                <c:formatCode>0.0</c:formatCode>
                <c:ptCount val="24"/>
                <c:pt idx="0">
                  <c:v>2.25</c:v>
                </c:pt>
                <c:pt idx="1">
                  <c:v>2.23</c:v>
                </c:pt>
                <c:pt idx="2">
                  <c:v>2.15</c:v>
                </c:pt>
                <c:pt idx="3">
                  <c:v>1.83</c:v>
                </c:pt>
                <c:pt idx="4">
                  <c:v>1.84</c:v>
                </c:pt>
                <c:pt idx="5">
                  <c:v>1.69</c:v>
                </c:pt>
                <c:pt idx="6">
                  <c:v>1.86</c:v>
                </c:pt>
                <c:pt idx="7">
                  <c:v>1.81</c:v>
                </c:pt>
                <c:pt idx="8">
                  <c:v>1.58</c:v>
                </c:pt>
                <c:pt idx="9">
                  <c:v>1.6</c:v>
                </c:pt>
                <c:pt idx="10">
                  <c:v>1.55</c:v>
                </c:pt>
                <c:pt idx="11">
                  <c:v>1.72</c:v>
                </c:pt>
                <c:pt idx="12">
                  <c:v>1.7</c:v>
                </c:pt>
                <c:pt idx="13">
                  <c:v>1.65</c:v>
                </c:pt>
                <c:pt idx="14">
                  <c:v>1.61</c:v>
                </c:pt>
                <c:pt idx="15">
                  <c:v>1.32</c:v>
                </c:pt>
                <c:pt idx="16">
                  <c:v>1.23</c:v>
                </c:pt>
                <c:pt idx="17">
                  <c:v>1.07</c:v>
                </c:pt>
                <c:pt idx="18">
                  <c:v>0.99</c:v>
                </c:pt>
                <c:pt idx="19">
                  <c:v>0.9</c:v>
                </c:pt>
                <c:pt idx="20">
                  <c:v>0.84</c:v>
                </c:pt>
                <c:pt idx="21">
                  <c:v>0.89</c:v>
                </c:pt>
                <c:pt idx="22">
                  <c:v>0.92</c:v>
                </c:pt>
                <c:pt idx="23">
                  <c:v>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7-416D-873F-EBE784A7AC80}"/>
            </c:ext>
          </c:extLst>
        </c:ser>
        <c:ser>
          <c:idx val="3"/>
          <c:order val="4"/>
          <c:tx>
            <c:v>Druhotné důchody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CZ'!$B$23:$Y$23</c:f>
              <c:numCache>
                <c:formatCode>0.0</c:formatCode>
                <c:ptCount val="24"/>
                <c:pt idx="0">
                  <c:v>-0.76</c:v>
                </c:pt>
                <c:pt idx="1">
                  <c:v>-0.53</c:v>
                </c:pt>
                <c:pt idx="2">
                  <c:v>-0.57</c:v>
                </c:pt>
                <c:pt idx="3">
                  <c:v>-0.59</c:v>
                </c:pt>
                <c:pt idx="4">
                  <c:v>-0.42</c:v>
                </c:pt>
                <c:pt idx="5">
                  <c:v>-0.47</c:v>
                </c:pt>
                <c:pt idx="6">
                  <c:v>-0.43</c:v>
                </c:pt>
                <c:pt idx="7">
                  <c:v>-0.49</c:v>
                </c:pt>
                <c:pt idx="8">
                  <c:v>-0.61</c:v>
                </c:pt>
                <c:pt idx="9">
                  <c:v>-0.55</c:v>
                </c:pt>
                <c:pt idx="10">
                  <c:v>-0.51</c:v>
                </c:pt>
                <c:pt idx="11">
                  <c:v>-0.54</c:v>
                </c:pt>
                <c:pt idx="12">
                  <c:v>-0.51</c:v>
                </c:pt>
                <c:pt idx="13">
                  <c:v>-0.59</c:v>
                </c:pt>
                <c:pt idx="14">
                  <c:v>-0.56</c:v>
                </c:pt>
                <c:pt idx="15">
                  <c:v>-0.46</c:v>
                </c:pt>
                <c:pt idx="16">
                  <c:v>-0.45</c:v>
                </c:pt>
                <c:pt idx="17">
                  <c:v>-0.43</c:v>
                </c:pt>
                <c:pt idx="18">
                  <c:v>-0.46</c:v>
                </c:pt>
                <c:pt idx="19">
                  <c:v>-0.5</c:v>
                </c:pt>
                <c:pt idx="20">
                  <c:v>-0.51</c:v>
                </c:pt>
                <c:pt idx="21">
                  <c:v>-0.53</c:v>
                </c:pt>
                <c:pt idx="22">
                  <c:v>-0.55</c:v>
                </c:pt>
                <c:pt idx="23">
                  <c:v>-0.57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7-416D-873F-EBE784A7AC80}"/>
            </c:ext>
          </c:extLst>
        </c:ser>
        <c:overlap val="100"/>
        <c:gapWidth val="50"/>
        <c:axId val="26653273"/>
        <c:axId val="51902310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CZ'!$B$20:$Y$20</c:f>
              <c:numCache>
                <c:formatCode>0.0</c:formatCode>
                <c:ptCount val="24"/>
                <c:pt idx="0">
                  <c:v>0.3</c:v>
                </c:pt>
                <c:pt idx="1">
                  <c:v>0.82</c:v>
                </c:pt>
                <c:pt idx="2">
                  <c:v>0.93</c:v>
                </c:pt>
                <c:pt idx="3">
                  <c:v>0.33</c:v>
                </c:pt>
                <c:pt idx="4">
                  <c:v>0.65</c:v>
                </c:pt>
                <c:pt idx="5">
                  <c:v>-0.1</c:v>
                </c:pt>
                <c:pt idx="6">
                  <c:v>2.04</c:v>
                </c:pt>
                <c:pt idx="7">
                  <c:v>1.99</c:v>
                </c:pt>
                <c:pt idx="8">
                  <c:v>1.51</c:v>
                </c:pt>
                <c:pt idx="9">
                  <c:v>1.45</c:v>
                </c:pt>
                <c:pt idx="10">
                  <c:v>-1.79</c:v>
                </c:pt>
                <c:pt idx="11">
                  <c:v>-2.75</c:v>
                </c:pt>
                <c:pt idx="12">
                  <c:v>-3.67</c:v>
                </c:pt>
                <c:pt idx="13">
                  <c:v>-4.74</c:v>
                </c:pt>
                <c:pt idx="14">
                  <c:v>-6.19</c:v>
                </c:pt>
                <c:pt idx="15">
                  <c:v>-6.12</c:v>
                </c:pt>
                <c:pt idx="16">
                  <c:v>-5.2</c:v>
                </c:pt>
                <c:pt idx="17">
                  <c:v>-4.25</c:v>
                </c:pt>
                <c:pt idx="18">
                  <c:v>-0.97</c:v>
                </c:pt>
                <c:pt idx="19">
                  <c:v>-0.24</c:v>
                </c:pt>
                <c:pt idx="20">
                  <c:v>-0.21</c:v>
                </c:pt>
                <c:pt idx="21">
                  <c:v>0.09</c:v>
                </c:pt>
                <c:pt idx="22">
                  <c:v>0.3</c:v>
                </c:pt>
                <c:pt idx="23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07-416D-873F-EBE784A7AC80}"/>
            </c:ext>
          </c:extLst>
        </c:ser>
        <c:marker val="1"/>
        <c:axId val="26653273"/>
        <c:axId val="51902310"/>
      </c:lineChart>
      <c:catAx>
        <c:axId val="266532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902310"/>
        <c:crosses val="autoZero"/>
        <c:auto val="0"/>
        <c:lblOffset val="100"/>
        <c:tickLblSkip val="4"/>
        <c:tickMarkSkip val="4"/>
        <c:noMultiLvlLbl val="0"/>
      </c:catAx>
      <c:valAx>
        <c:axId val="51902310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65327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57625"/>
          <c:w val="0.3495"/>
          <c:h val="0.30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Nefinanční podniky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CZ'!$B$19:$X$19</c:f>
              <c:numCache>
                <c:formatCode>0.0</c:formatCode>
                <c:ptCount val="23"/>
                <c:pt idx="0">
                  <c:v>-4.03</c:v>
                </c:pt>
                <c:pt idx="1">
                  <c:v>-3.82</c:v>
                </c:pt>
                <c:pt idx="2">
                  <c:v>-3.75</c:v>
                </c:pt>
                <c:pt idx="3">
                  <c:v>-3.36</c:v>
                </c:pt>
                <c:pt idx="4">
                  <c:v>-3.41</c:v>
                </c:pt>
                <c:pt idx="5">
                  <c:v>-3.18</c:v>
                </c:pt>
                <c:pt idx="6">
                  <c:v>-2.93</c:v>
                </c:pt>
                <c:pt idx="7">
                  <c:v>-2.81</c:v>
                </c:pt>
                <c:pt idx="8">
                  <c:v>-2.09</c:v>
                </c:pt>
                <c:pt idx="9">
                  <c:v>-2.39</c:v>
                </c:pt>
                <c:pt idx="10">
                  <c:v>-0.93</c:v>
                </c:pt>
                <c:pt idx="11">
                  <c:v>-0.22</c:v>
                </c:pt>
                <c:pt idx="12">
                  <c:v>-0.64</c:v>
                </c:pt>
                <c:pt idx="13">
                  <c:v>-0.8</c:v>
                </c:pt>
                <c:pt idx="14">
                  <c:v>-2.92</c:v>
                </c:pt>
                <c:pt idx="15">
                  <c:v>-4.13</c:v>
                </c:pt>
                <c:pt idx="16">
                  <c:v>-4.42</c:v>
                </c:pt>
                <c:pt idx="17">
                  <c:v>-5.42</c:v>
                </c:pt>
                <c:pt idx="18">
                  <c:v>-5.57</c:v>
                </c:pt>
                <c:pt idx="19">
                  <c:v>-5.25</c:v>
                </c:pt>
                <c:pt idx="20">
                  <c:v>-4.36</c:v>
                </c:pt>
                <c:pt idx="21">
                  <c:v>-3.64</c:v>
                </c:pt>
                <c:pt idx="22">
                  <c:v>-2.06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B-4D16-AE89-50047866E54B}"/>
            </c:ext>
          </c:extLst>
        </c:ser>
        <c:ser>
          <c:idx val="1"/>
          <c:order val="1"/>
          <c:tx>
            <c:v>Finanční instituce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CZ'!$B$20:$X$20</c:f>
              <c:numCache>
                <c:formatCode>0.0</c:formatCode>
                <c:ptCount val="23"/>
                <c:pt idx="0">
                  <c:v>0.96</c:v>
                </c:pt>
                <c:pt idx="1">
                  <c:v>0.2</c:v>
                </c:pt>
                <c:pt idx="2">
                  <c:v>0.29</c:v>
                </c:pt>
                <c:pt idx="3">
                  <c:v>0.42</c:v>
                </c:pt>
                <c:pt idx="4">
                  <c:v>1.97</c:v>
                </c:pt>
                <c:pt idx="5">
                  <c:v>0.16</c:v>
                </c:pt>
                <c:pt idx="6">
                  <c:v>0.28</c:v>
                </c:pt>
                <c:pt idx="7">
                  <c:v>0.01</c:v>
                </c:pt>
                <c:pt idx="8">
                  <c:v>-1.93</c:v>
                </c:pt>
                <c:pt idx="9">
                  <c:v>-0.55</c:v>
                </c:pt>
                <c:pt idx="10">
                  <c:v>-0.88</c:v>
                </c:pt>
                <c:pt idx="11">
                  <c:v>1.06</c:v>
                </c:pt>
                <c:pt idx="12">
                  <c:v>1.92</c:v>
                </c:pt>
                <c:pt idx="13">
                  <c:v>2.33</c:v>
                </c:pt>
                <c:pt idx="14">
                  <c:v>2.8</c:v>
                </c:pt>
                <c:pt idx="15">
                  <c:v>1.45</c:v>
                </c:pt>
                <c:pt idx="16">
                  <c:v>1.26</c:v>
                </c:pt>
                <c:pt idx="17">
                  <c:v>0.93</c:v>
                </c:pt>
                <c:pt idx="18">
                  <c:v>-0.28</c:v>
                </c:pt>
                <c:pt idx="19">
                  <c:v>-0.35</c:v>
                </c:pt>
                <c:pt idx="20">
                  <c:v>-0.39</c:v>
                </c:pt>
                <c:pt idx="21">
                  <c:v>-0.14</c:v>
                </c:pt>
                <c:pt idx="22">
                  <c:v>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B-4D16-AE89-50047866E54B}"/>
            </c:ext>
          </c:extLst>
        </c:ser>
        <c:ser>
          <c:idx val="2"/>
          <c:order val="2"/>
          <c:tx>
            <c:v>Vládní instituce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CZ'!$B$21:$X$21</c:f>
              <c:numCache>
                <c:formatCode>0.0</c:formatCode>
                <c:ptCount val="23"/>
                <c:pt idx="0">
                  <c:v>1.46</c:v>
                </c:pt>
                <c:pt idx="1">
                  <c:v>1.39</c:v>
                </c:pt>
                <c:pt idx="2">
                  <c:v>0.99</c:v>
                </c:pt>
                <c:pt idx="3">
                  <c:v>0.67</c:v>
                </c:pt>
                <c:pt idx="4">
                  <c:v>0.43</c:v>
                </c:pt>
                <c:pt idx="5">
                  <c:v>0.23</c:v>
                </c:pt>
                <c:pt idx="6">
                  <c:v>0.19</c:v>
                </c:pt>
                <c:pt idx="7">
                  <c:v>0.03</c:v>
                </c:pt>
                <c:pt idx="8">
                  <c:v>-0.82</c:v>
                </c:pt>
                <c:pt idx="9">
                  <c:v>-2.76</c:v>
                </c:pt>
                <c:pt idx="10">
                  <c:v>-3.71</c:v>
                </c:pt>
                <c:pt idx="11">
                  <c:v>-5.58</c:v>
                </c:pt>
                <c:pt idx="12">
                  <c:v>-6.7</c:v>
                </c:pt>
                <c:pt idx="13">
                  <c:v>-5.79</c:v>
                </c:pt>
                <c:pt idx="14">
                  <c:v>-5.79</c:v>
                </c:pt>
                <c:pt idx="15">
                  <c:v>-5.18</c:v>
                </c:pt>
                <c:pt idx="16">
                  <c:v>-4.06</c:v>
                </c:pt>
                <c:pt idx="17">
                  <c:v>-3.34</c:v>
                </c:pt>
                <c:pt idx="18">
                  <c:v>-3.44</c:v>
                </c:pt>
                <c:pt idx="19">
                  <c:v>-3.4</c:v>
                </c:pt>
                <c:pt idx="20">
                  <c:v>-3.99</c:v>
                </c:pt>
                <c:pt idx="21">
                  <c:v>-3.61</c:v>
                </c:pt>
                <c:pt idx="22">
                  <c:v>-3.23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B-4D16-AE89-50047866E54B}"/>
            </c:ext>
          </c:extLst>
        </c:ser>
        <c:ser>
          <c:idx val="3"/>
          <c:order val="3"/>
          <c:tx>
            <c:v>Domácnosti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CZ'!$B$22:$X$22</c:f>
              <c:numCache>
                <c:formatCode>0.0</c:formatCode>
                <c:ptCount val="23"/>
                <c:pt idx="0">
                  <c:v>1.94</c:v>
                </c:pt>
                <c:pt idx="1">
                  <c:v>1.92</c:v>
                </c:pt>
                <c:pt idx="2">
                  <c:v>1.74</c:v>
                </c:pt>
                <c:pt idx="3">
                  <c:v>1.68</c:v>
                </c:pt>
                <c:pt idx="4">
                  <c:v>1.87</c:v>
                </c:pt>
                <c:pt idx="5">
                  <c:v>1.96</c:v>
                </c:pt>
                <c:pt idx="6">
                  <c:v>1.96</c:v>
                </c:pt>
                <c:pt idx="7">
                  <c:v>1.83</c:v>
                </c:pt>
                <c:pt idx="8">
                  <c:v>2.43</c:v>
                </c:pt>
                <c:pt idx="9">
                  <c:v>3.34</c:v>
                </c:pt>
                <c:pt idx="10">
                  <c:v>4.03</c:v>
                </c:pt>
                <c:pt idx="11">
                  <c:v>5.4</c:v>
                </c:pt>
                <c:pt idx="12">
                  <c:v>6.5</c:v>
                </c:pt>
                <c:pt idx="13">
                  <c:v>6.2</c:v>
                </c:pt>
                <c:pt idx="14">
                  <c:v>6.1</c:v>
                </c:pt>
                <c:pt idx="15">
                  <c:v>5.57</c:v>
                </c:pt>
                <c:pt idx="16">
                  <c:v>4.4</c:v>
                </c:pt>
                <c:pt idx="17">
                  <c:v>3.91</c:v>
                </c:pt>
                <c:pt idx="18">
                  <c:v>4.18</c:v>
                </c:pt>
                <c:pt idx="19">
                  <c:v>4.46</c:v>
                </c:pt>
                <c:pt idx="20">
                  <c:v>4.81</c:v>
                </c:pt>
                <c:pt idx="21">
                  <c:v>5.23</c:v>
                </c:pt>
                <c:pt idx="22">
                  <c:v>5.32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B-4D16-AE89-50047866E54B}"/>
            </c:ext>
          </c:extLst>
        </c:ser>
        <c:overlap val="100"/>
        <c:gapWidth val="50"/>
        <c:axId val="61903640"/>
        <c:axId val="57605130"/>
      </c:barChart>
      <c:lineChart>
        <c:grouping val="standard"/>
        <c:varyColors val="0"/>
        <c:ser>
          <c:idx val="4"/>
          <c:order val="4"/>
          <c:tx>
            <c:v>Saldo běžných transakcí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CZ'!$B$18:$X$18</c:f>
              <c:strCache>
                <c:ptCount val="23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3.4.8 CZ'!$B$23:$X$23</c:f>
              <c:numCache>
                <c:formatCode>0.0</c:formatCode>
                <c:ptCount val="23"/>
                <c:pt idx="0">
                  <c:v>0.32</c:v>
                </c:pt>
                <c:pt idx="1">
                  <c:v>-0.32</c:v>
                </c:pt>
                <c:pt idx="2">
                  <c:v>-0.72</c:v>
                </c:pt>
                <c:pt idx="3">
                  <c:v>-0.59</c:v>
                </c:pt>
                <c:pt idx="4">
                  <c:v>0.86</c:v>
                </c:pt>
                <c:pt idx="5">
                  <c:v>-0.84</c:v>
                </c:pt>
                <c:pt idx="6">
                  <c:v>-0.49</c:v>
                </c:pt>
                <c:pt idx="7">
                  <c:v>-0.93</c:v>
                </c:pt>
                <c:pt idx="8">
                  <c:v>-2.39</c:v>
                </c:pt>
                <c:pt idx="9">
                  <c:v>-2.36</c:v>
                </c:pt>
                <c:pt idx="10">
                  <c:v>-1.5</c:v>
                </c:pt>
                <c:pt idx="11">
                  <c:v>0.66</c:v>
                </c:pt>
                <c:pt idx="12">
                  <c:v>1.08</c:v>
                </c:pt>
                <c:pt idx="13">
                  <c:v>1.94</c:v>
                </c:pt>
                <c:pt idx="14">
                  <c:v>0.19</c:v>
                </c:pt>
                <c:pt idx="15">
                  <c:v>-2.29</c:v>
                </c:pt>
                <c:pt idx="16">
                  <c:v>-2.81</c:v>
                </c:pt>
                <c:pt idx="17">
                  <c:v>-3.93</c:v>
                </c:pt>
                <c:pt idx="18">
                  <c:v>-5.12</c:v>
                </c:pt>
                <c:pt idx="19">
                  <c:v>-4.54</c:v>
                </c:pt>
                <c:pt idx="20">
                  <c:v>-3.94</c:v>
                </c:pt>
                <c:pt idx="21">
                  <c:v>-2.16</c:v>
                </c:pt>
                <c:pt idx="22">
                  <c:v>1.09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4B-4D16-AE89-50047866E54B}"/>
            </c:ext>
          </c:extLst>
        </c:ser>
        <c:marker val="1"/>
        <c:axId val="61903640"/>
        <c:axId val="57605130"/>
      </c:lineChart>
      <c:catAx>
        <c:axId val="6190364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7605130"/>
        <c:crosses val="autoZero"/>
        <c:auto val="1"/>
        <c:lblOffset val="100"/>
        <c:tickLblSkip val="4"/>
        <c:tickMarkSkip val="4"/>
        <c:noMultiLvlLbl val="0"/>
      </c:catAx>
      <c:valAx>
        <c:axId val="57605130"/>
        <c:scaling>
          <c:orientation val="minMax"/>
          <c:max val="1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90364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8475"/>
          <c:y val="0.584"/>
          <c:w val="0.41725"/>
          <c:h val="0.299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2225">
              <a:noFill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CZ'!$B$18:$N$18</c:f>
              <c:numCache>
                <c:formatCode>m\/yy</c:formatCode>
                <c:ptCount val="13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</c:numCache>
            </c:numRef>
          </c:cat>
          <c:val>
            <c:numRef>
              <c:f>'G 4.1 CZ'!$B$19:$N$19</c:f>
              <c:numCache>
                <c:formatCode>0.0</c:formatCode>
                <c:ptCount val="13"/>
                <c:pt idx="0">
                  <c:v>3</c:v>
                </c:pt>
                <c:pt idx="3">
                  <c:v>3</c:v>
                </c:pt>
                <c:pt idx="7">
                  <c:v>2.3</c:v>
                </c:pt>
                <c:pt idx="10">
                  <c:v>1.9</c:v>
                </c:pt>
                <c:pt idx="12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DB-4375-90F1-89ED05500D55}"/>
            </c:ext>
          </c:extLst>
        </c:ser>
        <c:ser>
          <c:idx val="2"/>
          <c:order val="0"/>
          <c:tx>
            <c:v>Průměr prognóz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CZ'!$B$18:$N$18</c:f>
              <c:numCache>
                <c:formatCode>m\/yy</c:formatCode>
                <c:ptCount val="13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</c:numCache>
            </c:numRef>
          </c:cat>
          <c:val>
            <c:numRef>
              <c:f>'G 4.1 CZ'!$B$20:$N$20</c:f>
              <c:numCache>
                <c:formatCode>0.0</c:formatCode>
                <c:ptCount val="13"/>
                <c:pt idx="0">
                  <c:v>2.8</c:v>
                </c:pt>
                <c:pt idx="1">
                  <c:v>2.8</c:v>
                </c:pt>
                <c:pt idx="2">
                  <c:v>2.8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2.5</c:v>
                </c:pt>
                <c:pt idx="7">
                  <c:v>2.4</c:v>
                </c:pt>
                <c:pt idx="8">
                  <c:v>2.3</c:v>
                </c:pt>
                <c:pt idx="9">
                  <c:v>2.3</c:v>
                </c:pt>
                <c:pt idx="10">
                  <c:v>2</c:v>
                </c:pt>
                <c:pt idx="11">
                  <c:v>1.7</c:v>
                </c:pt>
                <c:pt idx="12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DB-4375-90F1-89ED05500D55}"/>
            </c:ext>
          </c:extLst>
        </c:ser>
        <c:marker val="1"/>
        <c:axId val="47158630"/>
        <c:axId val="20183496"/>
      </c:lineChart>
      <c:dateAx>
        <c:axId val="471586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183496"/>
        <c:crossesAt val="0"/>
        <c:auto val="1"/>
        <c:lblOffset val="100"/>
        <c:baseTimeUnit val="months"/>
        <c:majorUnit val="2"/>
        <c:majorTimeUnit val="months"/>
        <c:minorUnit val="1"/>
        <c:minorTimeUnit val="months"/>
        <c:noMultiLvlLbl val="0"/>
      </c:dateAx>
      <c:valAx>
        <c:axId val="20183496"/>
        <c:scaling>
          <c:orientation val="minMax"/>
          <c:max val="3.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158630"/>
        <c:crosses val="autoZero"/>
        <c:crossBetween val="midCat"/>
        <c:majorUnit val="0.5"/>
        <c:min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5"/>
          <c:y val="0.0435"/>
          <c:w val="0.33175"/>
          <c:h val="0.154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CZ'!$B$20:$Y$20</c:f>
              <c:numCache>
                <c:formatCode>0.0</c:formatCode>
                <c:ptCount val="24"/>
                <c:pt idx="0">
                  <c:v>0.87</c:v>
                </c:pt>
                <c:pt idx="1">
                  <c:v>0.65</c:v>
                </c:pt>
                <c:pt idx="2">
                  <c:v>0.7</c:v>
                </c:pt>
                <c:pt idx="3">
                  <c:v>0.54</c:v>
                </c:pt>
                <c:pt idx="4">
                  <c:v>-3.31</c:v>
                </c:pt>
                <c:pt idx="5">
                  <c:v>-8.88</c:v>
                </c:pt>
                <c:pt idx="6">
                  <c:v>7</c:v>
                </c:pt>
                <c:pt idx="7">
                  <c:v>1.23</c:v>
                </c:pt>
                <c:pt idx="8">
                  <c:v>-0.63</c:v>
                </c:pt>
                <c:pt idx="9">
                  <c:v>1.44</c:v>
                </c:pt>
                <c:pt idx="10">
                  <c:v>1.75</c:v>
                </c:pt>
                <c:pt idx="11">
                  <c:v>0.83</c:v>
                </c:pt>
                <c:pt idx="12">
                  <c:v>0.58</c:v>
                </c:pt>
                <c:pt idx="13">
                  <c:v>0.16</c:v>
                </c:pt>
                <c:pt idx="14">
                  <c:v>-0.23</c:v>
                </c:pt>
                <c:pt idx="15">
                  <c:v>-0.36</c:v>
                </c:pt>
                <c:pt idx="16">
                  <c:v>0.11</c:v>
                </c:pt>
                <c:pt idx="17">
                  <c:v>0.08</c:v>
                </c:pt>
                <c:pt idx="18">
                  <c:v>-0.63</c:v>
                </c:pt>
                <c:pt idx="19">
                  <c:v>-0.88</c:v>
                </c:pt>
                <c:pt idx="20">
                  <c:v>-1</c:v>
                </c:pt>
                <c:pt idx="21">
                  <c:v>-1.22</c:v>
                </c:pt>
                <c:pt idx="22">
                  <c:v>-1.48</c:v>
                </c:pt>
                <c:pt idx="23">
                  <c:v>-1.74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F-4D68-AD1B-25B3ADAC2C16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0.33</c:v>
                </c:pt>
                <c:pt idx="20">
                  <c:v>0.45</c:v>
                </c:pt>
                <c:pt idx="21">
                  <c:v>0.57</c:v>
                </c:pt>
                <c:pt idx="22">
                  <c:v>0.69</c:v>
                </c:pt>
                <c:pt idx="23">
                  <c:v>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1F-4D68-AD1B-25B3ADAC2C16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0.33</c:v>
                </c:pt>
                <c:pt idx="20">
                  <c:v>0.45</c:v>
                </c:pt>
                <c:pt idx="21">
                  <c:v>0.57</c:v>
                </c:pt>
                <c:pt idx="22">
                  <c:v>0.69</c:v>
                </c:pt>
                <c:pt idx="23">
                  <c:v>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1F-4D68-AD1B-25B3ADAC2C16}"/>
            </c:ext>
          </c:extLst>
        </c:ser>
        <c:ser>
          <c:idx val="3"/>
          <c:order val="6"/>
          <c:tx>
            <c:v>30% interval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0.51</c:v>
                </c:pt>
                <c:pt idx="20">
                  <c:v>0.67</c:v>
                </c:pt>
                <c:pt idx="21">
                  <c:v>0.83</c:v>
                </c:pt>
                <c:pt idx="22">
                  <c:v>0.99</c:v>
                </c:pt>
                <c:pt idx="23">
                  <c:v>1.15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1F-4D68-AD1B-25B3ADAC2C16}"/>
            </c:ext>
          </c:extLst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0.18</c:v>
                </c:pt>
                <c:pt idx="20">
                  <c:v>0.21</c:v>
                </c:pt>
                <c:pt idx="21">
                  <c:v>0.24</c:v>
                </c:pt>
                <c:pt idx="22">
                  <c:v>0.27</c:v>
                </c:pt>
                <c:pt idx="23">
                  <c:v>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1F-4D68-AD1B-25B3ADAC2C16}"/>
            </c:ext>
          </c:extLst>
        </c:ser>
        <c:ser>
          <c:idx val="5"/>
          <c:order val="3"/>
          <c:tx>
            <c:v>Řady6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0.69</c:v>
                </c:pt>
                <c:pt idx="20">
                  <c:v>0.79</c:v>
                </c:pt>
                <c:pt idx="21">
                  <c:v>0.89</c:v>
                </c:pt>
                <c:pt idx="22">
                  <c:v>0.99</c:v>
                </c:pt>
                <c:pt idx="23">
                  <c:v>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1F-4D68-AD1B-25B3ADAC2C16}"/>
            </c:ext>
          </c:extLst>
        </c:ser>
        <c:axId val="7173637"/>
        <c:axId val="41869946"/>
      </c:areaChart>
      <c:lineChart>
        <c:grouping val="standard"/>
        <c:varyColors val="0"/>
        <c:ser>
          <c:idx val="14"/>
          <c:order val="4"/>
          <c:tx>
            <c:v>Predikce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CZ'!$B$18:$Y$18</c:f>
              <c:strCache>
                <c:ptCount val="24"/>
                <c:pt idx="0">
                  <c:v>I/19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CZ'!$B$19:$Y$19</c:f>
              <c:numCache>
                <c:formatCode>0.0</c:formatCode>
                <c:ptCount val="24"/>
                <c:pt idx="0">
                  <c:v>0.87</c:v>
                </c:pt>
                <c:pt idx="1">
                  <c:v>0.65</c:v>
                </c:pt>
                <c:pt idx="2">
                  <c:v>0.7</c:v>
                </c:pt>
                <c:pt idx="3">
                  <c:v>0.54</c:v>
                </c:pt>
                <c:pt idx="4">
                  <c:v>-3.31</c:v>
                </c:pt>
                <c:pt idx="5">
                  <c:v>-8.88</c:v>
                </c:pt>
                <c:pt idx="6">
                  <c:v>7</c:v>
                </c:pt>
                <c:pt idx="7">
                  <c:v>1.23</c:v>
                </c:pt>
                <c:pt idx="8">
                  <c:v>-0.63</c:v>
                </c:pt>
                <c:pt idx="9">
                  <c:v>1.44</c:v>
                </c:pt>
                <c:pt idx="10">
                  <c:v>1.75</c:v>
                </c:pt>
                <c:pt idx="11">
                  <c:v>0.83</c:v>
                </c:pt>
                <c:pt idx="12">
                  <c:v>0.58</c:v>
                </c:pt>
                <c:pt idx="13">
                  <c:v>0.16</c:v>
                </c:pt>
                <c:pt idx="14">
                  <c:v>-0.23</c:v>
                </c:pt>
                <c:pt idx="15">
                  <c:v>-0.36</c:v>
                </c:pt>
                <c:pt idx="16">
                  <c:v>0.11</c:v>
                </c:pt>
                <c:pt idx="17">
                  <c:v>0.08</c:v>
                </c:pt>
                <c:pt idx="18">
                  <c:v>-0.63</c:v>
                </c:pt>
                <c:pt idx="19">
                  <c:v>0.12</c:v>
                </c:pt>
                <c:pt idx="20">
                  <c:v>0.36</c:v>
                </c:pt>
                <c:pt idx="21">
                  <c:v>0.5</c:v>
                </c:pt>
                <c:pt idx="22">
                  <c:v>0.6</c:v>
                </c:pt>
                <c:pt idx="23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1F-4D68-AD1B-25B3ADAC2C16}"/>
            </c:ext>
          </c:extLst>
        </c:ser>
        <c:marker val="1"/>
        <c:axId val="7173637"/>
        <c:axId val="41869946"/>
      </c:lineChart>
      <c:catAx>
        <c:axId val="717363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869946"/>
        <c:crossesAt val="0"/>
        <c:auto val="1"/>
        <c:lblOffset val="100"/>
        <c:tickLblSkip val="4"/>
        <c:tickMarkSkip val="4"/>
        <c:noMultiLvlLbl val="0"/>
      </c:catAx>
      <c:valAx>
        <c:axId val="41869946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173637"/>
        <c:crosses val="autoZero"/>
        <c:crossBetween val="midCat"/>
        <c:majorUnit val="2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4865"/>
          <c:y val="0.63525"/>
          <c:w val="0.27125"/>
          <c:h val="0.24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CZ'!$B$18:$N$18</c:f>
              <c:numCache>
                <c:formatCode>m\/yy</c:formatCode>
                <c:ptCount val="13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</c:numCache>
            </c:numRef>
          </c:cat>
          <c:val>
            <c:numRef>
              <c:f>'G 4.2 CZ'!$B$19:$N$19</c:f>
              <c:numCache>
                <c:formatCode>0.0</c:formatCode>
                <c:ptCount val="13"/>
                <c:pt idx="0">
                  <c:v>3.8</c:v>
                </c:pt>
                <c:pt idx="3">
                  <c:v>2.4</c:v>
                </c:pt>
                <c:pt idx="7">
                  <c:v>2.8</c:v>
                </c:pt>
                <c:pt idx="10">
                  <c:v>3.3</c:v>
                </c:pt>
                <c:pt idx="12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36-4B5E-8AFA-09B3C4DF912F}"/>
            </c:ext>
          </c:extLst>
        </c:ser>
        <c:ser>
          <c:idx val="0"/>
          <c:order val="0"/>
          <c:tx>
            <c:v>Průměr prognóz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CZ'!$B$18:$N$18</c:f>
              <c:numCache>
                <c:formatCode>m\/yy</c:formatCode>
                <c:ptCount val="13"/>
                <c:pt idx="0">
                  <c:v>44957</c:v>
                </c:pt>
                <c:pt idx="1">
                  <c:v>44985</c:v>
                </c:pt>
                <c:pt idx="2">
                  <c:v>45016</c:v>
                </c:pt>
                <c:pt idx="3">
                  <c:v>45046</c:v>
                </c:pt>
                <c:pt idx="4">
                  <c:v>45077</c:v>
                </c:pt>
                <c:pt idx="5">
                  <c:v>45107</c:v>
                </c:pt>
                <c:pt idx="6">
                  <c:v>45138</c:v>
                </c:pt>
                <c:pt idx="7">
                  <c:v>45169</c:v>
                </c:pt>
                <c:pt idx="8">
                  <c:v>45199</c:v>
                </c:pt>
                <c:pt idx="9">
                  <c:v>45230</c:v>
                </c:pt>
                <c:pt idx="10">
                  <c:v>45260</c:v>
                </c:pt>
                <c:pt idx="11">
                  <c:v>45291</c:v>
                </c:pt>
                <c:pt idx="12">
                  <c:v>45322</c:v>
                </c:pt>
              </c:numCache>
            </c:numRef>
          </c:cat>
          <c:val>
            <c:numRef>
              <c:f>'G 4.2 CZ'!$B$20:$N$20</c:f>
              <c:numCache>
                <c:formatCode>0.0</c:formatCode>
                <c:ptCount val="13"/>
                <c:pt idx="0">
                  <c:v>3.2</c:v>
                </c:pt>
                <c:pt idx="1">
                  <c:v>3.1</c:v>
                </c:pt>
                <c:pt idx="2">
                  <c:v>3.2</c:v>
                </c:pt>
                <c:pt idx="3">
                  <c:v>3.4</c:v>
                </c:pt>
                <c:pt idx="4">
                  <c:v>3.3</c:v>
                </c:pt>
                <c:pt idx="5">
                  <c:v>3.2</c:v>
                </c:pt>
                <c:pt idx="6">
                  <c:v>3.2</c:v>
                </c:pt>
                <c:pt idx="7">
                  <c:v>3.1</c:v>
                </c:pt>
                <c:pt idx="8">
                  <c:v>3</c:v>
                </c:pt>
                <c:pt idx="9">
                  <c:v>2.9</c:v>
                </c:pt>
                <c:pt idx="10">
                  <c:v>3.1</c:v>
                </c:pt>
                <c:pt idx="11">
                  <c:v>3.1</c:v>
                </c:pt>
                <c:pt idx="12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36-4B5E-8AFA-09B3C4DF912F}"/>
            </c:ext>
          </c:extLst>
        </c:ser>
        <c:marker val="1"/>
        <c:axId val="31367699"/>
        <c:axId val="20048500"/>
      </c:lineChart>
      <c:dateAx>
        <c:axId val="3136769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048500"/>
        <c:crossesAt val="-1"/>
        <c:auto val="1"/>
        <c:lblOffset val="100"/>
        <c:baseTimeUnit val="months"/>
        <c:majorUnit val="2"/>
        <c:majorTimeUnit val="months"/>
        <c:minorUnit val="1"/>
        <c:minorTimeUnit val="months"/>
        <c:noMultiLvlLbl val="0"/>
      </c:dateAx>
      <c:valAx>
        <c:axId val="20048500"/>
        <c:scaling>
          <c:orientation val="minMax"/>
          <c:max val="4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367699"/>
        <c:crosses val="autoZero"/>
        <c:crossBetween val="midCat"/>
        <c:majorUnit val="0.4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"/>
          <c:y val="0.0465"/>
          <c:w val="0.3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25"/>
          <c:y val="0.0315"/>
          <c:w val="0.8675"/>
          <c:h val="0.862"/>
        </c:manualLayout>
      </c:layout>
      <c:lineChart>
        <c:grouping val="standard"/>
        <c:varyColors val="0"/>
        <c:ser>
          <c:idx val="0"/>
          <c:order val="0"/>
          <c:tx>
            <c:v>Řady1</c:v>
          </c:tx>
          <c:spPr>
            <a:ln w="22225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9 CZ'!$B$18:$GW$18</c:f>
              <c:numCache>
                <c:formatCode>m\/yy</c:formatCode>
                <c:ptCount val="20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  <c:pt idx="147">
                  <c:v>43585</c:v>
                </c:pt>
                <c:pt idx="148">
                  <c:v>43616</c:v>
                </c:pt>
                <c:pt idx="149">
                  <c:v>43646</c:v>
                </c:pt>
                <c:pt idx="150">
                  <c:v>43677</c:v>
                </c:pt>
                <c:pt idx="151">
                  <c:v>43708</c:v>
                </c:pt>
                <c:pt idx="152">
                  <c:v>43738</c:v>
                </c:pt>
                <c:pt idx="153">
                  <c:v>43769</c:v>
                </c:pt>
                <c:pt idx="154">
                  <c:v>43799</c:v>
                </c:pt>
                <c:pt idx="155">
                  <c:v>43830</c:v>
                </c:pt>
                <c:pt idx="156">
                  <c:v>43861</c:v>
                </c:pt>
                <c:pt idx="157">
                  <c:v>43890</c:v>
                </c:pt>
                <c:pt idx="158">
                  <c:v>43921</c:v>
                </c:pt>
                <c:pt idx="159">
                  <c:v>43951</c:v>
                </c:pt>
                <c:pt idx="160">
                  <c:v>43982</c:v>
                </c:pt>
                <c:pt idx="161">
                  <c:v>44012</c:v>
                </c:pt>
                <c:pt idx="162">
                  <c:v>44043</c:v>
                </c:pt>
                <c:pt idx="163">
                  <c:v>44074</c:v>
                </c:pt>
                <c:pt idx="164">
                  <c:v>44104</c:v>
                </c:pt>
                <c:pt idx="165">
                  <c:v>44135</c:v>
                </c:pt>
                <c:pt idx="166">
                  <c:v>44165</c:v>
                </c:pt>
                <c:pt idx="167">
                  <c:v>44196</c:v>
                </c:pt>
                <c:pt idx="168">
                  <c:v>44227</c:v>
                </c:pt>
                <c:pt idx="169">
                  <c:v>44255</c:v>
                </c:pt>
                <c:pt idx="170">
                  <c:v>44286</c:v>
                </c:pt>
                <c:pt idx="171">
                  <c:v>44316</c:v>
                </c:pt>
                <c:pt idx="172">
                  <c:v>44347</c:v>
                </c:pt>
                <c:pt idx="173">
                  <c:v>44377</c:v>
                </c:pt>
                <c:pt idx="174">
                  <c:v>44408</c:v>
                </c:pt>
                <c:pt idx="175">
                  <c:v>44439</c:v>
                </c:pt>
                <c:pt idx="176">
                  <c:v>44469</c:v>
                </c:pt>
                <c:pt idx="177">
                  <c:v>44500</c:v>
                </c:pt>
                <c:pt idx="178">
                  <c:v>44530</c:v>
                </c:pt>
                <c:pt idx="179">
                  <c:v>44561</c:v>
                </c:pt>
                <c:pt idx="180">
                  <c:v>44592</c:v>
                </c:pt>
                <c:pt idx="181">
                  <c:v>44620</c:v>
                </c:pt>
                <c:pt idx="182">
                  <c:v>44651</c:v>
                </c:pt>
                <c:pt idx="183">
                  <c:v>44681</c:v>
                </c:pt>
                <c:pt idx="184">
                  <c:v>44712</c:v>
                </c:pt>
                <c:pt idx="185">
                  <c:v>44742</c:v>
                </c:pt>
                <c:pt idx="186">
                  <c:v>44773</c:v>
                </c:pt>
                <c:pt idx="187">
                  <c:v>44804</c:v>
                </c:pt>
                <c:pt idx="188">
                  <c:v>44834</c:v>
                </c:pt>
                <c:pt idx="189">
                  <c:v>44865</c:v>
                </c:pt>
                <c:pt idx="190">
                  <c:v>44895</c:v>
                </c:pt>
                <c:pt idx="191">
                  <c:v>44926</c:v>
                </c:pt>
                <c:pt idx="192">
                  <c:v>44957</c:v>
                </c:pt>
                <c:pt idx="193">
                  <c:v>44985</c:v>
                </c:pt>
                <c:pt idx="194">
                  <c:v>45016</c:v>
                </c:pt>
                <c:pt idx="195">
                  <c:v>45046</c:v>
                </c:pt>
                <c:pt idx="196">
                  <c:v>45077</c:v>
                </c:pt>
                <c:pt idx="197">
                  <c:v>45107</c:v>
                </c:pt>
                <c:pt idx="198">
                  <c:v>45138</c:v>
                </c:pt>
                <c:pt idx="199">
                  <c:v>45169</c:v>
                </c:pt>
                <c:pt idx="200">
                  <c:v>45199</c:v>
                </c:pt>
                <c:pt idx="201">
                  <c:v>45230</c:v>
                </c:pt>
                <c:pt idx="202">
                  <c:v>45260</c:v>
                </c:pt>
                <c:pt idx="203">
                  <c:v>45291</c:v>
                </c:pt>
              </c:numCache>
            </c:numRef>
          </c:cat>
          <c:val>
            <c:numRef>
              <c:f>'G 9 CZ'!$B$19:$GW$19</c:f>
              <c:numCache>
                <c:formatCode>0.0</c:formatCode>
                <c:ptCount val="204"/>
                <c:pt idx="0">
                  <c:v>-0.89</c:v>
                </c:pt>
                <c:pt idx="1">
                  <c:v>-0.75</c:v>
                </c:pt>
                <c:pt idx="2">
                  <c:v>-0.56</c:v>
                </c:pt>
                <c:pt idx="3">
                  <c:v>-0.75</c:v>
                </c:pt>
                <c:pt idx="4">
                  <c:v>-0.34</c:v>
                </c:pt>
                <c:pt idx="5">
                  <c:v>-0.38</c:v>
                </c:pt>
                <c:pt idx="6">
                  <c:v>-0.39</c:v>
                </c:pt>
                <c:pt idx="7">
                  <c:v>-0.08</c:v>
                </c:pt>
                <c:pt idx="8">
                  <c:v>-0.1</c:v>
                </c:pt>
                <c:pt idx="9">
                  <c:v>-0.63</c:v>
                </c:pt>
                <c:pt idx="10">
                  <c:v>-0.47</c:v>
                </c:pt>
                <c:pt idx="11">
                  <c:v>-0.17</c:v>
                </c:pt>
                <c:pt idx="12">
                  <c:v>-0.34</c:v>
                </c:pt>
                <c:pt idx="13">
                  <c:v>0.4</c:v>
                </c:pt>
                <c:pt idx="14">
                  <c:v>0.16</c:v>
                </c:pt>
                <c:pt idx="15">
                  <c:v>0.12</c:v>
                </c:pt>
                <c:pt idx="16">
                  <c:v>-0.12</c:v>
                </c:pt>
                <c:pt idx="17">
                  <c:v>0.22</c:v>
                </c:pt>
                <c:pt idx="18">
                  <c:v>0.96</c:v>
                </c:pt>
                <c:pt idx="19">
                  <c:v>0.22</c:v>
                </c:pt>
                <c:pt idx="20">
                  <c:v>-0.56</c:v>
                </c:pt>
                <c:pt idx="21">
                  <c:v>-1.02</c:v>
                </c:pt>
                <c:pt idx="22">
                  <c:v>-1.57</c:v>
                </c:pt>
                <c:pt idx="23">
                  <c:v>-0.71</c:v>
                </c:pt>
                <c:pt idx="24">
                  <c:v>-0.44</c:v>
                </c:pt>
                <c:pt idx="25">
                  <c:v>-0.57</c:v>
                </c:pt>
                <c:pt idx="26">
                  <c:v>0.05</c:v>
                </c:pt>
                <c:pt idx="27">
                  <c:v>0.72</c:v>
                </c:pt>
                <c:pt idx="28">
                  <c:v>0.23</c:v>
                </c:pt>
                <c:pt idx="29">
                  <c:v>-0.59</c:v>
                </c:pt>
                <c:pt idx="30">
                  <c:v>-0.81</c:v>
                </c:pt>
                <c:pt idx="31">
                  <c:v>-1.15</c:v>
                </c:pt>
                <c:pt idx="32">
                  <c:v>-0.5</c:v>
                </c:pt>
                <c:pt idx="33">
                  <c:v>-0.46</c:v>
                </c:pt>
                <c:pt idx="34">
                  <c:v>-0.8</c:v>
                </c:pt>
                <c:pt idx="35">
                  <c:v>-0.64</c:v>
                </c:pt>
                <c:pt idx="36">
                  <c:v>-0.31</c:v>
                </c:pt>
                <c:pt idx="37">
                  <c:v>-0.14</c:v>
                </c:pt>
                <c:pt idx="38">
                  <c:v>0.39</c:v>
                </c:pt>
                <c:pt idx="39">
                  <c:v>0.29</c:v>
                </c:pt>
                <c:pt idx="40">
                  <c:v>0.4</c:v>
                </c:pt>
                <c:pt idx="41">
                  <c:v>-0.05</c:v>
                </c:pt>
                <c:pt idx="42">
                  <c:v>0.03</c:v>
                </c:pt>
                <c:pt idx="43">
                  <c:v>0.34</c:v>
                </c:pt>
                <c:pt idx="44">
                  <c:v>0.39</c:v>
                </c:pt>
                <c:pt idx="45">
                  <c:v>0.69</c:v>
                </c:pt>
                <c:pt idx="46">
                  <c:v>0.43</c:v>
                </c:pt>
                <c:pt idx="47">
                  <c:v>0.68</c:v>
                </c:pt>
                <c:pt idx="48">
                  <c:v>0.82</c:v>
                </c:pt>
                <c:pt idx="49">
                  <c:v>0.37</c:v>
                </c:pt>
                <c:pt idx="50">
                  <c:v>0.71</c:v>
                </c:pt>
                <c:pt idx="51">
                  <c:v>1.55</c:v>
                </c:pt>
                <c:pt idx="52">
                  <c:v>0.91</c:v>
                </c:pt>
                <c:pt idx="53">
                  <c:v>0.19</c:v>
                </c:pt>
                <c:pt idx="54">
                  <c:v>0.28</c:v>
                </c:pt>
                <c:pt idx="55">
                  <c:v>-0.09</c:v>
                </c:pt>
                <c:pt idx="56">
                  <c:v>-0.56</c:v>
                </c:pt>
                <c:pt idx="57">
                  <c:v>-0.36</c:v>
                </c:pt>
                <c:pt idx="58">
                  <c:v>0.12</c:v>
                </c:pt>
                <c:pt idx="59">
                  <c:v>-0.04</c:v>
                </c:pt>
                <c:pt idx="60">
                  <c:v>0.4</c:v>
                </c:pt>
                <c:pt idx="61">
                  <c:v>-0.01</c:v>
                </c:pt>
                <c:pt idx="62">
                  <c:v>-0.36</c:v>
                </c:pt>
                <c:pt idx="63">
                  <c:v>-0.3</c:v>
                </c:pt>
                <c:pt idx="64">
                  <c:v>-0.67</c:v>
                </c:pt>
                <c:pt idx="65">
                  <c:v>-0.67</c:v>
                </c:pt>
                <c:pt idx="66">
                  <c:v>-0.65</c:v>
                </c:pt>
                <c:pt idx="67">
                  <c:v>-0.11</c:v>
                </c:pt>
                <c:pt idx="68">
                  <c:v>-0.23</c:v>
                </c:pt>
                <c:pt idx="69">
                  <c:v>0.01</c:v>
                </c:pt>
                <c:pt idx="70">
                  <c:v>-0.33</c:v>
                </c:pt>
                <c:pt idx="71">
                  <c:v>-0.14</c:v>
                </c:pt>
                <c:pt idx="72">
                  <c:v>-0.03</c:v>
                </c:pt>
                <c:pt idx="73">
                  <c:v>-0.38</c:v>
                </c:pt>
                <c:pt idx="74">
                  <c:v>-0.51</c:v>
                </c:pt>
                <c:pt idx="75">
                  <c:v>-0.71</c:v>
                </c:pt>
                <c:pt idx="76">
                  <c:v>-0.81</c:v>
                </c:pt>
                <c:pt idx="77">
                  <c:v>-0.62</c:v>
                </c:pt>
                <c:pt idx="78">
                  <c:v>-0.64</c:v>
                </c:pt>
                <c:pt idx="79">
                  <c:v>-0.52</c:v>
                </c:pt>
                <c:pt idx="80">
                  <c:v>-0.28</c:v>
                </c:pt>
                <c:pt idx="81">
                  <c:v>-0.16</c:v>
                </c:pt>
                <c:pt idx="82">
                  <c:v>-0.67</c:v>
                </c:pt>
                <c:pt idx="83">
                  <c:v>-0.5</c:v>
                </c:pt>
                <c:pt idx="84">
                  <c:v>-0.63</c:v>
                </c:pt>
                <c:pt idx="85">
                  <c:v>-0.29</c:v>
                </c:pt>
                <c:pt idx="86">
                  <c:v>-0.61</c:v>
                </c:pt>
                <c:pt idx="87">
                  <c:v>-0.8</c:v>
                </c:pt>
                <c:pt idx="88">
                  <c:v>-0.78</c:v>
                </c:pt>
                <c:pt idx="89">
                  <c:v>-0.65</c:v>
                </c:pt>
                <c:pt idx="90">
                  <c:v>-0.77</c:v>
                </c:pt>
                <c:pt idx="91">
                  <c:v>-0.6</c:v>
                </c:pt>
                <c:pt idx="92">
                  <c:v>-0.79</c:v>
                </c:pt>
                <c:pt idx="93">
                  <c:v>-0.55</c:v>
                </c:pt>
                <c:pt idx="94">
                  <c:v>-0.94</c:v>
                </c:pt>
                <c:pt idx="95">
                  <c:v>-0.36</c:v>
                </c:pt>
                <c:pt idx="96">
                  <c:v>-0.48</c:v>
                </c:pt>
                <c:pt idx="97">
                  <c:v>-0.31</c:v>
                </c:pt>
                <c:pt idx="98">
                  <c:v>-0.38</c:v>
                </c:pt>
                <c:pt idx="99">
                  <c:v>-0.32</c:v>
                </c:pt>
                <c:pt idx="100">
                  <c:v>-0.51</c:v>
                </c:pt>
                <c:pt idx="101">
                  <c:v>-0.82</c:v>
                </c:pt>
                <c:pt idx="102">
                  <c:v>-0.39</c:v>
                </c:pt>
                <c:pt idx="103">
                  <c:v>-0.66</c:v>
                </c:pt>
                <c:pt idx="104">
                  <c:v>-0.39</c:v>
                </c:pt>
                <c:pt idx="105">
                  <c:v>-0.2</c:v>
                </c:pt>
                <c:pt idx="106">
                  <c:v>-0.63</c:v>
                </c:pt>
                <c:pt idx="107">
                  <c:v>-0.57</c:v>
                </c:pt>
                <c:pt idx="108">
                  <c:v>-0.75</c:v>
                </c:pt>
                <c:pt idx="109">
                  <c:v>-0.71</c:v>
                </c:pt>
                <c:pt idx="110">
                  <c:v>-0.62</c:v>
                </c:pt>
                <c:pt idx="111">
                  <c:v>-0.24</c:v>
                </c:pt>
                <c:pt idx="112">
                  <c:v>-0.7</c:v>
                </c:pt>
                <c:pt idx="113">
                  <c:v>-0.28</c:v>
                </c:pt>
                <c:pt idx="114">
                  <c:v>-0.17</c:v>
                </c:pt>
                <c:pt idx="115">
                  <c:v>0.09</c:v>
                </c:pt>
                <c:pt idx="116">
                  <c:v>-0.29</c:v>
                </c:pt>
                <c:pt idx="117">
                  <c:v>-0.04</c:v>
                </c:pt>
                <c:pt idx="118">
                  <c:v>-0.32</c:v>
                </c:pt>
                <c:pt idx="119">
                  <c:v>-0.23</c:v>
                </c:pt>
                <c:pt idx="120">
                  <c:v>0.19</c:v>
                </c:pt>
                <c:pt idx="121">
                  <c:v>0.18</c:v>
                </c:pt>
                <c:pt idx="122">
                  <c:v>0.09</c:v>
                </c:pt>
                <c:pt idx="123">
                  <c:v>0.03</c:v>
                </c:pt>
                <c:pt idx="124">
                  <c:v>-0.11</c:v>
                </c:pt>
                <c:pt idx="125">
                  <c:v>0.11</c:v>
                </c:pt>
                <c:pt idx="126">
                  <c:v>0.12</c:v>
                </c:pt>
                <c:pt idx="127">
                  <c:v>0.4</c:v>
                </c:pt>
                <c:pt idx="128">
                  <c:v>0.52</c:v>
                </c:pt>
                <c:pt idx="129">
                  <c:v>0.78</c:v>
                </c:pt>
                <c:pt idx="130">
                  <c:v>0.81</c:v>
                </c:pt>
                <c:pt idx="131">
                  <c:v>0.68</c:v>
                </c:pt>
                <c:pt idx="132">
                  <c:v>0.59</c:v>
                </c:pt>
                <c:pt idx="133">
                  <c:v>0.08</c:v>
                </c:pt>
                <c:pt idx="134">
                  <c:v>0.44</c:v>
                </c:pt>
                <c:pt idx="135">
                  <c:v>0.53</c:v>
                </c:pt>
                <c:pt idx="136">
                  <c:v>0.36</c:v>
                </c:pt>
                <c:pt idx="137">
                  <c:v>0.41</c:v>
                </c:pt>
                <c:pt idx="138">
                  <c:v>0.43</c:v>
                </c:pt>
                <c:pt idx="139">
                  <c:v>0.53</c:v>
                </c:pt>
                <c:pt idx="140">
                  <c:v>0.44</c:v>
                </c:pt>
                <c:pt idx="141">
                  <c:v>0.52</c:v>
                </c:pt>
                <c:pt idx="142">
                  <c:v>0.44</c:v>
                </c:pt>
                <c:pt idx="143">
                  <c:v>0.46</c:v>
                </c:pt>
                <c:pt idx="144">
                  <c:v>0.53</c:v>
                </c:pt>
                <c:pt idx="145">
                  <c:v>0.14</c:v>
                </c:pt>
                <c:pt idx="146">
                  <c:v>0.21</c:v>
                </c:pt>
                <c:pt idx="147">
                  <c:v>0.02</c:v>
                </c:pt>
                <c:pt idx="148">
                  <c:v>-0.63</c:v>
                </c:pt>
                <c:pt idx="149">
                  <c:v>-0.46</c:v>
                </c:pt>
                <c:pt idx="150">
                  <c:v>-0.43</c:v>
                </c:pt>
                <c:pt idx="151">
                  <c:v>-0.29</c:v>
                </c:pt>
                <c:pt idx="152">
                  <c:v>0.16</c:v>
                </c:pt>
                <c:pt idx="153">
                  <c:v>0.1</c:v>
                </c:pt>
                <c:pt idx="154">
                  <c:v>0.15</c:v>
                </c:pt>
                <c:pt idx="155">
                  <c:v>0.04</c:v>
                </c:pt>
                <c:pt idx="156">
                  <c:v>0.08</c:v>
                </c:pt>
                <c:pt idx="157">
                  <c:v>1.2</c:v>
                </c:pt>
                <c:pt idx="158">
                  <c:v>2.56</c:v>
                </c:pt>
                <c:pt idx="159">
                  <c:v>3.21</c:v>
                </c:pt>
                <c:pt idx="160">
                  <c:v>2.56</c:v>
                </c:pt>
                <c:pt idx="161">
                  <c:v>2.26</c:v>
                </c:pt>
                <c:pt idx="162">
                  <c:v>2.77</c:v>
                </c:pt>
                <c:pt idx="163">
                  <c:v>1.36</c:v>
                </c:pt>
                <c:pt idx="164">
                  <c:v>0.61</c:v>
                </c:pt>
                <c:pt idx="165">
                  <c:v>0.12</c:v>
                </c:pt>
                <c:pt idx="166">
                  <c:v>0.73</c:v>
                </c:pt>
                <c:pt idx="167">
                  <c:v>1.66</c:v>
                </c:pt>
                <c:pt idx="168">
                  <c:v>1.31</c:v>
                </c:pt>
                <c:pt idx="169">
                  <c:v>1.9</c:v>
                </c:pt>
                <c:pt idx="170">
                  <c:v>2.2</c:v>
                </c:pt>
                <c:pt idx="171">
                  <c:v>2.72</c:v>
                </c:pt>
                <c:pt idx="172">
                  <c:v>2.98</c:v>
                </c:pt>
                <c:pt idx="173">
                  <c:v>2.71</c:v>
                </c:pt>
                <c:pt idx="174">
                  <c:v>2.91</c:v>
                </c:pt>
                <c:pt idx="175">
                  <c:v>3.25</c:v>
                </c:pt>
                <c:pt idx="176">
                  <c:v>3.29</c:v>
                </c:pt>
                <c:pt idx="177">
                  <c:v>3.83</c:v>
                </c:pt>
                <c:pt idx="178">
                  <c:v>4.24</c:v>
                </c:pt>
                <c:pt idx="179">
                  <c:v>4.33</c:v>
                </c:pt>
                <c:pt idx="180">
                  <c:v>3.61</c:v>
                </c:pt>
                <c:pt idx="181">
                  <c:v>2.75</c:v>
                </c:pt>
                <c:pt idx="182">
                  <c:v>2.78</c:v>
                </c:pt>
                <c:pt idx="183">
                  <c:v>3.46</c:v>
                </c:pt>
                <c:pt idx="184">
                  <c:v>2.66</c:v>
                </c:pt>
                <c:pt idx="185">
                  <c:v>2.36</c:v>
                </c:pt>
                <c:pt idx="186">
                  <c:v>1.78</c:v>
                </c:pt>
                <c:pt idx="187">
                  <c:v>1.48</c:v>
                </c:pt>
                <c:pt idx="188">
                  <c:v>0.91</c:v>
                </c:pt>
                <c:pt idx="189">
                  <c:v>1.05</c:v>
                </c:pt>
                <c:pt idx="190">
                  <c:v>1.22</c:v>
                </c:pt>
                <c:pt idx="191">
                  <c:v>1.3</c:v>
                </c:pt>
                <c:pt idx="192">
                  <c:v>1.04</c:v>
                </c:pt>
                <c:pt idx="193">
                  <c:v>-0.27</c:v>
                </c:pt>
                <c:pt idx="194">
                  <c:v>-1.17</c:v>
                </c:pt>
                <c:pt idx="195">
                  <c:v>-1.34</c:v>
                </c:pt>
                <c:pt idx="196">
                  <c:v>-1.57</c:v>
                </c:pt>
                <c:pt idx="197">
                  <c:v>-1.11</c:v>
                </c:pt>
                <c:pt idx="198">
                  <c:v>-0.87</c:v>
                </c:pt>
                <c:pt idx="199">
                  <c:v>-1.09</c:v>
                </c:pt>
                <c:pt idx="200">
                  <c:v>-0.67</c:v>
                </c:pt>
                <c:pt idx="201">
                  <c:v>-0.38</c:v>
                </c:pt>
                <c:pt idx="202">
                  <c:v>0.13</c:v>
                </c:pt>
                <c:pt idx="203">
                  <c:v>-0.15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7E-4B5A-9C06-5362526072F2}"/>
            </c:ext>
          </c:extLst>
        </c:ser>
        <c:marker val="1"/>
        <c:axId val="59343798"/>
        <c:axId val="28750912"/>
      </c:lineChart>
      <c:catAx>
        <c:axId val="59343798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28750912"/>
        <c:crosses val="autoZero"/>
        <c:auto val="0"/>
        <c:lblOffset val="100"/>
        <c:tickLblSkip val="24"/>
        <c:tickMarkSkip val="12"/>
        <c:noMultiLvlLbl val="0"/>
      </c:catAx>
      <c:valAx>
        <c:axId val="28750912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59343798"/>
        <c:crosses val="autoZero"/>
        <c:crossBetween val="midCat"/>
      </c:valAx>
      <c:spPr>
        <a:noFill/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1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3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5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07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09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1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5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17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19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1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3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5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3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5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59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1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3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5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1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0.0325</cdr:y>
    </cdr:from>
    <cdr:to>
      <cdr:x>0.949</cdr:x>
      <cdr:y>0.89225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33625" y="47625"/>
          <a:ext cx="466725" cy="1485900"/>
          <a:chOff x="-392147" y="78393"/>
          <a:chExt cx="5908185" cy="3752721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392147" y="78393"/>
            <a:ext cx="5908185" cy="375272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2" name="G 4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0.7925</cdr:x>
      <cdr:y>0.02725</cdr:y>
    </cdr:from>
    <cdr:to>
      <cdr:x>0.947</cdr:x>
      <cdr:y>0.889</cdr:y>
    </cdr:to>
    <cdr:grpSp>
      <cdr:nvGrpSpPr>
        <cdr:cNvPr id="2" name="Group 15"/>
        <cdr:cNvGrpSpPr>
          <a:grpSpLocks/>
        </cdr:cNvGrpSpPr>
      </cdr:nvGrpSpPr>
      <cdr:grpSpPr bwMode="auto">
        <a:xfrm>
          <a:off x="2324100" y="38100"/>
          <a:ext cx="457200" cy="1466850"/>
          <a:chOff x="6954767" y="-542"/>
          <a:chExt cx="684486003" cy="134518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6954767" y="-542"/>
            <a:ext cx="684486003" cy="13451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5062</xdr:colOff>
      <xdr:row>13</xdr:row>
      <xdr:rowOff>161139</xdr:rowOff>
    </xdr:to>
    <xdr:graphicFrame macro="">
      <xdr:nvGraphicFramePr>
        <xdr:cNvPr id="2" name="G C.3.2 CZ"/>
        <xdr:cNvGraphicFramePr/>
      </xdr:nvGraphicFramePr>
      <xdr:xfrm>
        <a:off x="18192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0.78425</cdr:x>
      <cdr:y>0.029</cdr:y>
    </cdr:from>
    <cdr:to>
      <cdr:x>0.947</cdr:x>
      <cdr:y>0.8925</cdr:y>
    </cdr:to>
    <cdr:sp macro="">
      <cdr:nvSpPr>
        <cdr:cNvPr id="2" name="text 2"/>
        <cdr:cNvSpPr txBox="1"/>
      </cdr:nvSpPr>
      <cdr:spPr bwMode="auto">
        <a:xfrm>
          <a:off x="2305050" y="47625"/>
          <a:ext cx="476250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2" name="G C.3.3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0.7775</cdr:x>
      <cdr:y>0.02975</cdr:y>
    </cdr:from>
    <cdr:to>
      <cdr:x>0.948</cdr:x>
      <cdr:y>0.89</cdr:y>
    </cdr:to>
    <cdr:grpSp>
      <cdr:nvGrpSpPr>
        <cdr:cNvPr id="6" name="Group 15"/>
        <cdr:cNvGrpSpPr>
          <a:grpSpLocks/>
        </cdr:cNvGrpSpPr>
      </cdr:nvGrpSpPr>
      <cdr:grpSpPr bwMode="auto">
        <a:xfrm>
          <a:off x="2286000" y="47625"/>
          <a:ext cx="504825" cy="1466850"/>
          <a:chOff x="-1496794" y="0"/>
          <a:chExt cx="3178631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496794" y="0"/>
            <a:ext cx="317863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12206</xdr:colOff>
      <xdr:row>13</xdr:row>
      <xdr:rowOff>162329</xdr:rowOff>
    </xdr:to>
    <xdr:graphicFrame macro="">
      <xdr:nvGraphicFramePr>
        <xdr:cNvPr id="2" name="G C.3.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0.783</cdr:x>
      <cdr:y>0.03</cdr:y>
    </cdr:from>
    <cdr:to>
      <cdr:x>0.948</cdr:x>
      <cdr:y>0.89075</cdr:y>
    </cdr:to>
    <cdr:grpSp>
      <cdr:nvGrpSpPr>
        <cdr:cNvPr id="2" name="Group 15"/>
        <cdr:cNvGrpSpPr>
          <a:grpSpLocks/>
        </cdr:cNvGrpSpPr>
      </cdr:nvGrpSpPr>
      <cdr:grpSpPr bwMode="auto">
        <a:xfrm>
          <a:off x="2295525" y="47625"/>
          <a:ext cx="485775" cy="1495425"/>
          <a:chOff x="7015669" y="0"/>
          <a:chExt cx="14945259" cy="448624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7015669" y="0"/>
            <a:ext cx="14945259" cy="4486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2" name="G C.3.3 CZ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0.671</cdr:x>
      <cdr:y>0.04775</cdr:y>
    </cdr:from>
    <cdr:to>
      <cdr:x>0.671</cdr:x>
      <cdr:y>0.8735</cdr:y>
    </cdr:to>
    <cdr:sp macro="">
      <cdr:nvSpPr>
        <cdr:cNvPr id="206851" name="Line 3"/>
        <cdr:cNvSpPr/>
      </cdr:nvSpPr>
      <cdr:spPr bwMode="auto">
        <a:xfrm flipH="1" flipV="1">
          <a:off x="1981200" y="76200"/>
          <a:ext cx="0" cy="1390650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0.7655</cdr:x>
      <cdr:y>0.0305</cdr:y>
    </cdr:from>
    <cdr:to>
      <cdr:x>0.945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47625"/>
          <a:ext cx="533400" cy="1457325"/>
          <a:chOff x="261688" y="1"/>
          <a:chExt cx="1379688" cy="109864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261688" y="1"/>
            <a:ext cx="1379688" cy="109864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22224</xdr:colOff>
      <xdr:row>13</xdr:row>
      <xdr:rowOff>147630</xdr:rowOff>
    </xdr:to>
    <xdr:graphicFrame macro="">
      <xdr:nvGraphicFramePr>
        <xdr:cNvPr id="2" name="G C.3.7 CZ"/>
        <xdr:cNvGraphicFramePr/>
      </xdr:nvGraphicFramePr>
      <xdr:xfrm>
        <a:off x="1476375" y="685800"/>
        <a:ext cx="2952750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0.76925</cdr:x>
      <cdr:y>0.0295</cdr:y>
    </cdr:from>
    <cdr:to>
      <cdr:x>0.95025</cdr:x>
      <cdr:y>0.89125</cdr:y>
    </cdr:to>
    <cdr:grpSp>
      <cdr:nvGrpSpPr>
        <cdr:cNvPr id="2" name="Group 15"/>
        <cdr:cNvGrpSpPr>
          <a:grpSpLocks/>
        </cdr:cNvGrpSpPr>
      </cdr:nvGrpSpPr>
      <cdr:grpSpPr bwMode="auto">
        <a:xfrm>
          <a:off x="2257425" y="47625"/>
          <a:ext cx="533400" cy="1466850"/>
          <a:chOff x="-2797133" y="0"/>
          <a:chExt cx="6585069" cy="824049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2797133" y="0"/>
            <a:ext cx="6585069" cy="8240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0.763</cdr:x>
      <cdr:y>0.034</cdr:y>
    </cdr:from>
    <cdr:to>
      <cdr:x>0.94725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257425" y="57150"/>
          <a:ext cx="542925" cy="1476375"/>
          <a:chOff x="-153211" y="481178"/>
          <a:chExt cx="305273" cy="1206571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53211" y="481178"/>
            <a:ext cx="305273" cy="1206571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24113</xdr:colOff>
      <xdr:row>14</xdr:row>
      <xdr:rowOff>13500</xdr:rowOff>
    </xdr:to>
    <xdr:graphicFrame macro="">
      <xdr:nvGraphicFramePr>
        <xdr:cNvPr id="2" name="G C.3.9 CZ"/>
        <xdr:cNvGraphicFramePr/>
      </xdr:nvGraphicFramePr>
      <xdr:xfrm>
        <a:off x="1285875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0.86575</cdr:x>
      <cdr:y>0.0325</cdr:y>
    </cdr:from>
    <cdr:to>
      <cdr:x>0.92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543175" y="47625"/>
          <a:ext cx="161925" cy="1466850"/>
          <a:chOff x="281433" y="0"/>
          <a:chExt cx="1400433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281433" y="0"/>
            <a:ext cx="140043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11107</xdr:colOff>
      <xdr:row>13</xdr:row>
      <xdr:rowOff>166175</xdr:rowOff>
    </xdr:to>
    <xdr:graphicFrame macro="">
      <xdr:nvGraphicFramePr>
        <xdr:cNvPr id="2" name="G C.4.5 CZ"/>
        <xdr:cNvGraphicFramePr/>
      </xdr:nvGraphicFramePr>
      <xdr:xfrm>
        <a:off x="1714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0.7705</cdr:x>
      <cdr:y>0.033</cdr:y>
    </cdr:from>
    <cdr:to>
      <cdr:x>0.94825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266950" y="47625"/>
          <a:ext cx="523875" cy="1466850"/>
          <a:chOff x="-809767" y="568"/>
          <a:chExt cx="2527017" cy="110124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809767" y="568"/>
            <a:ext cx="2527017" cy="11012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166175</xdr:rowOff>
    </xdr:to>
    <xdr:graphicFrame macro="">
      <xdr:nvGraphicFramePr>
        <xdr:cNvPr id="2" name="G C.4.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</cdr:x>
      <cdr:y>0.0325</cdr:y>
    </cdr:from>
    <cdr:to>
      <cdr:x>0.95025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47625"/>
          <a:ext cx="533400" cy="1466850"/>
          <a:chOff x="-515664" y="0"/>
          <a:chExt cx="2197541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515664" y="0"/>
            <a:ext cx="219754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166175</xdr:rowOff>
    </xdr:to>
    <xdr:graphicFrame macro="">
      <xdr:nvGraphicFramePr>
        <xdr:cNvPr id="2" name="G C.4.7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</cdr:x>
      <cdr:y>0.033</cdr:y>
    </cdr:from>
    <cdr:to>
      <cdr:x>0.95025</cdr:x>
      <cdr:y>0.89025</cdr:y>
    </cdr:to>
    <cdr:grpSp>
      <cdr:nvGrpSpPr>
        <cdr:cNvPr id="5" name="Group 15"/>
        <cdr:cNvGrpSpPr>
          <a:grpSpLocks/>
        </cdr:cNvGrpSpPr>
      </cdr:nvGrpSpPr>
      <cdr:grpSpPr bwMode="auto">
        <a:xfrm>
          <a:off x="2257425" y="47625"/>
          <a:ext cx="533400" cy="1457325"/>
          <a:chOff x="44978" y="2339"/>
          <a:chExt cx="1454105" cy="107067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44978" y="2339"/>
            <a:ext cx="1454105" cy="107067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166175</xdr:rowOff>
    </xdr:to>
    <xdr:graphicFrame macro="">
      <xdr:nvGraphicFramePr>
        <xdr:cNvPr id="2" name="G C.4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</cdr:x>
      <cdr:y>0.033</cdr:y>
    </cdr:from>
    <cdr:to>
      <cdr:x>0.95025</cdr:x>
      <cdr:y>0.89025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47625"/>
          <a:ext cx="533400" cy="1457325"/>
          <a:chOff x="-2168045" y="1"/>
          <a:chExt cx="3841582" cy="110181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168045" y="1"/>
            <a:ext cx="3841582" cy="11018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166175</xdr:rowOff>
    </xdr:to>
    <xdr:graphicFrame macro="">
      <xdr:nvGraphicFramePr>
        <xdr:cNvPr id="2" name="G C.4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</cdr:x>
      <cdr:y>0.031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47625"/>
          <a:ext cx="533400" cy="1476375"/>
          <a:chOff x="-211033" y="1"/>
          <a:chExt cx="1891283" cy="109738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11033" y="1"/>
            <a:ext cx="1891283" cy="109738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166908</xdr:rowOff>
    </xdr:to>
    <xdr:graphicFrame macro="">
      <xdr:nvGraphicFramePr>
        <xdr:cNvPr id="2" name="G C.4.4 CZ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</cdr:x>
      <cdr:y>0.033</cdr:y>
    </cdr:from>
    <cdr:to>
      <cdr:x>0.95025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257425" y="47625"/>
          <a:ext cx="533400" cy="1466850"/>
          <a:chOff x="435790" y="4426"/>
          <a:chExt cx="1224149" cy="109738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435790" y="4426"/>
            <a:ext cx="1224149" cy="10973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11106</xdr:colOff>
      <xdr:row>13</xdr:row>
      <xdr:rowOff>166175</xdr:rowOff>
    </xdr:to>
    <xdr:graphicFrame macro="">
      <xdr:nvGraphicFramePr>
        <xdr:cNvPr id="2" name="G C.4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4" name="graf 1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4" name="graf 1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0.031</cdr:y>
    </cdr:from>
    <cdr:to>
      <cdr:x>0.9505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57200" cy="1466850"/>
          <a:chOff x="-11389375" y="-1"/>
          <a:chExt cx="13071234" cy="1105040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1389375" y="-1"/>
            <a:ext cx="13071234" cy="110504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6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0.76725</cdr:x>
      <cdr:y>0.0325</cdr:y>
    </cdr:from>
    <cdr:to>
      <cdr:x>0.94825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257425" y="47625"/>
          <a:ext cx="533400" cy="1466850"/>
          <a:chOff x="-36281" y="0"/>
          <a:chExt cx="1718153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6281" y="0"/>
            <a:ext cx="1718153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1.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14</xdr:row>
      <xdr:rowOff>1594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23537</xdr:colOff>
      <xdr:row>14</xdr:row>
      <xdr:rowOff>26885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0.778</cdr:x>
      <cdr:y>0.031</cdr:y>
    </cdr:from>
    <cdr:to>
      <cdr:x>0.9485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295525" y="47625"/>
          <a:ext cx="504825" cy="1495425"/>
          <a:chOff x="787890" y="2575"/>
          <a:chExt cx="906561" cy="109923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787890" y="2575"/>
            <a:ext cx="906561" cy="109923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14691</xdr:rowOff>
    </xdr:to>
    <xdr:graphicFrame macro="">
      <xdr:nvGraphicFramePr>
        <xdr:cNvPr id="2" name="G 1 CZ"/>
        <xdr:cNvGraphicFramePr/>
      </xdr:nvGraphicFramePr>
      <xdr:xfrm>
        <a:off x="12382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2" name="G A.1.1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0.78175</cdr:x>
      <cdr:y>0.0315</cdr:y>
    </cdr:from>
    <cdr:to>
      <cdr:x>0.948</cdr:x>
      <cdr:y>0.8945</cdr:y>
    </cdr:to>
    <cdr:grpSp>
      <cdr:nvGrpSpPr>
        <cdr:cNvPr id="5" name="Group 15"/>
        <cdr:cNvGrpSpPr>
          <a:grpSpLocks/>
        </cdr:cNvGrpSpPr>
      </cdr:nvGrpSpPr>
      <cdr:grpSpPr bwMode="auto">
        <a:xfrm>
          <a:off x="2305050" y="47625"/>
          <a:ext cx="495300" cy="1485900"/>
          <a:chOff x="1885724" y="2220"/>
          <a:chExt cx="2657484" cy="81486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885724" y="2220"/>
            <a:ext cx="2657484" cy="81486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0.76625</cdr:x>
      <cdr:y>0.034</cdr:y>
    </cdr:from>
    <cdr:to>
      <cdr:x>0.94375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295525" y="57150"/>
          <a:ext cx="533400" cy="1476375"/>
          <a:chOff x="242" y="29034526"/>
          <a:chExt cx="37765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242" y="29034526"/>
            <a:ext cx="37765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A.1.9 CZ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7</xdr:col>
      <xdr:colOff>277715</xdr:colOff>
      <xdr:row>14</xdr:row>
      <xdr:rowOff>13501</xdr:rowOff>
    </xdr:to>
    <xdr:graphicFrame macro="">
      <xdr:nvGraphicFramePr>
        <xdr:cNvPr id="2" name="G A.1.2 CZ"/>
        <xdr:cNvGraphicFramePr/>
      </xdr:nvGraphicFramePr>
      <xdr:xfrm>
        <a:off x="1381125" y="685800"/>
        <a:ext cx="293370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0.8185</cdr:x>
      <cdr:y>0.02925</cdr:y>
    </cdr:from>
    <cdr:to>
      <cdr:x>0.9475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419350" y="47625"/>
          <a:ext cx="381000" cy="1457325"/>
          <a:chOff x="-5784483" y="0"/>
          <a:chExt cx="10893751" cy="812449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5784483" y="0"/>
            <a:ext cx="10893751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2" name="G A.1.11 CZ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0.8045</cdr:x>
      <cdr:y>0.034</cdr:y>
    </cdr:from>
    <cdr:to>
      <cdr:x>0.94625</cdr:x>
      <cdr:y>0.892</cdr:y>
    </cdr:to>
    <cdr:grpSp>
      <cdr:nvGrpSpPr>
        <cdr:cNvPr id="6" name="Group 15"/>
        <cdr:cNvGrpSpPr>
          <a:grpSpLocks/>
        </cdr:cNvGrpSpPr>
      </cdr:nvGrpSpPr>
      <cdr:grpSpPr bwMode="auto">
        <a:xfrm>
          <a:off x="2371725" y="57150"/>
          <a:ext cx="419100" cy="1485900"/>
          <a:chOff x="494160" y="4376"/>
          <a:chExt cx="1181689" cy="1097435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494160" y="4376"/>
            <a:ext cx="1181689" cy="109743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14691</xdr:rowOff>
    </xdr:to>
    <xdr:graphicFrame macro="">
      <xdr:nvGraphicFramePr>
        <xdr:cNvPr id="2" name="G A.1.3 CZ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0.03125</cdr:y>
    </cdr:from>
    <cdr:to>
      <cdr:x>0.95125</cdr:x>
      <cdr:y>0.894</cdr:y>
    </cdr:to>
    <cdr:grpSp>
      <cdr:nvGrpSpPr>
        <cdr:cNvPr id="8" name="Group 15"/>
        <cdr:cNvGrpSpPr>
          <a:grpSpLocks/>
        </cdr:cNvGrpSpPr>
      </cdr:nvGrpSpPr>
      <cdr:grpSpPr bwMode="auto">
        <a:xfrm>
          <a:off x="2333625" y="47625"/>
          <a:ext cx="466725" cy="1466850"/>
          <a:chOff x="-4757893" y="-4022"/>
          <a:chExt cx="6439746" cy="110907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4757893" y="-4022"/>
            <a:ext cx="6439746" cy="110907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A.2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64105</xdr:colOff>
      <xdr:row>14</xdr:row>
      <xdr:rowOff>13500</xdr:rowOff>
    </xdr:to>
    <xdr:graphicFrame macro="">
      <xdr:nvGraphicFramePr>
        <xdr:cNvPr id="2" name="G C.1.9 CZ"/>
        <xdr:cNvGraphicFramePr/>
      </xdr:nvGraphicFramePr>
      <xdr:xfrm>
        <a:off x="1162050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0.79325</cdr:x>
      <cdr:y>0.032</cdr:y>
    </cdr:from>
    <cdr:to>
      <cdr:x>0.9525</cdr:x>
      <cdr:y>0.894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66725" cy="1466850"/>
          <a:chOff x="-10484459" y="-342"/>
          <a:chExt cx="12273367" cy="110215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0484459" y="-342"/>
            <a:ext cx="12273367" cy="110215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161139</xdr:rowOff>
    </xdr:to>
    <xdr:graphicFrame macro="">
      <xdr:nvGraphicFramePr>
        <xdr:cNvPr id="2" name="G A.2.2 CZ"/>
        <xdr:cNvGraphicFramePr/>
      </xdr:nvGraphicFramePr>
      <xdr:xfrm>
        <a:off x="15716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0.81825</cdr:x>
      <cdr:y>0.033</cdr:y>
    </cdr:from>
    <cdr:to>
      <cdr:x>0.95125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400300" y="47625"/>
          <a:ext cx="390525" cy="1466850"/>
          <a:chOff x="788019" y="0"/>
          <a:chExt cx="893841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788019" y="0"/>
            <a:ext cx="89384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3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 1.4.3 CZ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 1.3.4 CZ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4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3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0.7975</cdr:x>
      <cdr:y>0.03275</cdr:y>
    </cdr:from>
    <cdr:to>
      <cdr:x>0.917</cdr:x>
      <cdr:y>0.896</cdr:y>
    </cdr:to>
    <cdr:grpSp>
      <cdr:nvGrpSpPr>
        <cdr:cNvPr id="8" name="Group 15"/>
        <cdr:cNvGrpSpPr>
          <a:grpSpLocks/>
        </cdr:cNvGrpSpPr>
      </cdr:nvGrpSpPr>
      <cdr:grpSpPr bwMode="auto">
        <a:xfrm>
          <a:off x="2362200" y="47625"/>
          <a:ext cx="352425" cy="1466850"/>
          <a:chOff x="937052" y="-3246"/>
          <a:chExt cx="744826" cy="110505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937052" y="-3246"/>
            <a:ext cx="744826" cy="110505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0.806</cdr:x>
      <cdr:y>0.032</cdr:y>
    </cdr:from>
    <cdr:to>
      <cdr:x>0.9505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371725" y="47625"/>
          <a:ext cx="428625" cy="1466850"/>
          <a:chOff x="175960" y="12426"/>
          <a:chExt cx="960510" cy="126114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75960" y="12426"/>
            <a:ext cx="960510" cy="126114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26494</xdr:colOff>
      <xdr:row>13</xdr:row>
      <xdr:rowOff>156650</xdr:rowOff>
    </xdr:to>
    <xdr:graphicFrame macro="">
      <xdr:nvGraphicFramePr>
        <xdr:cNvPr id="2" name="graf 2"/>
        <xdr:cNvGraphicFramePr/>
      </xdr:nvGraphicFramePr>
      <xdr:xfrm>
        <a:off x="714375" y="685800"/>
        <a:ext cx="2962275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0.7685</cdr:x>
      <cdr:y>0.033</cdr:y>
    </cdr:from>
    <cdr:to>
      <cdr:x>0.95</cdr:x>
      <cdr:y>0.8955</cdr:y>
    </cdr:to>
    <cdr:grpSp>
      <cdr:nvGrpSpPr>
        <cdr:cNvPr id="8" name="Group 15"/>
        <cdr:cNvGrpSpPr>
          <a:grpSpLocks/>
        </cdr:cNvGrpSpPr>
      </cdr:nvGrpSpPr>
      <cdr:grpSpPr bwMode="auto">
        <a:xfrm>
          <a:off x="2276475" y="47625"/>
          <a:ext cx="533400" cy="1466850"/>
          <a:chOff x="5253161" y="0"/>
          <a:chExt cx="1291400" cy="593724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5253161" y="0"/>
            <a:ext cx="1291400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28692</xdr:colOff>
      <xdr:row>13</xdr:row>
      <xdr:rowOff>156650</xdr:rowOff>
    </xdr:to>
    <xdr:graphicFrame macro="">
      <xdr:nvGraphicFramePr>
        <xdr:cNvPr id="2" name="graf 2"/>
        <xdr:cNvGraphicFramePr/>
      </xdr:nvGraphicFramePr>
      <xdr:xfrm>
        <a:off x="952500" y="685800"/>
        <a:ext cx="2962275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2" name="G A.5.1 CZ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0.8995</cdr:x>
      <cdr:y>0.0345</cdr:y>
    </cdr:from>
    <cdr:to>
      <cdr:x>0.94</cdr:x>
      <cdr:y>0.89525</cdr:y>
    </cdr:to>
    <cdr:grpSp>
      <cdr:nvGrpSpPr>
        <cdr:cNvPr id="5" name="Group 19"/>
        <cdr:cNvGrpSpPr>
          <a:grpSpLocks/>
        </cdr:cNvGrpSpPr>
      </cdr:nvGrpSpPr>
      <cdr:grpSpPr bwMode="auto">
        <a:xfrm>
          <a:off x="2638425" y="57150"/>
          <a:ext cx="123825" cy="1466850"/>
          <a:chOff x="52876542" y="1322256"/>
          <a:chExt cx="2392753" cy="3279153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52876542" y="1322256"/>
            <a:ext cx="2392753" cy="3279153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A.5.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A.5.5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6</xdr:col>
      <xdr:colOff>332484</xdr:colOff>
      <xdr:row>13</xdr:row>
      <xdr:rowOff>161139</xdr:rowOff>
    </xdr:to>
    <xdr:graphicFrame macro="">
      <xdr:nvGraphicFramePr>
        <xdr:cNvPr id="2" name="G A.5.1 CZ"/>
        <xdr:cNvGraphicFramePr/>
      </xdr:nvGraphicFramePr>
      <xdr:xfrm>
        <a:off x="1162050" y="685800"/>
        <a:ext cx="292417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52600" y="6477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0.77025</cdr:x>
      <cdr:y>0.033</cdr:y>
    </cdr:from>
    <cdr:to>
      <cdr:x>0.95075</cdr:x>
      <cdr:y>0.89475</cdr:y>
    </cdr:to>
    <cdr:grpSp>
      <cdr:nvGrpSpPr>
        <cdr:cNvPr id="3" name="Group 15"/>
        <cdr:cNvGrpSpPr>
          <a:grpSpLocks/>
        </cdr:cNvGrpSpPr>
      </cdr:nvGrpSpPr>
      <cdr:grpSpPr bwMode="auto">
        <a:xfrm>
          <a:off x="2266950" y="57150"/>
          <a:ext cx="533400" cy="1514475"/>
          <a:chOff x="-4347354" y="0"/>
          <a:chExt cx="8877008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4347354" y="0"/>
            <a:ext cx="8877008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33344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752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163519</xdr:rowOff>
    </xdr:to>
    <xdr:graphicFrame macro="">
      <xdr:nvGraphicFramePr>
        <xdr:cNvPr id="2" name="G 2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7165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0.76825</cdr:x>
      <cdr:y>0.033</cdr:y>
    </cdr:from>
    <cdr:to>
      <cdr:x>0.9505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266950" y="57150"/>
          <a:ext cx="533400" cy="1504950"/>
          <a:chOff x="-689689" y="0"/>
          <a:chExt cx="5156804" cy="808280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689689" y="0"/>
            <a:ext cx="5156804" cy="8082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33344</xdr:rowOff>
    </xdr:to>
    <xdr:graphicFrame macro="">
      <xdr:nvGraphicFramePr>
        <xdr:cNvPr id="2" name="graf 2"/>
        <xdr:cNvGraphicFramePr/>
      </xdr:nvGraphicFramePr>
      <xdr:xfrm>
        <a:off x="1162050" y="685800"/>
        <a:ext cx="2952750" cy="1752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143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33344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752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143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33344</xdr:rowOff>
    </xdr:to>
    <xdr:graphicFrame macro="">
      <xdr:nvGraphicFramePr>
        <xdr:cNvPr id="2" name="graf 5"/>
        <xdr:cNvGraphicFramePr/>
      </xdr:nvGraphicFramePr>
      <xdr:xfrm>
        <a:off x="1162050" y="685800"/>
        <a:ext cx="2952750" cy="1752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1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2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3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4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0.808</cdr:x>
      <cdr:y>0.03175</cdr:y>
    </cdr:from>
    <cdr:to>
      <cdr:x>0.9505</cdr:x>
      <cdr:y>0.89175</cdr:y>
    </cdr:to>
    <cdr:grpSp>
      <cdr:nvGrpSpPr>
        <cdr:cNvPr id="8" name="Group 15"/>
        <cdr:cNvGrpSpPr>
          <a:grpSpLocks/>
        </cdr:cNvGrpSpPr>
      </cdr:nvGrpSpPr>
      <cdr:grpSpPr bwMode="auto">
        <a:xfrm>
          <a:off x="2371725" y="47625"/>
          <a:ext cx="419100" cy="1466850"/>
          <a:chOff x="1093775" y="2995"/>
          <a:chExt cx="598190" cy="109881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093775" y="2995"/>
            <a:ext cx="598190" cy="109881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raf 5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6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7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2" name="graf 8"/>
        <xdr:cNvGraphicFramePr/>
      </xdr:nvGraphicFramePr>
      <xdr:xfrm>
        <a:off x="1333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 C.1.3 CZ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0.76775</cdr:x>
      <cdr:y>0.03075</cdr:y>
    </cdr:from>
    <cdr:to>
      <cdr:x>0.94975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66950" y="47625"/>
          <a:ext cx="533400" cy="1485900"/>
          <a:chOff x="-2495" y="0"/>
          <a:chExt cx="71034402" cy="94266642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495" y="0"/>
            <a:ext cx="71034402" cy="94266642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 C.1.4 CZ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-322" y="0"/>
          <a:chExt cx="25388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2" y="0"/>
            <a:ext cx="25388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 C.1.5 CZ"/>
        <xdr:cNvGraphicFramePr/>
      </xdr:nvGraphicFramePr>
      <xdr:xfrm>
        <a:off x="14763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3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0.03075</cdr:y>
    </cdr:from>
    <cdr:to>
      <cdr:x>0.94475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47625"/>
          <a:ext cx="466725" cy="1485900"/>
          <a:chOff x="-283461" y="0"/>
          <a:chExt cx="5632008" cy="3760342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83461" y="0"/>
            <a:ext cx="5632008" cy="3760342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31256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 C.1.7 CZ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C.1.8 CZ"/>
        <xdr:cNvGraphicFramePr/>
      </xdr:nvGraphicFramePr>
      <xdr:xfrm>
        <a:off x="14859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13500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0.80475</cdr:x>
      <cdr:y>0.031</cdr:y>
    </cdr:from>
    <cdr:to>
      <cdr:x>0.9395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362200" y="47625"/>
          <a:ext cx="400050" cy="1466850"/>
          <a:chOff x="-104653" y="0"/>
          <a:chExt cx="477019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04653" y="0"/>
            <a:ext cx="477019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11107</xdr:colOff>
      <xdr:row>13</xdr:row>
      <xdr:rowOff>166175</xdr:rowOff>
    </xdr:to>
    <xdr:graphicFrame macro="">
      <xdr:nvGraphicFramePr>
        <xdr:cNvPr id="2" name="G C.2.1 CZ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2 CZ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0.7715</cdr:x>
      <cdr:y>0.03075</cdr:y>
    </cdr:from>
    <cdr:to>
      <cdr:x>0.9115</cdr:x>
      <cdr:y>0.8945</cdr:y>
    </cdr:to>
    <cdr:sp macro="">
      <cdr:nvSpPr>
        <cdr:cNvPr id="4" name="text 2"/>
        <cdr:cNvSpPr txBox="1"/>
      </cdr:nvSpPr>
      <cdr:spPr bwMode="auto">
        <a:xfrm>
          <a:off x="2266950" y="47625"/>
          <a:ext cx="409575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0.78225</cdr:x>
      <cdr:y>0.03225</cdr:y>
    </cdr:from>
    <cdr:to>
      <cdr:x>0.948</cdr:x>
      <cdr:y>0.89325</cdr:y>
    </cdr:to>
    <cdr:grpSp>
      <cdr:nvGrpSpPr>
        <cdr:cNvPr id="5" name="Group 15"/>
        <cdr:cNvGrpSpPr>
          <a:grpSpLocks/>
        </cdr:cNvGrpSpPr>
      </cdr:nvGrpSpPr>
      <cdr:grpSpPr bwMode="auto">
        <a:xfrm>
          <a:off x="2295525" y="47625"/>
          <a:ext cx="485775" cy="1495425"/>
          <a:chOff x="544500" y="1"/>
          <a:chExt cx="1137373" cy="1095606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544500" y="1"/>
            <a:ext cx="1137373" cy="10956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2" name="Graf 1"/>
        <xdr:cNvGraphicFramePr/>
      </xdr:nvGraphicFramePr>
      <xdr:xfrm>
        <a:off x="1381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66725" cy="1485900"/>
          <a:chOff x="-4428" y="0"/>
          <a:chExt cx="155547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428" y="0"/>
            <a:ext cx="155547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2" name="G 3.2.4 CZ"/>
        <xdr:cNvGraphicFramePr/>
      </xdr:nvGraphicFramePr>
      <xdr:xfrm>
        <a:off x="19621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0.7825</cdr:x>
      <cdr:y>0.031</cdr:y>
    </cdr:from>
    <cdr:to>
      <cdr:x>0.94775</cdr:x>
      <cdr:y>0.89475</cdr:y>
    </cdr:to>
    <cdr:sp macro="">
      <cdr:nvSpPr>
        <cdr:cNvPr id="16406" name="text 2"/>
        <cdr:cNvSpPr txBox="1"/>
      </cdr:nvSpPr>
      <cdr:spPr bwMode="auto">
        <a:xfrm>
          <a:off x="2295525" y="47625"/>
          <a:ext cx="485775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horz" wrap="square" lIns="0" tIns="0" rIns="0" bIns="36000" anchor="b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11107</xdr:colOff>
      <xdr:row>13</xdr:row>
      <xdr:rowOff>166175</xdr:rowOff>
    </xdr:to>
    <xdr:graphicFrame macro="">
      <xdr:nvGraphicFramePr>
        <xdr:cNvPr id="2" name="G C.2.5 CZ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3.2.6 CZ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2" name="G 3.2.7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0.76925</cdr:x>
      <cdr:y>0.031</cdr:y>
    </cdr:from>
    <cdr:to>
      <cdr:x>0.95025</cdr:x>
      <cdr:y>0.89175</cdr:y>
    </cdr:to>
    <cdr:grpSp>
      <cdr:nvGrpSpPr>
        <cdr:cNvPr id="2" name="Group 15"/>
        <cdr:cNvGrpSpPr>
          <a:grpSpLocks/>
        </cdr:cNvGrpSpPr>
      </cdr:nvGrpSpPr>
      <cdr:grpSpPr bwMode="auto">
        <a:xfrm>
          <a:off x="2257425" y="47625"/>
          <a:ext cx="533400" cy="1466850"/>
          <a:chOff x="2167298" y="0"/>
          <a:chExt cx="1797027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2167298" y="0"/>
            <a:ext cx="1797027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2" name="G C.3.1 CZ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1594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5.xml" /><Relationship Id="rId2" Type="http://schemas.openxmlformats.org/officeDocument/2006/relationships/printerSettings" Target="../printerSettings/printerSettings351.bin" /><Relationship Id="rId3" Type="http://schemas.openxmlformats.org/officeDocument/2006/relationships/printerSettings" Target="../printerSettings/printerSettings352.bin" /><Relationship Id="rId4" Type="http://schemas.openxmlformats.org/officeDocument/2006/relationships/printerSettings" Target="../printerSettings/printerSettings353.bin" /><Relationship Id="rId5" Type="http://schemas.openxmlformats.org/officeDocument/2006/relationships/printerSettings" Target="../printerSettings/printerSettings354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7.xml" /><Relationship Id="rId2" Type="http://schemas.openxmlformats.org/officeDocument/2006/relationships/printerSettings" Target="../printerSettings/printerSettings355.bin" /><Relationship Id="rId3" Type="http://schemas.openxmlformats.org/officeDocument/2006/relationships/printerSettings" Target="../printerSettings/printerSettings356.bin" /><Relationship Id="rId4" Type="http://schemas.openxmlformats.org/officeDocument/2006/relationships/printerSettings" Target="../printerSettings/printerSettings357.bin" /><Relationship Id="rId5" Type="http://schemas.openxmlformats.org/officeDocument/2006/relationships/printerSettings" Target="../printerSettings/printerSettings358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9.xml" /><Relationship Id="rId2" Type="http://schemas.openxmlformats.org/officeDocument/2006/relationships/printerSettings" Target="../printerSettings/printerSettings359.bin" /><Relationship Id="rId3" Type="http://schemas.openxmlformats.org/officeDocument/2006/relationships/printerSettings" Target="../printerSettings/printerSettings360.bin" /><Relationship Id="rId4" Type="http://schemas.openxmlformats.org/officeDocument/2006/relationships/printerSettings" Target="../printerSettings/printerSettings361.bin" /><Relationship Id="rId5" Type="http://schemas.openxmlformats.org/officeDocument/2006/relationships/printerSettings" Target="../printerSettings/printerSettings362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1.xml" /><Relationship Id="rId2" Type="http://schemas.openxmlformats.org/officeDocument/2006/relationships/printerSettings" Target="../printerSettings/printerSettings363.bin" /><Relationship Id="rId3" Type="http://schemas.openxmlformats.org/officeDocument/2006/relationships/printerSettings" Target="../printerSettings/printerSettings364.bin" /><Relationship Id="rId4" Type="http://schemas.openxmlformats.org/officeDocument/2006/relationships/printerSettings" Target="../printerSettings/printerSettings365.bin" /><Relationship Id="rId5" Type="http://schemas.openxmlformats.org/officeDocument/2006/relationships/printerSettings" Target="../printerSettings/printerSettings366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7.bin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1.bin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5.bin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3.xml" /><Relationship Id="rId2" Type="http://schemas.openxmlformats.org/officeDocument/2006/relationships/printerSettings" Target="../printerSettings/printerSettings379.bin" /><Relationship Id="rId3" Type="http://schemas.openxmlformats.org/officeDocument/2006/relationships/printerSettings" Target="../printerSettings/printerSettings380.bin" /><Relationship Id="rId4" Type="http://schemas.openxmlformats.org/officeDocument/2006/relationships/printerSettings" Target="../printerSettings/printerSettings381.bin" /><Relationship Id="rId5" Type="http://schemas.openxmlformats.org/officeDocument/2006/relationships/printerSettings" Target="../printerSettings/printerSettings382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5.xml" /><Relationship Id="rId2" Type="http://schemas.openxmlformats.org/officeDocument/2006/relationships/printerSettings" Target="../printerSettings/printerSettings383.bin" /><Relationship Id="rId3" Type="http://schemas.openxmlformats.org/officeDocument/2006/relationships/printerSettings" Target="../printerSettings/printerSettings384.bin" /><Relationship Id="rId4" Type="http://schemas.openxmlformats.org/officeDocument/2006/relationships/printerSettings" Target="../printerSettings/printerSettings385.bin" /><Relationship Id="rId5" Type="http://schemas.openxmlformats.org/officeDocument/2006/relationships/printerSettings" Target="../printerSettings/printerSettings386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 /><Relationship Id="rId2" Type="http://schemas.openxmlformats.org/officeDocument/2006/relationships/printerSettings" Target="../printerSettings/printerSettings41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7.xml" /><Relationship Id="rId2" Type="http://schemas.openxmlformats.org/officeDocument/2006/relationships/printerSettings" Target="../printerSettings/printerSettings387.bin" /><Relationship Id="rId3" Type="http://schemas.openxmlformats.org/officeDocument/2006/relationships/printerSettings" Target="../printerSettings/printerSettings388.bin" /><Relationship Id="rId4" Type="http://schemas.openxmlformats.org/officeDocument/2006/relationships/printerSettings" Target="../printerSettings/printerSettings389.bin" /><Relationship Id="rId5" Type="http://schemas.openxmlformats.org/officeDocument/2006/relationships/printerSettings" Target="../printerSettings/printerSettings390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9.xml" /><Relationship Id="rId2" Type="http://schemas.openxmlformats.org/officeDocument/2006/relationships/printerSettings" Target="../printerSettings/printerSettings391.bin" /><Relationship Id="rId3" Type="http://schemas.openxmlformats.org/officeDocument/2006/relationships/printerSettings" Target="../printerSettings/printerSettings392.bin" /><Relationship Id="rId4" Type="http://schemas.openxmlformats.org/officeDocument/2006/relationships/printerSettings" Target="../printerSettings/printerSettings393.bin" /><Relationship Id="rId5" Type="http://schemas.openxmlformats.org/officeDocument/2006/relationships/printerSettings" Target="../printerSettings/printerSettings394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1.xml" /><Relationship Id="rId2" Type="http://schemas.openxmlformats.org/officeDocument/2006/relationships/printerSettings" Target="../printerSettings/printerSettings395.bin" /><Relationship Id="rId3" Type="http://schemas.openxmlformats.org/officeDocument/2006/relationships/printerSettings" Target="../printerSettings/printerSettings396.bin" /><Relationship Id="rId4" Type="http://schemas.openxmlformats.org/officeDocument/2006/relationships/printerSettings" Target="../printerSettings/printerSettings397.bin" /><Relationship Id="rId5" Type="http://schemas.openxmlformats.org/officeDocument/2006/relationships/printerSettings" Target="../printerSettings/printerSettings398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3.xml" /><Relationship Id="rId2" Type="http://schemas.openxmlformats.org/officeDocument/2006/relationships/printerSettings" Target="../printerSettings/printerSettings399.bin" /><Relationship Id="rId3" Type="http://schemas.openxmlformats.org/officeDocument/2006/relationships/printerSettings" Target="../printerSettings/printerSettings400.bin" /><Relationship Id="rId4" Type="http://schemas.openxmlformats.org/officeDocument/2006/relationships/printerSettings" Target="../printerSettings/printerSettings401.bin" /><Relationship Id="rId5" Type="http://schemas.openxmlformats.org/officeDocument/2006/relationships/printerSettings" Target="../printerSettings/printerSettings402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5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5.bin" /><Relationship Id="rId2" Type="http://schemas.openxmlformats.org/officeDocument/2006/relationships/printerSettings" Target="../printerSettings/printerSettings416.bin" /><Relationship Id="rId3" Type="http://schemas.openxmlformats.org/officeDocument/2006/relationships/printerSettings" Target="../printerSettings/printerSettings417.bin" /><Relationship Id="rId4" Type="http://schemas.openxmlformats.org/officeDocument/2006/relationships/printerSettings" Target="../printerSettings/printerSettings418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9.bin" /><Relationship Id="rId2" Type="http://schemas.openxmlformats.org/officeDocument/2006/relationships/printerSettings" Target="../printerSettings/printerSettings420.bin" /><Relationship Id="rId3" Type="http://schemas.openxmlformats.org/officeDocument/2006/relationships/printerSettings" Target="../printerSettings/printerSettings421.bin" /><Relationship Id="rId4" Type="http://schemas.openxmlformats.org/officeDocument/2006/relationships/printerSettings" Target="../printerSettings/printerSettings422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3.bin" /><Relationship Id="rId2" Type="http://schemas.openxmlformats.org/officeDocument/2006/relationships/printerSettings" Target="../printerSettings/printerSettings424.bin" /><Relationship Id="rId3" Type="http://schemas.openxmlformats.org/officeDocument/2006/relationships/printerSettings" Target="../printerSettings/printerSettings425.bin" /><Relationship Id="rId4" Type="http://schemas.openxmlformats.org/officeDocument/2006/relationships/printerSettings" Target="../printerSettings/printerSettings426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27.bin" /><Relationship Id="rId3" Type="http://schemas.openxmlformats.org/officeDocument/2006/relationships/printerSettings" Target="../printerSettings/printerSettings428.bin" /><Relationship Id="rId4" Type="http://schemas.openxmlformats.org/officeDocument/2006/relationships/printerSettings" Target="../printerSettings/printerSettings429.bin" /><Relationship Id="rId5" Type="http://schemas.openxmlformats.org/officeDocument/2006/relationships/printerSettings" Target="../printerSettings/printerSettings430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31.bin" /><Relationship Id="rId3" Type="http://schemas.openxmlformats.org/officeDocument/2006/relationships/printerSettings" Target="../printerSettings/printerSettings432.bin" /><Relationship Id="rId4" Type="http://schemas.openxmlformats.org/officeDocument/2006/relationships/printerSettings" Target="../printerSettings/printerSettings433.bin" /><Relationship Id="rId5" Type="http://schemas.openxmlformats.org/officeDocument/2006/relationships/printerSettings" Target="../printerSettings/printerSettings434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5.bin" /><Relationship Id="rId2" Type="http://schemas.openxmlformats.org/officeDocument/2006/relationships/printerSettings" Target="../printerSettings/printerSettings436.bin" /><Relationship Id="rId3" Type="http://schemas.openxmlformats.org/officeDocument/2006/relationships/printerSettings" Target="../printerSettings/printerSettings437.bin" /><Relationship Id="rId4" Type="http://schemas.openxmlformats.org/officeDocument/2006/relationships/printerSettings" Target="../printerSettings/printerSettings43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3.bin" /><Relationship Id="rId3" Type="http://schemas.openxmlformats.org/officeDocument/2006/relationships/printerSettings" Target="../printerSettings/printerSettings44.bin" /><Relationship Id="rId4" Type="http://schemas.openxmlformats.org/officeDocument/2006/relationships/printerSettings" Target="../printerSettings/printerSettings45.bin" /><Relationship Id="rId5" Type="http://schemas.openxmlformats.org/officeDocument/2006/relationships/printerSettings" Target="../printerSettings/printerSettings46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7.bin" /><Relationship Id="rId3" Type="http://schemas.openxmlformats.org/officeDocument/2006/relationships/printerSettings" Target="../printerSettings/printerSettings48.bin" /><Relationship Id="rId4" Type="http://schemas.openxmlformats.org/officeDocument/2006/relationships/printerSettings" Target="../printerSettings/printerSettings49.bin" /><Relationship Id="rId5" Type="http://schemas.openxmlformats.org/officeDocument/2006/relationships/printerSettings" Target="../printerSettings/printerSettings5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1.bin" /><Relationship Id="rId3" Type="http://schemas.openxmlformats.org/officeDocument/2006/relationships/printerSettings" Target="../printerSettings/printerSettings52.bin" /><Relationship Id="rId4" Type="http://schemas.openxmlformats.org/officeDocument/2006/relationships/printerSettings" Target="../printerSettings/printerSettings53.bin" /><Relationship Id="rId5" Type="http://schemas.openxmlformats.org/officeDocument/2006/relationships/printerSettings" Target="../printerSettings/printerSettings54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5.bin" /><Relationship Id="rId3" Type="http://schemas.openxmlformats.org/officeDocument/2006/relationships/printerSettings" Target="../printerSettings/printerSettings56.bin" /><Relationship Id="rId4" Type="http://schemas.openxmlformats.org/officeDocument/2006/relationships/printerSettings" Target="../printerSettings/printerSettings57.bin" /><Relationship Id="rId5" Type="http://schemas.openxmlformats.org/officeDocument/2006/relationships/printerSettings" Target="../printerSettings/printerSettings58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59.bin" /><Relationship Id="rId3" Type="http://schemas.openxmlformats.org/officeDocument/2006/relationships/printerSettings" Target="../printerSettings/printerSettings60.bin" /><Relationship Id="rId4" Type="http://schemas.openxmlformats.org/officeDocument/2006/relationships/printerSettings" Target="../printerSettings/printerSettings61.bin" /><Relationship Id="rId5" Type="http://schemas.openxmlformats.org/officeDocument/2006/relationships/printerSettings" Target="../printerSettings/printerSettings6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3.bin" /><Relationship Id="rId3" Type="http://schemas.openxmlformats.org/officeDocument/2006/relationships/printerSettings" Target="../printerSettings/printerSettings64.bin" /><Relationship Id="rId4" Type="http://schemas.openxmlformats.org/officeDocument/2006/relationships/printerSettings" Target="../printerSettings/printerSettings65.bin" /><Relationship Id="rId5" Type="http://schemas.openxmlformats.org/officeDocument/2006/relationships/printerSettings" Target="../printerSettings/printerSettings6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67.bin" /><Relationship Id="rId3" Type="http://schemas.openxmlformats.org/officeDocument/2006/relationships/printerSettings" Target="../printerSettings/printerSettings68.bin" /><Relationship Id="rId4" Type="http://schemas.openxmlformats.org/officeDocument/2006/relationships/printerSettings" Target="../printerSettings/printerSettings69.bin" /><Relationship Id="rId5" Type="http://schemas.openxmlformats.org/officeDocument/2006/relationships/printerSettings" Target="../printerSettings/printerSettings7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71.bin" /><Relationship Id="rId3" Type="http://schemas.openxmlformats.org/officeDocument/2006/relationships/printerSettings" Target="../printerSettings/printerSettings72.bin" /><Relationship Id="rId4" Type="http://schemas.openxmlformats.org/officeDocument/2006/relationships/printerSettings" Target="../printerSettings/printerSettings73.bin" /><Relationship Id="rId5" Type="http://schemas.openxmlformats.org/officeDocument/2006/relationships/printerSettings" Target="../printerSettings/printerSettings7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5.bin" /><Relationship Id="rId2" Type="http://schemas.openxmlformats.org/officeDocument/2006/relationships/printerSettings" Target="../printerSettings/printerSettings76.bin" /><Relationship Id="rId3" Type="http://schemas.openxmlformats.org/officeDocument/2006/relationships/printerSettings" Target="../printerSettings/printerSettings77.bin" /><Relationship Id="rId4" Type="http://schemas.openxmlformats.org/officeDocument/2006/relationships/printerSettings" Target="../printerSettings/printerSettings78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.bin" /><Relationship Id="rId2" Type="http://schemas.openxmlformats.org/officeDocument/2006/relationships/printerSettings" Target="../printerSettings/printerSettings80.bin" /><Relationship Id="rId3" Type="http://schemas.openxmlformats.org/officeDocument/2006/relationships/printerSettings" Target="../printerSettings/printerSettings81.bin" /><Relationship Id="rId4" Type="http://schemas.openxmlformats.org/officeDocument/2006/relationships/printerSettings" Target="../printerSettings/printerSettings8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3.bin" /><Relationship Id="rId3" Type="http://schemas.openxmlformats.org/officeDocument/2006/relationships/printerSettings" Target="../printerSettings/printerSettings84.bin" /><Relationship Id="rId4" Type="http://schemas.openxmlformats.org/officeDocument/2006/relationships/printerSettings" Target="../printerSettings/printerSettings85.bin" /><Relationship Id="rId5" Type="http://schemas.openxmlformats.org/officeDocument/2006/relationships/printerSettings" Target="../printerSettings/printerSettings8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87.bin" /><Relationship Id="rId3" Type="http://schemas.openxmlformats.org/officeDocument/2006/relationships/printerSettings" Target="../printerSettings/printerSettings88.bin" /><Relationship Id="rId4" Type="http://schemas.openxmlformats.org/officeDocument/2006/relationships/printerSettings" Target="../printerSettings/printerSettings89.bin" /><Relationship Id="rId5" Type="http://schemas.openxmlformats.org/officeDocument/2006/relationships/printerSettings" Target="../printerSettings/printerSettings9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1.bin" /><Relationship Id="rId2" Type="http://schemas.openxmlformats.org/officeDocument/2006/relationships/printerSettings" Target="../printerSettings/printerSettings92.bin" /><Relationship Id="rId3" Type="http://schemas.openxmlformats.org/officeDocument/2006/relationships/printerSettings" Target="../printerSettings/printerSettings93.bin" /><Relationship Id="rId4" Type="http://schemas.openxmlformats.org/officeDocument/2006/relationships/printerSettings" Target="../printerSettings/printerSettings9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5.bin" /><Relationship Id="rId2" Type="http://schemas.openxmlformats.org/officeDocument/2006/relationships/printerSettings" Target="../printerSettings/printerSettings96.bin" /><Relationship Id="rId3" Type="http://schemas.openxmlformats.org/officeDocument/2006/relationships/printerSettings" Target="../printerSettings/printerSettings97.bin" /><Relationship Id="rId4" Type="http://schemas.openxmlformats.org/officeDocument/2006/relationships/printerSettings" Target="../printerSettings/printerSettings9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99.bin" /><Relationship Id="rId3" Type="http://schemas.openxmlformats.org/officeDocument/2006/relationships/printerSettings" Target="../printerSettings/printerSettings100.bin" /><Relationship Id="rId4" Type="http://schemas.openxmlformats.org/officeDocument/2006/relationships/printerSettings" Target="../printerSettings/printerSettings101.bin" /><Relationship Id="rId5" Type="http://schemas.openxmlformats.org/officeDocument/2006/relationships/printerSettings" Target="../printerSettings/printerSettings102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3.bin" /><Relationship Id="rId3" Type="http://schemas.openxmlformats.org/officeDocument/2006/relationships/printerSettings" Target="../printerSettings/printerSettings104.bin" /><Relationship Id="rId4" Type="http://schemas.openxmlformats.org/officeDocument/2006/relationships/printerSettings" Target="../printerSettings/printerSettings105.bin" /><Relationship Id="rId5" Type="http://schemas.openxmlformats.org/officeDocument/2006/relationships/printerSettings" Target="../printerSettings/printerSettings106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7.bin" /><Relationship Id="rId2" Type="http://schemas.openxmlformats.org/officeDocument/2006/relationships/printerSettings" Target="../printerSettings/printerSettings108.bin" /><Relationship Id="rId3" Type="http://schemas.openxmlformats.org/officeDocument/2006/relationships/printerSettings" Target="../printerSettings/printerSettings109.bin" /><Relationship Id="rId4" Type="http://schemas.openxmlformats.org/officeDocument/2006/relationships/printerSettings" Target="../printerSettings/printerSettings110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1.bin" /><Relationship Id="rId3" Type="http://schemas.openxmlformats.org/officeDocument/2006/relationships/printerSettings" Target="../printerSettings/printerSettings112.bin" /><Relationship Id="rId4" Type="http://schemas.openxmlformats.org/officeDocument/2006/relationships/printerSettings" Target="../printerSettings/printerSettings113.bin" /><Relationship Id="rId5" Type="http://schemas.openxmlformats.org/officeDocument/2006/relationships/printerSettings" Target="../printerSettings/printerSettings114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5.bin" /><Relationship Id="rId3" Type="http://schemas.openxmlformats.org/officeDocument/2006/relationships/printerSettings" Target="../printerSettings/printerSettings116.bin" /><Relationship Id="rId4" Type="http://schemas.openxmlformats.org/officeDocument/2006/relationships/printerSettings" Target="../printerSettings/printerSettings117.bin" /><Relationship Id="rId5" Type="http://schemas.openxmlformats.org/officeDocument/2006/relationships/printerSettings" Target="../printerSettings/printerSettings118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9.bin" /><Relationship Id="rId3" Type="http://schemas.openxmlformats.org/officeDocument/2006/relationships/printerSettings" Target="../printerSettings/printerSettings120.bin" /><Relationship Id="rId4" Type="http://schemas.openxmlformats.org/officeDocument/2006/relationships/printerSettings" Target="../printerSettings/printerSettings121.bin" /><Relationship Id="rId5" Type="http://schemas.openxmlformats.org/officeDocument/2006/relationships/printerSettings" Target="../printerSettings/printerSettings122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3.bin" /><Relationship Id="rId3" Type="http://schemas.openxmlformats.org/officeDocument/2006/relationships/printerSettings" Target="../printerSettings/printerSettings124.bin" /><Relationship Id="rId4" Type="http://schemas.openxmlformats.org/officeDocument/2006/relationships/printerSettings" Target="../printerSettings/printerSettings125.bin" /><Relationship Id="rId5" Type="http://schemas.openxmlformats.org/officeDocument/2006/relationships/printerSettings" Target="../printerSettings/printerSettings126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7.bin" /><Relationship Id="rId3" Type="http://schemas.openxmlformats.org/officeDocument/2006/relationships/printerSettings" Target="../printerSettings/printerSettings128.bin" /><Relationship Id="rId4" Type="http://schemas.openxmlformats.org/officeDocument/2006/relationships/printerSettings" Target="../printerSettings/printerSettings129.bin" /><Relationship Id="rId5" Type="http://schemas.openxmlformats.org/officeDocument/2006/relationships/printerSettings" Target="../printerSettings/printerSettings13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1.bin" /><Relationship Id="rId3" Type="http://schemas.openxmlformats.org/officeDocument/2006/relationships/printerSettings" Target="../printerSettings/printerSettings132.bin" /><Relationship Id="rId4" Type="http://schemas.openxmlformats.org/officeDocument/2006/relationships/printerSettings" Target="../printerSettings/printerSettings133.bin" /><Relationship Id="rId5" Type="http://schemas.openxmlformats.org/officeDocument/2006/relationships/printerSettings" Target="../printerSettings/printerSettings13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5.bin" /><Relationship Id="rId3" Type="http://schemas.openxmlformats.org/officeDocument/2006/relationships/printerSettings" Target="../printerSettings/printerSettings136.bin" /><Relationship Id="rId4" Type="http://schemas.openxmlformats.org/officeDocument/2006/relationships/printerSettings" Target="../printerSettings/printerSettings137.bin" /><Relationship Id="rId5" Type="http://schemas.openxmlformats.org/officeDocument/2006/relationships/printerSettings" Target="../printerSettings/printerSettings13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9.bin" /><Relationship Id="rId3" Type="http://schemas.openxmlformats.org/officeDocument/2006/relationships/printerSettings" Target="../printerSettings/printerSettings140.bin" /><Relationship Id="rId4" Type="http://schemas.openxmlformats.org/officeDocument/2006/relationships/printerSettings" Target="../printerSettings/printerSettings141.bin" /><Relationship Id="rId5" Type="http://schemas.openxmlformats.org/officeDocument/2006/relationships/printerSettings" Target="../printerSettings/printerSettings14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3.bin" /><Relationship Id="rId2" Type="http://schemas.openxmlformats.org/officeDocument/2006/relationships/printerSettings" Target="../printerSettings/printerSettings144.bin" /><Relationship Id="rId3" Type="http://schemas.openxmlformats.org/officeDocument/2006/relationships/printerSettings" Target="../printerSettings/printerSettings145.bin" /><Relationship Id="rId4" Type="http://schemas.openxmlformats.org/officeDocument/2006/relationships/printerSettings" Target="../printerSettings/printerSettings14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7.bin" /><Relationship Id="rId2" Type="http://schemas.openxmlformats.org/officeDocument/2006/relationships/printerSettings" Target="../printerSettings/printerSettings148.bin" /><Relationship Id="rId3" Type="http://schemas.openxmlformats.org/officeDocument/2006/relationships/printerSettings" Target="../printerSettings/printerSettings149.bin" /><Relationship Id="rId4" Type="http://schemas.openxmlformats.org/officeDocument/2006/relationships/printerSettings" Target="../printerSettings/printerSettings15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1.bin" /><Relationship Id="rId2" Type="http://schemas.openxmlformats.org/officeDocument/2006/relationships/printerSettings" Target="../printerSettings/printerSettings152.bin" /><Relationship Id="rId3" Type="http://schemas.openxmlformats.org/officeDocument/2006/relationships/printerSettings" Target="../printerSettings/printerSettings153.bin" /><Relationship Id="rId4" Type="http://schemas.openxmlformats.org/officeDocument/2006/relationships/printerSettings" Target="../printerSettings/printerSettings15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5.bin" /><Relationship Id="rId2" Type="http://schemas.openxmlformats.org/officeDocument/2006/relationships/printerSettings" Target="../printerSettings/printerSettings156.bin" /><Relationship Id="rId3" Type="http://schemas.openxmlformats.org/officeDocument/2006/relationships/printerSettings" Target="../printerSettings/printerSettings157.bin" /><Relationship Id="rId4" Type="http://schemas.openxmlformats.org/officeDocument/2006/relationships/printerSettings" Target="../printerSettings/printerSettings15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9.bin" /><Relationship Id="rId2" Type="http://schemas.openxmlformats.org/officeDocument/2006/relationships/printerSettings" Target="../printerSettings/printerSettings160.bin" /><Relationship Id="rId3" Type="http://schemas.openxmlformats.org/officeDocument/2006/relationships/printerSettings" Target="../printerSettings/printerSettings161.bin" /><Relationship Id="rId4" Type="http://schemas.openxmlformats.org/officeDocument/2006/relationships/printerSettings" Target="../printerSettings/printerSettings16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3.bin" /><Relationship Id="rId2" Type="http://schemas.openxmlformats.org/officeDocument/2006/relationships/printerSettings" Target="../printerSettings/printerSettings164.bin" /><Relationship Id="rId3" Type="http://schemas.openxmlformats.org/officeDocument/2006/relationships/printerSettings" Target="../printerSettings/printerSettings165.bin" /><Relationship Id="rId4" Type="http://schemas.openxmlformats.org/officeDocument/2006/relationships/printerSettings" Target="../printerSettings/printerSettings16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3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5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9.bin" /><Relationship Id="rId3" Type="http://schemas.openxmlformats.org/officeDocument/2006/relationships/printerSettings" Target="../printerSettings/printerSettings180.bin" /><Relationship Id="rId4" Type="http://schemas.openxmlformats.org/officeDocument/2006/relationships/printerSettings" Target="../printerSettings/printerSettings181.bin" /><Relationship Id="rId5" Type="http://schemas.openxmlformats.org/officeDocument/2006/relationships/printerSettings" Target="../printerSettings/printerSettings18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3.bin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9.xml" /><Relationship Id="rId2" Type="http://schemas.openxmlformats.org/officeDocument/2006/relationships/printerSettings" Target="../printerSettings/printerSettings187.bin" /><Relationship Id="rId3" Type="http://schemas.openxmlformats.org/officeDocument/2006/relationships/printerSettings" Target="../printerSettings/printerSettings188.bin" /><Relationship Id="rId4" Type="http://schemas.openxmlformats.org/officeDocument/2006/relationships/printerSettings" Target="../printerSettings/printerSettings189.bin" /><Relationship Id="rId5" Type="http://schemas.openxmlformats.org/officeDocument/2006/relationships/printerSettings" Target="../printerSettings/printerSettings190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1.xml" /><Relationship Id="rId2" Type="http://schemas.openxmlformats.org/officeDocument/2006/relationships/printerSettings" Target="../printerSettings/printerSettings191.bin" /><Relationship Id="rId3" Type="http://schemas.openxmlformats.org/officeDocument/2006/relationships/printerSettings" Target="../printerSettings/printerSettings192.bin" /><Relationship Id="rId4" Type="http://schemas.openxmlformats.org/officeDocument/2006/relationships/printerSettings" Target="../printerSettings/printerSettings193.bin" /><Relationship Id="rId5" Type="http://schemas.openxmlformats.org/officeDocument/2006/relationships/printerSettings" Target="../printerSettings/printerSettings194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3.xml" /><Relationship Id="rId2" Type="http://schemas.openxmlformats.org/officeDocument/2006/relationships/printerSettings" Target="../printerSettings/printerSettings195.bin" /><Relationship Id="rId3" Type="http://schemas.openxmlformats.org/officeDocument/2006/relationships/printerSettings" Target="../printerSettings/printerSettings196.bin" /><Relationship Id="rId4" Type="http://schemas.openxmlformats.org/officeDocument/2006/relationships/printerSettings" Target="../printerSettings/printerSettings197.bin" /><Relationship Id="rId5" Type="http://schemas.openxmlformats.org/officeDocument/2006/relationships/printerSettings" Target="../printerSettings/printerSettings198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 /><Relationship Id="rId2" Type="http://schemas.openxmlformats.org/officeDocument/2006/relationships/printerSettings" Target="../printerSettings/printerSettings199.bin" /><Relationship Id="rId3" Type="http://schemas.openxmlformats.org/officeDocument/2006/relationships/printerSettings" Target="../printerSettings/printerSettings200.bin" /><Relationship Id="rId4" Type="http://schemas.openxmlformats.org/officeDocument/2006/relationships/printerSettings" Target="../printerSettings/printerSettings201.bin" /><Relationship Id="rId5" Type="http://schemas.openxmlformats.org/officeDocument/2006/relationships/printerSettings" Target="../printerSettings/printerSettings202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3.bin" /><Relationship Id="rId2" Type="http://schemas.openxmlformats.org/officeDocument/2006/relationships/printerSettings" Target="../printerSettings/printerSettings204.bin" /><Relationship Id="rId3" Type="http://schemas.openxmlformats.org/officeDocument/2006/relationships/printerSettings" Target="../printerSettings/printerSettings205.bin" /><Relationship Id="rId4" Type="http://schemas.openxmlformats.org/officeDocument/2006/relationships/printerSettings" Target="../printerSettings/printerSettings20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11.bin" /><Relationship Id="rId3" Type="http://schemas.openxmlformats.org/officeDocument/2006/relationships/printerSettings" Target="../printerSettings/printerSettings212.bin" /><Relationship Id="rId4" Type="http://schemas.openxmlformats.org/officeDocument/2006/relationships/printerSettings" Target="../printerSettings/printerSettings213.bin" /><Relationship Id="rId5" Type="http://schemas.openxmlformats.org/officeDocument/2006/relationships/printerSettings" Target="../printerSettings/printerSettings21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5.bin" /><Relationship Id="rId3" Type="http://schemas.openxmlformats.org/officeDocument/2006/relationships/printerSettings" Target="../printerSettings/printerSettings216.bin" /><Relationship Id="rId4" Type="http://schemas.openxmlformats.org/officeDocument/2006/relationships/printerSettings" Target="../printerSettings/printerSettings217.bin" /><Relationship Id="rId5" Type="http://schemas.openxmlformats.org/officeDocument/2006/relationships/printerSettings" Target="../printerSettings/printerSettings21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9.bin" /><Relationship Id="rId3" Type="http://schemas.openxmlformats.org/officeDocument/2006/relationships/printerSettings" Target="../printerSettings/printerSettings220.bin" /><Relationship Id="rId4" Type="http://schemas.openxmlformats.org/officeDocument/2006/relationships/printerSettings" Target="../printerSettings/printerSettings221.bin" /><Relationship Id="rId5" Type="http://schemas.openxmlformats.org/officeDocument/2006/relationships/printerSettings" Target="../printerSettings/printerSettings22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23.bin" /><Relationship Id="rId3" Type="http://schemas.openxmlformats.org/officeDocument/2006/relationships/printerSettings" Target="../printerSettings/printerSettings224.bin" /><Relationship Id="rId4" Type="http://schemas.openxmlformats.org/officeDocument/2006/relationships/printerSettings" Target="../printerSettings/printerSettings225.bin" /><Relationship Id="rId5" Type="http://schemas.openxmlformats.org/officeDocument/2006/relationships/printerSettings" Target="../printerSettings/printerSettings226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7.bin" /><Relationship Id="rId3" Type="http://schemas.openxmlformats.org/officeDocument/2006/relationships/printerSettings" Target="../printerSettings/printerSettings228.bin" /><Relationship Id="rId4" Type="http://schemas.openxmlformats.org/officeDocument/2006/relationships/printerSettings" Target="../printerSettings/printerSettings229.bin" /><Relationship Id="rId5" Type="http://schemas.openxmlformats.org/officeDocument/2006/relationships/printerSettings" Target="../printerSettings/printerSettings230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31.bin" /><Relationship Id="rId3" Type="http://schemas.openxmlformats.org/officeDocument/2006/relationships/printerSettings" Target="../printerSettings/printerSettings232.bin" /><Relationship Id="rId4" Type="http://schemas.openxmlformats.org/officeDocument/2006/relationships/printerSettings" Target="../printerSettings/printerSettings233.bin" /><Relationship Id="rId5" Type="http://schemas.openxmlformats.org/officeDocument/2006/relationships/printerSettings" Target="../printerSettings/printerSettings234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5.bin" /><Relationship Id="rId3" Type="http://schemas.openxmlformats.org/officeDocument/2006/relationships/printerSettings" Target="../printerSettings/printerSettings236.bin" /><Relationship Id="rId4" Type="http://schemas.openxmlformats.org/officeDocument/2006/relationships/printerSettings" Target="../printerSettings/printerSettings237.bin" /><Relationship Id="rId5" Type="http://schemas.openxmlformats.org/officeDocument/2006/relationships/printerSettings" Target="../printerSettings/printerSettings238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9.bin" /><Relationship Id="rId3" Type="http://schemas.openxmlformats.org/officeDocument/2006/relationships/printerSettings" Target="../printerSettings/printerSettings240.bin" /><Relationship Id="rId4" Type="http://schemas.openxmlformats.org/officeDocument/2006/relationships/printerSettings" Target="../printerSettings/printerSettings241.bin" /><Relationship Id="rId5" Type="http://schemas.openxmlformats.org/officeDocument/2006/relationships/printerSettings" Target="../printerSettings/printerSettings242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43.bin" /><Relationship Id="rId3" Type="http://schemas.openxmlformats.org/officeDocument/2006/relationships/printerSettings" Target="../printerSettings/printerSettings244.bin" /><Relationship Id="rId4" Type="http://schemas.openxmlformats.org/officeDocument/2006/relationships/printerSettings" Target="../printerSettings/printerSettings245.bin" /><Relationship Id="rId5" Type="http://schemas.openxmlformats.org/officeDocument/2006/relationships/printerSettings" Target="../printerSettings/printerSettings24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47.bin" /><Relationship Id="rId3" Type="http://schemas.openxmlformats.org/officeDocument/2006/relationships/printerSettings" Target="../printerSettings/printerSettings248.bin" /><Relationship Id="rId4" Type="http://schemas.openxmlformats.org/officeDocument/2006/relationships/printerSettings" Target="../printerSettings/printerSettings249.bin" /><Relationship Id="rId5" Type="http://schemas.openxmlformats.org/officeDocument/2006/relationships/printerSettings" Target="../printerSettings/printerSettings250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51.bin" /><Relationship Id="rId3" Type="http://schemas.openxmlformats.org/officeDocument/2006/relationships/printerSettings" Target="../printerSettings/printerSettings252.bin" /><Relationship Id="rId4" Type="http://schemas.openxmlformats.org/officeDocument/2006/relationships/printerSettings" Target="../printerSettings/printerSettings253.bin" /><Relationship Id="rId5" Type="http://schemas.openxmlformats.org/officeDocument/2006/relationships/printerSettings" Target="../printerSettings/printerSettings254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1.xml" /><Relationship Id="rId2" Type="http://schemas.openxmlformats.org/officeDocument/2006/relationships/printerSettings" Target="../printerSettings/printerSettings255.bin" /><Relationship Id="rId3" Type="http://schemas.openxmlformats.org/officeDocument/2006/relationships/printerSettings" Target="../printerSettings/printerSettings256.bin" /><Relationship Id="rId4" Type="http://schemas.openxmlformats.org/officeDocument/2006/relationships/printerSettings" Target="../printerSettings/printerSettings257.bin" /><Relationship Id="rId5" Type="http://schemas.openxmlformats.org/officeDocument/2006/relationships/printerSettings" Target="../printerSettings/printerSettings258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9.bin" /><Relationship Id="rId3" Type="http://schemas.openxmlformats.org/officeDocument/2006/relationships/printerSettings" Target="../printerSettings/printerSettings260.bin" /><Relationship Id="rId4" Type="http://schemas.openxmlformats.org/officeDocument/2006/relationships/printerSettings" Target="../printerSettings/printerSettings261.bin" /><Relationship Id="rId5" Type="http://schemas.openxmlformats.org/officeDocument/2006/relationships/printerSettings" Target="../printerSettings/printerSettings262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Relationship Id="rId5" Type="http://schemas.openxmlformats.org/officeDocument/2006/relationships/printerSettings" Target="../printerSettings/printerSettings266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Relationship Id="rId5" Type="http://schemas.openxmlformats.org/officeDocument/2006/relationships/printerSettings" Target="../printerSettings/printerSettings270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1.bin" /><Relationship Id="rId2" Type="http://schemas.openxmlformats.org/officeDocument/2006/relationships/printerSettings" Target="../printerSettings/printerSettings272.bin" /><Relationship Id="rId3" Type="http://schemas.openxmlformats.org/officeDocument/2006/relationships/printerSettings" Target="../printerSettings/printerSettings273.bin" /><Relationship Id="rId4" Type="http://schemas.openxmlformats.org/officeDocument/2006/relationships/printerSettings" Target="../printerSettings/printerSettings274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5.bin" /><Relationship Id="rId2" Type="http://schemas.openxmlformats.org/officeDocument/2006/relationships/printerSettings" Target="../printerSettings/printerSettings276.bin" /><Relationship Id="rId3" Type="http://schemas.openxmlformats.org/officeDocument/2006/relationships/printerSettings" Target="../printerSettings/printerSettings277.bin" /><Relationship Id="rId4" Type="http://schemas.openxmlformats.org/officeDocument/2006/relationships/printerSettings" Target="../printerSettings/printerSettings278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9.bin" /><Relationship Id="rId2" Type="http://schemas.openxmlformats.org/officeDocument/2006/relationships/printerSettings" Target="../printerSettings/printerSettings280.bin" /><Relationship Id="rId3" Type="http://schemas.openxmlformats.org/officeDocument/2006/relationships/printerSettings" Target="../printerSettings/printerSettings281.bin" /><Relationship Id="rId4" Type="http://schemas.openxmlformats.org/officeDocument/2006/relationships/printerSettings" Target="../printerSettings/printerSettings282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3.bin" /><Relationship Id="rId2" Type="http://schemas.openxmlformats.org/officeDocument/2006/relationships/printerSettings" Target="../printerSettings/printerSettings284.bin" /><Relationship Id="rId3" Type="http://schemas.openxmlformats.org/officeDocument/2006/relationships/printerSettings" Target="../printerSettings/printerSettings285.bin" /><Relationship Id="rId4" Type="http://schemas.openxmlformats.org/officeDocument/2006/relationships/printerSettings" Target="../printerSettings/printerSettings286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7.bin" /><Relationship Id="rId2" Type="http://schemas.openxmlformats.org/officeDocument/2006/relationships/printerSettings" Target="../printerSettings/printerSettings288.bin" /><Relationship Id="rId3" Type="http://schemas.openxmlformats.org/officeDocument/2006/relationships/printerSettings" Target="../printerSettings/printerSettings289.bin" /><Relationship Id="rId4" Type="http://schemas.openxmlformats.org/officeDocument/2006/relationships/printerSettings" Target="../printerSettings/printerSettings290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1.bin" /><Relationship Id="rId2" Type="http://schemas.openxmlformats.org/officeDocument/2006/relationships/printerSettings" Target="../printerSettings/printerSettings292.bin" /><Relationship Id="rId3" Type="http://schemas.openxmlformats.org/officeDocument/2006/relationships/printerSettings" Target="../printerSettings/printerSettings293.bin" /><Relationship Id="rId4" Type="http://schemas.openxmlformats.org/officeDocument/2006/relationships/printerSettings" Target="../printerSettings/printerSettings294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95.bin" /><Relationship Id="rId3" Type="http://schemas.openxmlformats.org/officeDocument/2006/relationships/printerSettings" Target="../printerSettings/printerSettings296.bin" /><Relationship Id="rId4" Type="http://schemas.openxmlformats.org/officeDocument/2006/relationships/printerSettings" Target="../printerSettings/printerSettings297.bin" /><Relationship Id="rId5" Type="http://schemas.openxmlformats.org/officeDocument/2006/relationships/printerSettings" Target="../printerSettings/printerSettings298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315.bin" /><Relationship Id="rId3" Type="http://schemas.openxmlformats.org/officeDocument/2006/relationships/printerSettings" Target="../printerSettings/printerSettings316.bin" /><Relationship Id="rId4" Type="http://schemas.openxmlformats.org/officeDocument/2006/relationships/printerSettings" Target="../printerSettings/printerSettings317.bin" /><Relationship Id="rId5" Type="http://schemas.openxmlformats.org/officeDocument/2006/relationships/printerSettings" Target="../printerSettings/printerSettings318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9.bin" /><Relationship Id="rId3" Type="http://schemas.openxmlformats.org/officeDocument/2006/relationships/printerSettings" Target="../printerSettings/printerSettings320.bin" /><Relationship Id="rId4" Type="http://schemas.openxmlformats.org/officeDocument/2006/relationships/printerSettings" Target="../printerSettings/printerSettings321.bin" /><Relationship Id="rId5" Type="http://schemas.openxmlformats.org/officeDocument/2006/relationships/printerSettings" Target="../printerSettings/printerSettings322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7.bin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31.bin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335.bin" /><Relationship Id="rId3" Type="http://schemas.openxmlformats.org/officeDocument/2006/relationships/printerSettings" Target="../printerSettings/printerSettings336.bin" /><Relationship Id="rId4" Type="http://schemas.openxmlformats.org/officeDocument/2006/relationships/printerSettings" Target="../printerSettings/printerSettings337.bin" /><Relationship Id="rId5" Type="http://schemas.openxmlformats.org/officeDocument/2006/relationships/printerSettings" Target="../printerSettings/printerSettings338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9.bin" /><Relationship Id="rId3" Type="http://schemas.openxmlformats.org/officeDocument/2006/relationships/printerSettings" Target="../printerSettings/printerSettings340.bin" /><Relationship Id="rId4" Type="http://schemas.openxmlformats.org/officeDocument/2006/relationships/printerSettings" Target="../printerSettings/printerSettings341.bin" /><Relationship Id="rId5" Type="http://schemas.openxmlformats.org/officeDocument/2006/relationships/printerSettings" Target="../printerSettings/printerSettings342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1.xml" /><Relationship Id="rId2" Type="http://schemas.openxmlformats.org/officeDocument/2006/relationships/printerSettings" Target="../printerSettings/printerSettings343.bin" /><Relationship Id="rId3" Type="http://schemas.openxmlformats.org/officeDocument/2006/relationships/printerSettings" Target="../printerSettings/printerSettings344.bin" /><Relationship Id="rId4" Type="http://schemas.openxmlformats.org/officeDocument/2006/relationships/printerSettings" Target="../printerSettings/printerSettings345.bin" /><Relationship Id="rId5" Type="http://schemas.openxmlformats.org/officeDocument/2006/relationships/printerSettings" Target="../printerSettings/printerSettings346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3.xml" /><Relationship Id="rId2" Type="http://schemas.openxmlformats.org/officeDocument/2006/relationships/printerSettings" Target="../printerSettings/printerSettings347.bin" /><Relationship Id="rId3" Type="http://schemas.openxmlformats.org/officeDocument/2006/relationships/printerSettings" Target="../printerSettings/printerSettings348.bin" /><Relationship Id="rId4" Type="http://schemas.openxmlformats.org/officeDocument/2006/relationships/printerSettings" Target="../printerSettings/printerSettings349.bin" /><Relationship Id="rId5" Type="http://schemas.openxmlformats.org/officeDocument/2006/relationships/printerSettings" Target="../printerSettings/printerSettings350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A2:T131"/>
  <sheetViews>
    <sheetView showGridLines="0" tabSelected="1" zoomScale="145" zoomScaleNormal="145" workbookViewId="0" topLeftCell="B1">
      <selection pane="topLeft" activeCell="B1" sqref="B1"/>
    </sheetView>
  </sheetViews>
  <sheetFormatPr defaultColWidth="0" defaultRowHeight="13.5" customHeight="1"/>
  <cols>
    <col min="1" max="1" width="0" style="299" hidden="1" customWidth="1"/>
    <col min="2" max="2" width="3.66666666666667" style="653" customWidth="1"/>
    <col min="3" max="3" width="3.66666666666667" style="315" customWidth="1"/>
    <col min="4" max="10" width="11.6666666666667" style="299" customWidth="1"/>
    <col min="11" max="11" width="0" style="299" hidden="1" customWidth="1"/>
    <col min="12" max="13" width="0" style="315" hidden="1" customWidth="1"/>
    <col min="14" max="16384" width="0" style="299" hidden="1"/>
  </cols>
  <sheetData>
    <row r="2" spans="2:20" s="300" customFormat="1" ht="13.5" customHeight="1">
      <c r="B2" s="654"/>
      <c r="C2" s="316"/>
      <c r="D2" s="14" t="s">
        <v>55</v>
      </c>
      <c r="E2" s="15"/>
      <c r="F2" s="15"/>
      <c r="G2" s="15"/>
      <c r="H2" s="15"/>
      <c r="J2" s="16" t="s">
        <v>451</v>
      </c>
      <c r="L2" s="316"/>
      <c r="M2" s="316"/>
      <c r="N2" s="14" t="s">
        <v>56</v>
      </c>
      <c r="T2" s="17" t="s">
        <v>452</v>
      </c>
    </row>
    <row r="3" spans="2:20" s="300" customFormat="1" ht="13.5" customHeight="1">
      <c r="B3" s="654"/>
      <c r="C3" s="316"/>
      <c r="D3" s="14"/>
      <c r="E3" s="15"/>
      <c r="F3" s="15"/>
      <c r="G3" s="15"/>
      <c r="H3" s="15"/>
      <c r="J3" s="16"/>
      <c r="L3" s="316"/>
      <c r="M3" s="316"/>
      <c r="N3" s="14"/>
      <c r="T3" s="17"/>
    </row>
    <row r="4" spans="2:20" s="300" customFormat="1" ht="13.5" customHeight="1">
      <c r="B4" s="654"/>
      <c r="C4" s="316"/>
      <c r="D4" s="194" t="s">
        <v>57</v>
      </c>
      <c r="E4" s="15"/>
      <c r="F4" s="15"/>
      <c r="G4" s="15"/>
      <c r="H4" s="15"/>
      <c r="J4" s="16"/>
      <c r="L4" s="316"/>
      <c r="M4" s="316"/>
      <c r="N4" s="194" t="s">
        <v>58</v>
      </c>
      <c r="T4" s="17"/>
    </row>
    <row r="5" spans="5:8" ht="13.5" customHeight="1">
      <c r="E5" s="4"/>
      <c r="F5" s="4"/>
      <c r="G5" s="4"/>
      <c r="H5" s="4"/>
    </row>
    <row r="6" spans="1:14" ht="13.5" customHeight="1">
      <c r="A6" s="655">
        <v>2</v>
      </c>
      <c r="D6" s="656" t="s">
        <v>2</v>
      </c>
      <c r="H6" s="656"/>
      <c r="I6" s="302"/>
      <c r="K6" s="655">
        <v>2</v>
      </c>
      <c r="N6" s="656" t="s">
        <v>32</v>
      </c>
    </row>
    <row r="7" spans="1:14" ht="13.5" customHeight="1">
      <c r="A7" s="655">
        <v>3</v>
      </c>
      <c r="D7" s="656" t="s">
        <v>459</v>
      </c>
      <c r="K7" s="655">
        <v>4</v>
      </c>
      <c r="N7" s="656" t="s">
        <v>460</v>
      </c>
    </row>
    <row r="8" spans="1:14" ht="13.5" customHeight="1">
      <c r="A8" s="655">
        <f t="shared" si="0" ref="A8:A16">A7+2</f>
        <v>5</v>
      </c>
      <c r="D8" s="656" t="s">
        <v>1149</v>
      </c>
      <c r="K8" s="655">
        <f t="shared" si="1" ref="K8:K16">K7+2</f>
        <v>6</v>
      </c>
      <c r="N8" s="656" t="s">
        <v>1150</v>
      </c>
    </row>
    <row r="9" spans="1:14" ht="13.5" customHeight="1">
      <c r="A9" s="655">
        <f t="shared" si="0"/>
        <v>7</v>
      </c>
      <c r="D9" s="656" t="s">
        <v>461</v>
      </c>
      <c r="K9" s="655">
        <f t="shared" si="1"/>
        <v>8</v>
      </c>
      <c r="N9" s="656" t="s">
        <v>467</v>
      </c>
    </row>
    <row r="10" spans="1:14" ht="13.5" customHeight="1">
      <c r="A10" s="655">
        <f t="shared" si="0"/>
        <v>9</v>
      </c>
      <c r="D10" s="656" t="s">
        <v>462</v>
      </c>
      <c r="K10" s="655">
        <f t="shared" si="1"/>
        <v>10</v>
      </c>
      <c r="N10" s="656" t="s">
        <v>463</v>
      </c>
    </row>
    <row r="11" spans="1:14" ht="13.5" customHeight="1">
      <c r="A11" s="655">
        <f t="shared" si="0"/>
        <v>11</v>
      </c>
      <c r="D11" s="656" t="s">
        <v>444</v>
      </c>
      <c r="K11" s="655">
        <f t="shared" si="1"/>
        <v>12</v>
      </c>
      <c r="N11" s="656" t="s">
        <v>445</v>
      </c>
    </row>
    <row r="12" spans="1:14" ht="13.5" customHeight="1">
      <c r="A12" s="655">
        <f t="shared" si="0"/>
        <v>13</v>
      </c>
      <c r="D12" s="656" t="s">
        <v>464</v>
      </c>
      <c r="K12" s="655">
        <f t="shared" si="1"/>
        <v>14</v>
      </c>
      <c r="N12" s="656" t="s">
        <v>465</v>
      </c>
    </row>
    <row r="13" spans="1:14" ht="13.5" customHeight="1">
      <c r="A13" s="655">
        <f t="shared" si="0"/>
        <v>15</v>
      </c>
      <c r="D13" s="656" t="s">
        <v>446</v>
      </c>
      <c r="K13" s="655">
        <f t="shared" si="1"/>
        <v>16</v>
      </c>
      <c r="N13" s="656" t="s">
        <v>447</v>
      </c>
    </row>
    <row r="14" spans="1:14" ht="13.5" customHeight="1">
      <c r="A14" s="655">
        <f t="shared" si="0"/>
        <v>17</v>
      </c>
      <c r="D14" s="656" t="s">
        <v>466</v>
      </c>
      <c r="K14" s="655">
        <f t="shared" si="1"/>
        <v>18</v>
      </c>
      <c r="N14" s="656" t="s">
        <v>412</v>
      </c>
    </row>
    <row r="15" spans="1:14" ht="13.5" customHeight="1">
      <c r="A15" s="655">
        <f t="shared" si="0"/>
        <v>19</v>
      </c>
      <c r="D15" s="656" t="s">
        <v>439</v>
      </c>
      <c r="K15" s="655">
        <f t="shared" si="1"/>
        <v>20</v>
      </c>
      <c r="N15" s="656" t="s">
        <v>439</v>
      </c>
    </row>
    <row r="16" spans="1:14" ht="13.5" customHeight="1">
      <c r="A16" s="655">
        <f t="shared" si="0"/>
        <v>21</v>
      </c>
      <c r="D16" s="656" t="s">
        <v>442</v>
      </c>
      <c r="K16" s="655">
        <f t="shared" si="1"/>
        <v>22</v>
      </c>
      <c r="N16" s="656" t="s">
        <v>443</v>
      </c>
    </row>
    <row r="17" spans="2:14" ht="13.5" customHeight="1">
      <c r="B17" s="653">
        <v>1</v>
      </c>
      <c r="D17" s="301" t="s">
        <v>3</v>
      </c>
      <c r="L17" s="315">
        <v>1</v>
      </c>
      <c r="N17" s="301" t="s">
        <v>17</v>
      </c>
    </row>
    <row r="18" spans="3:14" ht="13.5" customHeight="1">
      <c r="C18" s="315" t="s">
        <v>126</v>
      </c>
      <c r="D18" s="301" t="s">
        <v>4</v>
      </c>
      <c r="M18" s="315" t="s">
        <v>126</v>
      </c>
      <c r="N18" s="301" t="s">
        <v>18</v>
      </c>
    </row>
    <row r="19" spans="1:14" ht="13.5" customHeight="1">
      <c r="A19" s="655">
        <f>K16+2</f>
        <v>24</v>
      </c>
      <c r="D19" s="656" t="s">
        <v>390</v>
      </c>
      <c r="K19" s="655">
        <f>A19+1</f>
        <v>25</v>
      </c>
      <c r="N19" s="656" t="s">
        <v>392</v>
      </c>
    </row>
    <row r="20" spans="1:14" ht="13.5" customHeight="1">
      <c r="A20" s="655">
        <f>A19+2</f>
        <v>26</v>
      </c>
      <c r="D20" s="656" t="s">
        <v>182</v>
      </c>
      <c r="K20" s="655">
        <f t="shared" si="2" ref="K20:K26">A20+1</f>
        <v>27</v>
      </c>
      <c r="N20" s="656" t="s">
        <v>185</v>
      </c>
    </row>
    <row r="21" spans="1:14" ht="13.5" customHeight="1">
      <c r="A21" s="655">
        <f t="shared" si="3" ref="A21:A27">A20+2</f>
        <v>28</v>
      </c>
      <c r="D21" s="656" t="s">
        <v>187</v>
      </c>
      <c r="K21" s="655">
        <f t="shared" si="2"/>
        <v>29</v>
      </c>
      <c r="N21" s="656" t="s">
        <v>189</v>
      </c>
    </row>
    <row r="22" spans="1:14" ht="13.5" customHeight="1">
      <c r="A22" s="655">
        <f t="shared" si="3"/>
        <v>30</v>
      </c>
      <c r="D22" s="656" t="s">
        <v>190</v>
      </c>
      <c r="K22" s="655">
        <f t="shared" si="2"/>
        <v>31</v>
      </c>
      <c r="N22" s="656" t="s">
        <v>192</v>
      </c>
    </row>
    <row r="23" spans="1:14" ht="13.5" customHeight="1">
      <c r="A23" s="655">
        <f t="shared" si="3"/>
        <v>32</v>
      </c>
      <c r="D23" s="656" t="s">
        <v>193</v>
      </c>
      <c r="K23" s="655">
        <f t="shared" si="2"/>
        <v>33</v>
      </c>
      <c r="N23" s="656" t="s">
        <v>195</v>
      </c>
    </row>
    <row r="24" spans="1:14" ht="13.5" customHeight="1">
      <c r="A24" s="655">
        <f t="shared" si="3"/>
        <v>34</v>
      </c>
      <c r="D24" s="656" t="s">
        <v>196</v>
      </c>
      <c r="K24" s="655">
        <f t="shared" si="2"/>
        <v>35</v>
      </c>
      <c r="N24" s="656" t="s">
        <v>199</v>
      </c>
    </row>
    <row r="25" spans="1:14" ht="13.5" customHeight="1">
      <c r="A25" s="655">
        <f t="shared" si="3"/>
        <v>36</v>
      </c>
      <c r="D25" s="656" t="s">
        <v>200</v>
      </c>
      <c r="K25" s="655">
        <f t="shared" si="2"/>
        <v>37</v>
      </c>
      <c r="N25" s="656" t="s">
        <v>202</v>
      </c>
    </row>
    <row r="26" spans="1:14" ht="13.5" customHeight="1">
      <c r="A26" s="655">
        <f t="shared" si="3"/>
        <v>38</v>
      </c>
      <c r="D26" s="656" t="s">
        <v>203</v>
      </c>
      <c r="K26" s="655">
        <f t="shared" si="2"/>
        <v>39</v>
      </c>
      <c r="N26" s="656" t="s">
        <v>206</v>
      </c>
    </row>
    <row r="27" spans="1:14" ht="13.5" customHeight="1">
      <c r="A27" s="655">
        <f t="shared" si="3"/>
        <v>40</v>
      </c>
      <c r="D27" s="656" t="s">
        <v>66</v>
      </c>
      <c r="K27" s="655">
        <f>A27</f>
        <v>40</v>
      </c>
      <c r="N27" s="656" t="s">
        <v>94</v>
      </c>
    </row>
    <row r="28" spans="1:14" ht="13.5" customHeight="1">
      <c r="A28" s="655">
        <f>A27+1</f>
        <v>41</v>
      </c>
      <c r="D28" s="656" t="s">
        <v>67</v>
      </c>
      <c r="K28" s="655">
        <f>A28</f>
        <v>41</v>
      </c>
      <c r="N28" s="656" t="s">
        <v>95</v>
      </c>
    </row>
    <row r="29" spans="3:14" ht="13.5" customHeight="1">
      <c r="C29" s="315" t="s">
        <v>127</v>
      </c>
      <c r="D29" s="301" t="s">
        <v>137</v>
      </c>
      <c r="M29" s="315" t="s">
        <v>127</v>
      </c>
      <c r="N29" s="301" t="s">
        <v>138</v>
      </c>
    </row>
    <row r="30" spans="1:14" ht="13.5" customHeight="1">
      <c r="A30" s="655">
        <f>K28+2</f>
        <v>43</v>
      </c>
      <c r="D30" s="656" t="s">
        <v>168</v>
      </c>
      <c r="K30" s="655">
        <f>A30+1</f>
        <v>44</v>
      </c>
      <c r="N30" s="656" t="s">
        <v>253</v>
      </c>
    </row>
    <row r="31" spans="1:14" ht="13.5" customHeight="1">
      <c r="A31" s="655">
        <f>A30+2</f>
        <v>45</v>
      </c>
      <c r="D31" s="656" t="s">
        <v>167</v>
      </c>
      <c r="K31" s="655">
        <f>A31+1</f>
        <v>46</v>
      </c>
      <c r="N31" s="656" t="s">
        <v>169</v>
      </c>
    </row>
    <row r="32" spans="1:14" ht="13.5" customHeight="1">
      <c r="A32" s="655">
        <f>A31+2</f>
        <v>47</v>
      </c>
      <c r="D32" s="656" t="s">
        <v>161</v>
      </c>
      <c r="K32" s="655">
        <f>A32</f>
        <v>47</v>
      </c>
      <c r="N32" s="656" t="s">
        <v>162</v>
      </c>
    </row>
    <row r="33" spans="1:14" ht="13.5" customHeight="1">
      <c r="A33" s="655">
        <f>A32+1</f>
        <v>48</v>
      </c>
      <c r="D33" s="656" t="s">
        <v>163</v>
      </c>
      <c r="K33" s="655">
        <f>A33</f>
        <v>48</v>
      </c>
      <c r="N33" s="656" t="s">
        <v>164</v>
      </c>
    </row>
    <row r="34" spans="3:14" ht="13.5" customHeight="1">
      <c r="C34" s="315" t="s">
        <v>128</v>
      </c>
      <c r="D34" s="301" t="s">
        <v>5</v>
      </c>
      <c r="M34" s="315" t="s">
        <v>128</v>
      </c>
      <c r="N34" s="301" t="s">
        <v>19</v>
      </c>
    </row>
    <row r="35" spans="1:14" ht="13.5" customHeight="1">
      <c r="A35" s="655">
        <f>K33+2</f>
        <v>50</v>
      </c>
      <c r="D35" s="656" t="s">
        <v>207</v>
      </c>
      <c r="K35" s="655">
        <f>A35+1</f>
        <v>51</v>
      </c>
      <c r="N35" s="656" t="s">
        <v>214</v>
      </c>
    </row>
    <row r="36" spans="1:14" ht="13.5" customHeight="1">
      <c r="A36" s="655">
        <f>A35+2</f>
        <v>52</v>
      </c>
      <c r="D36" s="656" t="s">
        <v>159</v>
      </c>
      <c r="K36" s="655">
        <f>A36+1</f>
        <v>53</v>
      </c>
      <c r="N36" s="656" t="s">
        <v>160</v>
      </c>
    </row>
    <row r="37" spans="1:14" ht="13.5" customHeight="1">
      <c r="A37" s="655">
        <f>A36+2</f>
        <v>54</v>
      </c>
      <c r="D37" s="656" t="s">
        <v>157</v>
      </c>
      <c r="K37" s="655">
        <f>A37</f>
        <v>54</v>
      </c>
      <c r="N37" s="656" t="s">
        <v>158</v>
      </c>
    </row>
    <row r="38" spans="3:14" ht="13.5" customHeight="1">
      <c r="C38" s="315" t="s">
        <v>129</v>
      </c>
      <c r="D38" s="301" t="s">
        <v>7</v>
      </c>
      <c r="M38" s="315" t="s">
        <v>129</v>
      </c>
      <c r="N38" s="301" t="s">
        <v>20</v>
      </c>
    </row>
    <row r="39" spans="1:14" ht="13.5" customHeight="1">
      <c r="A39" s="655">
        <f>K37+2</f>
        <v>56</v>
      </c>
      <c r="D39" s="656" t="s">
        <v>151</v>
      </c>
      <c r="K39" s="655">
        <f>A39+1</f>
        <v>57</v>
      </c>
      <c r="N39" s="656" t="s">
        <v>154</v>
      </c>
    </row>
    <row r="40" spans="1:14" ht="13.5" customHeight="1">
      <c r="A40" s="655">
        <f>A39+2</f>
        <v>58</v>
      </c>
      <c r="D40" s="656" t="s">
        <v>152</v>
      </c>
      <c r="K40" s="655">
        <f t="shared" si="4" ref="K40:K46">A40+1</f>
        <v>59</v>
      </c>
      <c r="N40" s="656" t="s">
        <v>155</v>
      </c>
    </row>
    <row r="41" spans="1:14" ht="13.5" customHeight="1">
      <c r="A41" s="655">
        <f t="shared" si="5" ref="A41:A46">A40+2</f>
        <v>60</v>
      </c>
      <c r="D41" s="656" t="s">
        <v>216</v>
      </c>
      <c r="K41" s="655">
        <f t="shared" si="4"/>
        <v>61</v>
      </c>
      <c r="N41" s="656" t="s">
        <v>219</v>
      </c>
    </row>
    <row r="42" spans="1:14" ht="13.5" customHeight="1">
      <c r="A42" s="655">
        <f t="shared" si="5"/>
        <v>62</v>
      </c>
      <c r="D42" s="656" t="s">
        <v>247</v>
      </c>
      <c r="K42" s="655">
        <f t="shared" si="4"/>
        <v>63</v>
      </c>
      <c r="N42" s="656" t="s">
        <v>248</v>
      </c>
    </row>
    <row r="43" spans="1:14" ht="13.5" customHeight="1">
      <c r="A43" s="655">
        <f t="shared" si="5"/>
        <v>64</v>
      </c>
      <c r="D43" s="656" t="s">
        <v>249</v>
      </c>
      <c r="K43" s="655">
        <f t="shared" si="4"/>
        <v>65</v>
      </c>
      <c r="N43" s="656" t="s">
        <v>250</v>
      </c>
    </row>
    <row r="44" spans="1:14" ht="13.5" customHeight="1">
      <c r="A44" s="655">
        <f t="shared" si="5"/>
        <v>66</v>
      </c>
      <c r="D44" s="656" t="s">
        <v>251</v>
      </c>
      <c r="K44" s="655">
        <f t="shared" si="4"/>
        <v>67</v>
      </c>
      <c r="N44" s="656" t="s">
        <v>252</v>
      </c>
    </row>
    <row r="45" spans="1:14" ht="13.5" customHeight="1">
      <c r="A45" s="655">
        <f t="shared" si="5"/>
        <v>68</v>
      </c>
      <c r="D45" s="656" t="s">
        <v>153</v>
      </c>
      <c r="K45" s="655">
        <f t="shared" si="4"/>
        <v>69</v>
      </c>
      <c r="N45" s="656" t="s">
        <v>156</v>
      </c>
    </row>
    <row r="46" spans="1:14" ht="13.5" customHeight="1">
      <c r="A46" s="655">
        <f t="shared" si="5"/>
        <v>70</v>
      </c>
      <c r="D46" s="656" t="s">
        <v>1156</v>
      </c>
      <c r="K46" s="655">
        <f t="shared" si="4"/>
        <v>71</v>
      </c>
      <c r="N46" s="656" t="s">
        <v>1157</v>
      </c>
    </row>
    <row r="47" spans="1:14" ht="13.5" customHeight="1">
      <c r="A47" s="655">
        <f>A46+2</f>
        <v>72</v>
      </c>
      <c r="D47" s="656" t="s">
        <v>143</v>
      </c>
      <c r="K47" s="655">
        <f t="shared" si="6" ref="K47:K52">A47</f>
        <v>72</v>
      </c>
      <c r="N47" s="656" t="s">
        <v>144</v>
      </c>
    </row>
    <row r="48" spans="1:14" ht="13.5" customHeight="1">
      <c r="A48" s="655">
        <f>A47+1</f>
        <v>73</v>
      </c>
      <c r="D48" s="656" t="s">
        <v>145</v>
      </c>
      <c r="K48" s="655">
        <f t="shared" si="6"/>
        <v>73</v>
      </c>
      <c r="N48" s="656" t="s">
        <v>146</v>
      </c>
    </row>
    <row r="49" spans="1:14" ht="13.5" customHeight="1">
      <c r="A49" s="655">
        <f>A48+1</f>
        <v>74</v>
      </c>
      <c r="D49" s="656" t="s">
        <v>147</v>
      </c>
      <c r="K49" s="655">
        <f t="shared" si="6"/>
        <v>74</v>
      </c>
      <c r="N49" s="656" t="s">
        <v>148</v>
      </c>
    </row>
    <row r="50" spans="1:14" ht="13.5" customHeight="1">
      <c r="A50" s="655">
        <f>A49+1</f>
        <v>75</v>
      </c>
      <c r="D50" s="656" t="s">
        <v>150</v>
      </c>
      <c r="K50" s="655">
        <f t="shared" si="6"/>
        <v>75</v>
      </c>
      <c r="N50" s="656" t="s">
        <v>149</v>
      </c>
    </row>
    <row r="51" spans="1:14" ht="13.5" customHeight="1">
      <c r="A51" s="655">
        <f>A50+1</f>
        <v>76</v>
      </c>
      <c r="D51" s="656" t="s">
        <v>141</v>
      </c>
      <c r="K51" s="655">
        <f t="shared" si="6"/>
        <v>76</v>
      </c>
      <c r="N51" s="656" t="s">
        <v>142</v>
      </c>
    </row>
    <row r="52" spans="1:14" ht="13.5" customHeight="1">
      <c r="A52" s="655">
        <f>A51+1</f>
        <v>77</v>
      </c>
      <c r="D52" s="656" t="s">
        <v>140</v>
      </c>
      <c r="K52" s="655">
        <f t="shared" si="6"/>
        <v>77</v>
      </c>
      <c r="N52" s="656" t="s">
        <v>139</v>
      </c>
    </row>
    <row r="53" spans="3:14" ht="13.5" customHeight="1">
      <c r="C53" s="315" t="s">
        <v>130</v>
      </c>
      <c r="D53" s="301" t="s">
        <v>6</v>
      </c>
      <c r="M53" s="315" t="s">
        <v>130</v>
      </c>
      <c r="N53" s="301" t="s">
        <v>21</v>
      </c>
    </row>
    <row r="54" spans="1:14" ht="13.5" customHeight="1">
      <c r="A54" s="655">
        <f>K52+2</f>
        <v>79</v>
      </c>
      <c r="D54" s="656" t="s">
        <v>402</v>
      </c>
      <c r="K54" s="655">
        <f>A54+1</f>
        <v>80</v>
      </c>
      <c r="N54" s="656" t="s">
        <v>401</v>
      </c>
    </row>
    <row r="55" spans="1:14" ht="13.5" customHeight="1">
      <c r="A55" s="655">
        <f>A54+2</f>
        <v>81</v>
      </c>
      <c r="D55" s="656" t="s">
        <v>400</v>
      </c>
      <c r="K55" s="655">
        <f>A55+1</f>
        <v>82</v>
      </c>
      <c r="N55" s="656" t="s">
        <v>399</v>
      </c>
    </row>
    <row r="56" spans="1:14" ht="13.5" customHeight="1">
      <c r="A56" s="655">
        <f>A55+2</f>
        <v>83</v>
      </c>
      <c r="D56" s="656" t="s">
        <v>398</v>
      </c>
      <c r="K56" s="655">
        <f>A56+1</f>
        <v>84</v>
      </c>
      <c r="N56" s="656" t="s">
        <v>397</v>
      </c>
    </row>
    <row r="57" spans="1:14" ht="13.5" customHeight="1">
      <c r="A57" s="655">
        <f>A56+2</f>
        <v>85</v>
      </c>
      <c r="D57" s="656" t="s">
        <v>457</v>
      </c>
      <c r="K57" s="655">
        <f>A57+1</f>
        <v>86</v>
      </c>
      <c r="N57" s="656" t="s">
        <v>621</v>
      </c>
    </row>
    <row r="58" spans="1:14" ht="13.5" customHeight="1">
      <c r="A58" s="655">
        <f>K57+1</f>
        <v>87</v>
      </c>
      <c r="D58" s="656" t="s">
        <v>409</v>
      </c>
      <c r="K58" s="655">
        <f>A58</f>
        <v>87</v>
      </c>
      <c r="N58" s="656" t="s">
        <v>410</v>
      </c>
    </row>
    <row r="59" spans="2:14" ht="13.5" customHeight="1">
      <c r="B59" s="653">
        <v>2</v>
      </c>
      <c r="D59" s="301" t="s">
        <v>8</v>
      </c>
      <c r="L59" s="315">
        <v>2</v>
      </c>
      <c r="N59" s="301" t="s">
        <v>22</v>
      </c>
    </row>
    <row r="60" spans="3:14" ht="13.5" customHeight="1">
      <c r="C60" s="315" t="s">
        <v>131</v>
      </c>
      <c r="D60" s="301" t="s">
        <v>9</v>
      </c>
      <c r="M60" s="315" t="s">
        <v>131</v>
      </c>
      <c r="N60" s="301" t="s">
        <v>23</v>
      </c>
    </row>
    <row r="61" spans="1:14" ht="13.5" customHeight="1">
      <c r="A61" s="655">
        <f>K58+2</f>
        <v>89</v>
      </c>
      <c r="D61" s="656" t="s">
        <v>68</v>
      </c>
      <c r="K61" s="655">
        <f>A61+1</f>
        <v>90</v>
      </c>
      <c r="N61" s="656" t="s">
        <v>69</v>
      </c>
    </row>
    <row r="62" spans="1:14" ht="13.5" customHeight="1">
      <c r="A62" s="655">
        <f>A61+2</f>
        <v>91</v>
      </c>
      <c r="D62" s="656" t="s">
        <v>70</v>
      </c>
      <c r="K62" s="655">
        <f>A62+1</f>
        <v>92</v>
      </c>
      <c r="N62" s="656" t="s">
        <v>277</v>
      </c>
    </row>
    <row r="63" spans="1:14" ht="13.5" customHeight="1">
      <c r="A63" s="655">
        <f>A62+2</f>
        <v>93</v>
      </c>
      <c r="D63" s="656" t="s">
        <v>123</v>
      </c>
      <c r="K63" s="655">
        <f>A63+1</f>
        <v>94</v>
      </c>
      <c r="N63" s="656" t="s">
        <v>124</v>
      </c>
    </row>
    <row r="64" spans="1:14" ht="13.5" customHeight="1">
      <c r="A64" s="655">
        <f>A63+2</f>
        <v>95</v>
      </c>
      <c r="D64" s="656" t="s">
        <v>394</v>
      </c>
      <c r="K64" s="655">
        <f>A64+1</f>
        <v>96</v>
      </c>
      <c r="N64" s="656" t="s">
        <v>396</v>
      </c>
    </row>
    <row r="65" spans="1:14" ht="13.5" customHeight="1">
      <c r="A65" s="655">
        <f>A64+2</f>
        <v>97</v>
      </c>
      <c r="D65" s="656" t="s">
        <v>71</v>
      </c>
      <c r="K65" s="655">
        <f>A65</f>
        <v>97</v>
      </c>
      <c r="N65" s="656" t="s">
        <v>96</v>
      </c>
    </row>
    <row r="66" spans="3:14" ht="13.5" customHeight="1">
      <c r="C66" s="315" t="s">
        <v>132</v>
      </c>
      <c r="D66" s="301" t="s">
        <v>49</v>
      </c>
      <c r="M66" s="315" t="s">
        <v>132</v>
      </c>
      <c r="N66" s="301" t="s">
        <v>50</v>
      </c>
    </row>
    <row r="67" spans="1:14" ht="13.5" customHeight="1">
      <c r="A67" s="655">
        <f>K65+2</f>
        <v>99</v>
      </c>
      <c r="D67" s="656" t="s">
        <v>72</v>
      </c>
      <c r="K67" s="655">
        <f>A67+1</f>
        <v>100</v>
      </c>
      <c r="N67" s="656" t="s">
        <v>73</v>
      </c>
    </row>
    <row r="68" spans="1:14" ht="13.5" customHeight="1">
      <c r="A68" s="655">
        <f>A67+2</f>
        <v>101</v>
      </c>
      <c r="D68" s="656" t="s">
        <v>74</v>
      </c>
      <c r="K68" s="655">
        <f t="shared" si="7" ref="K68:K74">A68+1</f>
        <v>102</v>
      </c>
      <c r="N68" s="656" t="s">
        <v>75</v>
      </c>
    </row>
    <row r="69" spans="1:14" ht="13.5" customHeight="1">
      <c r="A69" s="655">
        <f t="shared" si="8" ref="A69:A74">A68+2</f>
        <v>103</v>
      </c>
      <c r="D69" s="656" t="s">
        <v>76</v>
      </c>
      <c r="K69" s="655">
        <f t="shared" si="7"/>
        <v>104</v>
      </c>
      <c r="N69" s="656" t="s">
        <v>77</v>
      </c>
    </row>
    <row r="70" spans="1:14" ht="13.5" customHeight="1">
      <c r="A70" s="655">
        <f t="shared" si="8"/>
        <v>105</v>
      </c>
      <c r="D70" s="656" t="s">
        <v>268</v>
      </c>
      <c r="K70" s="655">
        <f t="shared" si="7"/>
        <v>106</v>
      </c>
      <c r="N70" s="656" t="s">
        <v>270</v>
      </c>
    </row>
    <row r="71" spans="1:14" ht="13.5" customHeight="1">
      <c r="A71" s="655">
        <f t="shared" si="8"/>
        <v>107</v>
      </c>
      <c r="D71" s="656" t="s">
        <v>260</v>
      </c>
      <c r="K71" s="655">
        <f t="shared" si="7"/>
        <v>108</v>
      </c>
      <c r="N71" s="656" t="s">
        <v>264</v>
      </c>
    </row>
    <row r="72" spans="1:14" ht="13.5" customHeight="1">
      <c r="A72" s="655">
        <f t="shared" si="8"/>
        <v>109</v>
      </c>
      <c r="D72" s="656" t="s">
        <v>261</v>
      </c>
      <c r="K72" s="655">
        <f t="shared" si="7"/>
        <v>110</v>
      </c>
      <c r="N72" s="656" t="s">
        <v>265</v>
      </c>
    </row>
    <row r="73" spans="1:14" ht="13.5" customHeight="1">
      <c r="A73" s="655">
        <f t="shared" si="8"/>
        <v>111</v>
      </c>
      <c r="D73" s="656" t="s">
        <v>262</v>
      </c>
      <c r="K73" s="655">
        <f t="shared" si="7"/>
        <v>112</v>
      </c>
      <c r="N73" s="656" t="s">
        <v>266</v>
      </c>
    </row>
    <row r="74" spans="1:14" ht="13.5" customHeight="1">
      <c r="A74" s="655">
        <f t="shared" si="8"/>
        <v>113</v>
      </c>
      <c r="D74" s="656" t="s">
        <v>263</v>
      </c>
      <c r="K74" s="655">
        <f t="shared" si="7"/>
        <v>114</v>
      </c>
      <c r="N74" s="656" t="s">
        <v>267</v>
      </c>
    </row>
    <row r="75" spans="2:14" ht="13.5" customHeight="1">
      <c r="B75" s="653">
        <v>3</v>
      </c>
      <c r="D75" s="301" t="s">
        <v>15</v>
      </c>
      <c r="L75" s="315">
        <v>3</v>
      </c>
      <c r="N75" s="301" t="s">
        <v>16</v>
      </c>
    </row>
    <row r="76" spans="3:14" ht="13.5" customHeight="1">
      <c r="C76" s="315" t="s">
        <v>133</v>
      </c>
      <c r="D76" s="301" t="s">
        <v>10</v>
      </c>
      <c r="M76" s="315" t="s">
        <v>133</v>
      </c>
      <c r="N76" s="301" t="s">
        <v>24</v>
      </c>
    </row>
    <row r="77" spans="1:14" ht="13.5" customHeight="1">
      <c r="A77" s="655">
        <f>K74+2</f>
        <v>116</v>
      </c>
      <c r="D77" s="656" t="s">
        <v>222</v>
      </c>
      <c r="K77" s="655">
        <f>A77+1</f>
        <v>117</v>
      </c>
      <c r="N77" s="656" t="s">
        <v>235</v>
      </c>
    </row>
    <row r="78" spans="1:14" ht="13.5" customHeight="1">
      <c r="A78" s="655">
        <f>A77+2</f>
        <v>118</v>
      </c>
      <c r="D78" s="656" t="s">
        <v>224</v>
      </c>
      <c r="K78" s="655">
        <f t="shared" si="9" ref="K78:K84">A78+1</f>
        <v>119</v>
      </c>
      <c r="N78" s="656" t="s">
        <v>236</v>
      </c>
    </row>
    <row r="79" spans="1:14" ht="13.5" customHeight="1">
      <c r="A79" s="655">
        <f t="shared" si="10" ref="A79:A84">A78+2</f>
        <v>120</v>
      </c>
      <c r="D79" s="656" t="s">
        <v>226</v>
      </c>
      <c r="K79" s="655">
        <f t="shared" si="9"/>
        <v>121</v>
      </c>
      <c r="N79" s="656" t="s">
        <v>237</v>
      </c>
    </row>
    <row r="80" spans="1:14" ht="13.5" customHeight="1">
      <c r="A80" s="655">
        <f t="shared" si="10"/>
        <v>122</v>
      </c>
      <c r="D80" s="656" t="s">
        <v>125</v>
      </c>
      <c r="K80" s="655">
        <f t="shared" si="9"/>
        <v>123</v>
      </c>
      <c r="N80" s="656" t="s">
        <v>238</v>
      </c>
    </row>
    <row r="81" spans="1:14" ht="13.5" customHeight="1">
      <c r="A81" s="655">
        <f t="shared" si="10"/>
        <v>124</v>
      </c>
      <c r="D81" s="656" t="s">
        <v>229</v>
      </c>
      <c r="K81" s="655">
        <f t="shared" si="9"/>
        <v>125</v>
      </c>
      <c r="N81" s="656" t="s">
        <v>239</v>
      </c>
    </row>
    <row r="82" spans="1:14" ht="13.5" customHeight="1">
      <c r="A82" s="655">
        <f t="shared" si="10"/>
        <v>126</v>
      </c>
      <c r="D82" s="656" t="s">
        <v>231</v>
      </c>
      <c r="K82" s="655">
        <f t="shared" si="9"/>
        <v>127</v>
      </c>
      <c r="N82" s="656" t="s">
        <v>240</v>
      </c>
    </row>
    <row r="83" spans="1:14" ht="13.5" customHeight="1">
      <c r="A83" s="655">
        <f t="shared" si="10"/>
        <v>128</v>
      </c>
      <c r="D83" s="656" t="s">
        <v>233</v>
      </c>
      <c r="K83" s="655">
        <f t="shared" si="9"/>
        <v>129</v>
      </c>
      <c r="N83" s="656" t="s">
        <v>241</v>
      </c>
    </row>
    <row r="84" spans="1:14" ht="13.5" customHeight="1">
      <c r="A84" s="655">
        <f t="shared" si="10"/>
        <v>130</v>
      </c>
      <c r="D84" s="656" t="s">
        <v>413</v>
      </c>
      <c r="K84" s="655">
        <f t="shared" si="9"/>
        <v>131</v>
      </c>
      <c r="N84" s="656" t="s">
        <v>414</v>
      </c>
    </row>
    <row r="85" spans="1:14" ht="13.5" customHeight="1">
      <c r="A85" s="655">
        <f>K84+1</f>
        <v>132</v>
      </c>
      <c r="D85" s="656" t="s">
        <v>78</v>
      </c>
      <c r="K85" s="655">
        <f t="shared" si="11" ref="K85:K90">A85</f>
        <v>132</v>
      </c>
      <c r="N85" s="656" t="s">
        <v>97</v>
      </c>
    </row>
    <row r="86" spans="1:14" ht="13.5" customHeight="1">
      <c r="A86" s="655">
        <f>A85+1</f>
        <v>133</v>
      </c>
      <c r="D86" s="656" t="s">
        <v>79</v>
      </c>
      <c r="K86" s="655">
        <f t="shared" si="11"/>
        <v>133</v>
      </c>
      <c r="N86" s="656" t="s">
        <v>98</v>
      </c>
    </row>
    <row r="87" spans="1:14" ht="13.5" customHeight="1">
      <c r="A87" s="655">
        <f>A86+1</f>
        <v>134</v>
      </c>
      <c r="D87" s="656" t="s">
        <v>80</v>
      </c>
      <c r="K87" s="655">
        <f t="shared" si="11"/>
        <v>134</v>
      </c>
      <c r="N87" s="656" t="s">
        <v>99</v>
      </c>
    </row>
    <row r="88" spans="1:14" ht="13.5" customHeight="1">
      <c r="A88" s="655">
        <f>A87+1</f>
        <v>135</v>
      </c>
      <c r="D88" s="656" t="s">
        <v>81</v>
      </c>
      <c r="K88" s="655">
        <f t="shared" si="11"/>
        <v>135</v>
      </c>
      <c r="N88" s="656" t="s">
        <v>100</v>
      </c>
    </row>
    <row r="89" spans="1:14" ht="13.5" customHeight="1">
      <c r="A89" s="655">
        <f>A88+1</f>
        <v>136</v>
      </c>
      <c r="D89" s="656" t="s">
        <v>82</v>
      </c>
      <c r="K89" s="655">
        <f t="shared" si="11"/>
        <v>136</v>
      </c>
      <c r="N89" s="656" t="s">
        <v>101</v>
      </c>
    </row>
    <row r="90" spans="1:14" ht="13.5" customHeight="1">
      <c r="A90" s="655">
        <f>A89+1</f>
        <v>137</v>
      </c>
      <c r="D90" s="656" t="s">
        <v>83</v>
      </c>
      <c r="K90" s="655">
        <f t="shared" si="11"/>
        <v>137</v>
      </c>
      <c r="N90" s="656" t="s">
        <v>102</v>
      </c>
    </row>
    <row r="91" spans="3:14" ht="13.5" customHeight="1">
      <c r="C91" s="315" t="s">
        <v>134</v>
      </c>
      <c r="D91" s="301" t="s">
        <v>11</v>
      </c>
      <c r="M91" s="315" t="s">
        <v>134</v>
      </c>
      <c r="N91" s="301" t="s">
        <v>25</v>
      </c>
    </row>
    <row r="92" spans="1:14" ht="13.5" customHeight="1">
      <c r="A92" s="655">
        <f>K90+2</f>
        <v>139</v>
      </c>
      <c r="D92" s="656" t="s">
        <v>86</v>
      </c>
      <c r="K92" s="655">
        <f>A92+1</f>
        <v>140</v>
      </c>
      <c r="N92" s="656" t="s">
        <v>87</v>
      </c>
    </row>
    <row r="93" spans="1:14" ht="13.5" customHeight="1">
      <c r="A93" s="655">
        <f>A92+2</f>
        <v>141</v>
      </c>
      <c r="D93" s="656" t="s">
        <v>119</v>
      </c>
      <c r="K93" s="655">
        <f t="shared" si="12" ref="K93:K99">A93+1</f>
        <v>142</v>
      </c>
      <c r="N93" s="656" t="s">
        <v>120</v>
      </c>
    </row>
    <row r="94" spans="1:14" ht="13.5" customHeight="1">
      <c r="A94" s="655">
        <f t="shared" si="13" ref="A94:A99">A93+2</f>
        <v>143</v>
      </c>
      <c r="D94" s="656" t="s">
        <v>255</v>
      </c>
      <c r="K94" s="655">
        <f t="shared" si="12"/>
        <v>144</v>
      </c>
      <c r="N94" s="656" t="s">
        <v>256</v>
      </c>
    </row>
    <row r="95" spans="1:14" ht="13.5" customHeight="1">
      <c r="A95" s="655">
        <f t="shared" si="13"/>
        <v>145</v>
      </c>
      <c r="D95" s="656" t="s">
        <v>313</v>
      </c>
      <c r="K95" s="655">
        <f t="shared" si="12"/>
        <v>146</v>
      </c>
      <c r="N95" s="656" t="s">
        <v>318</v>
      </c>
    </row>
    <row r="96" spans="1:14" ht="13.5" customHeight="1">
      <c r="A96" s="655">
        <f t="shared" si="13"/>
        <v>147</v>
      </c>
      <c r="D96" s="656" t="s">
        <v>314</v>
      </c>
      <c r="K96" s="655">
        <f t="shared" si="12"/>
        <v>148</v>
      </c>
      <c r="N96" s="656" t="s">
        <v>319</v>
      </c>
    </row>
    <row r="97" spans="1:14" ht="13.5" customHeight="1">
      <c r="A97" s="655">
        <f t="shared" si="13"/>
        <v>149</v>
      </c>
      <c r="D97" s="656" t="s">
        <v>315</v>
      </c>
      <c r="K97" s="655">
        <f t="shared" si="12"/>
        <v>150</v>
      </c>
      <c r="N97" s="656" t="s">
        <v>320</v>
      </c>
    </row>
    <row r="98" spans="1:14" ht="13.5" customHeight="1">
      <c r="A98" s="655">
        <f t="shared" si="13"/>
        <v>151</v>
      </c>
      <c r="D98" s="656" t="s">
        <v>316</v>
      </c>
      <c r="K98" s="655">
        <f t="shared" si="12"/>
        <v>152</v>
      </c>
      <c r="N98" s="656" t="s">
        <v>321</v>
      </c>
    </row>
    <row r="99" spans="1:14" ht="13.5" customHeight="1">
      <c r="A99" s="655">
        <f t="shared" si="13"/>
        <v>153</v>
      </c>
      <c r="D99" s="656" t="s">
        <v>317</v>
      </c>
      <c r="K99" s="655">
        <f t="shared" si="12"/>
        <v>154</v>
      </c>
      <c r="N99" s="656" t="s">
        <v>322</v>
      </c>
    </row>
    <row r="100" spans="1:14" ht="13.5" customHeight="1">
      <c r="A100" s="655">
        <f>K99+1</f>
        <v>155</v>
      </c>
      <c r="D100" s="656" t="s">
        <v>84</v>
      </c>
      <c r="K100" s="655">
        <f>A100</f>
        <v>155</v>
      </c>
      <c r="N100" s="656" t="s">
        <v>103</v>
      </c>
    </row>
    <row r="101" spans="1:14" ht="13.5" customHeight="1">
      <c r="A101" s="655">
        <f>A100+1</f>
        <v>156</v>
      </c>
      <c r="D101" s="656" t="s">
        <v>85</v>
      </c>
      <c r="K101" s="655">
        <f>A101</f>
        <v>156</v>
      </c>
      <c r="N101" s="656" t="s">
        <v>104</v>
      </c>
    </row>
    <row r="102" spans="3:14" ht="13.5" customHeight="1">
      <c r="C102" s="315" t="s">
        <v>135</v>
      </c>
      <c r="D102" s="301" t="s">
        <v>12</v>
      </c>
      <c r="M102" s="315" t="s">
        <v>135</v>
      </c>
      <c r="N102" s="301" t="s">
        <v>26</v>
      </c>
    </row>
    <row r="103" spans="1:14" ht="13.5" customHeight="1">
      <c r="A103" s="655">
        <f>K101+2</f>
        <v>158</v>
      </c>
      <c r="D103" s="656" t="s">
        <v>449</v>
      </c>
      <c r="K103" s="655">
        <f>A103+1</f>
        <v>159</v>
      </c>
      <c r="N103" s="656" t="s">
        <v>450</v>
      </c>
    </row>
    <row r="104" spans="1:14" ht="13.5" customHeight="1">
      <c r="A104" s="655">
        <f>A103+2</f>
        <v>160</v>
      </c>
      <c r="D104" s="656" t="s">
        <v>297</v>
      </c>
      <c r="K104" s="655">
        <f t="shared" si="14" ref="K104:K110">A104+1</f>
        <v>161</v>
      </c>
      <c r="N104" s="656" t="s">
        <v>304</v>
      </c>
    </row>
    <row r="105" spans="1:14" ht="13.5" customHeight="1">
      <c r="A105" s="655">
        <f t="shared" si="15" ref="A105:A110">A104+2</f>
        <v>162</v>
      </c>
      <c r="D105" s="656" t="s">
        <v>298</v>
      </c>
      <c r="K105" s="655">
        <f t="shared" si="14"/>
        <v>163</v>
      </c>
      <c r="N105" s="656" t="s">
        <v>305</v>
      </c>
    </row>
    <row r="106" spans="1:14" ht="13.5" customHeight="1">
      <c r="A106" s="655">
        <f t="shared" si="15"/>
        <v>164</v>
      </c>
      <c r="D106" s="656" t="s">
        <v>299</v>
      </c>
      <c r="K106" s="655">
        <f t="shared" si="14"/>
        <v>165</v>
      </c>
      <c r="N106" s="656" t="s">
        <v>306</v>
      </c>
    </row>
    <row r="107" spans="1:14" ht="13.5" customHeight="1">
      <c r="A107" s="655">
        <f t="shared" si="15"/>
        <v>166</v>
      </c>
      <c r="D107" s="656" t="s">
        <v>300</v>
      </c>
      <c r="K107" s="655">
        <f t="shared" si="14"/>
        <v>167</v>
      </c>
      <c r="N107" s="656" t="s">
        <v>307</v>
      </c>
    </row>
    <row r="108" spans="1:14" ht="13.5" customHeight="1">
      <c r="A108" s="655">
        <f t="shared" si="15"/>
        <v>168</v>
      </c>
      <c r="D108" s="656" t="s">
        <v>301</v>
      </c>
      <c r="K108" s="655">
        <f t="shared" si="14"/>
        <v>169</v>
      </c>
      <c r="N108" s="656" t="s">
        <v>308</v>
      </c>
    </row>
    <row r="109" spans="1:14" ht="13.5" customHeight="1">
      <c r="A109" s="655">
        <f t="shared" si="15"/>
        <v>170</v>
      </c>
      <c r="D109" s="656" t="s">
        <v>302</v>
      </c>
      <c r="K109" s="655">
        <f t="shared" si="14"/>
        <v>171</v>
      </c>
      <c r="N109" s="656" t="s">
        <v>309</v>
      </c>
    </row>
    <row r="110" spans="1:14" ht="13.5" customHeight="1">
      <c r="A110" s="655">
        <f t="shared" si="15"/>
        <v>172</v>
      </c>
      <c r="D110" s="656" t="s">
        <v>303</v>
      </c>
      <c r="K110" s="655">
        <f t="shared" si="14"/>
        <v>173</v>
      </c>
      <c r="N110" s="656" t="s">
        <v>310</v>
      </c>
    </row>
    <row r="111" spans="1:14" ht="13.5" customHeight="1">
      <c r="A111" s="655">
        <f>K110+1</f>
        <v>174</v>
      </c>
      <c r="D111" s="656" t="s">
        <v>88</v>
      </c>
      <c r="K111" s="655">
        <f>A111</f>
        <v>174</v>
      </c>
      <c r="N111" s="656" t="s">
        <v>105</v>
      </c>
    </row>
    <row r="112" spans="1:14" ht="13.5" customHeight="1">
      <c r="A112" s="655">
        <f>A111+1</f>
        <v>175</v>
      </c>
      <c r="D112" s="656" t="s">
        <v>89</v>
      </c>
      <c r="K112" s="655">
        <f>A112</f>
        <v>175</v>
      </c>
      <c r="N112" s="656" t="s">
        <v>106</v>
      </c>
    </row>
    <row r="113" spans="1:14" ht="13.5" customHeight="1">
      <c r="A113" s="655">
        <f>A112+1</f>
        <v>176</v>
      </c>
      <c r="D113" s="656" t="s">
        <v>90</v>
      </c>
      <c r="K113" s="655">
        <f>A113</f>
        <v>176</v>
      </c>
      <c r="N113" s="656" t="s">
        <v>107</v>
      </c>
    </row>
    <row r="114" spans="3:14" ht="13.5" customHeight="1">
      <c r="C114" s="315" t="s">
        <v>136</v>
      </c>
      <c r="D114" s="301" t="s">
        <v>13</v>
      </c>
      <c r="M114" s="315" t="s">
        <v>136</v>
      </c>
      <c r="N114" s="301" t="s">
        <v>27</v>
      </c>
    </row>
    <row r="115" spans="1:14" ht="13.5" customHeight="1">
      <c r="A115" s="655">
        <f>K113+2</f>
        <v>178</v>
      </c>
      <c r="D115" s="656" t="s">
        <v>288</v>
      </c>
      <c r="K115" s="655">
        <f>A115+1</f>
        <v>179</v>
      </c>
      <c r="N115" s="656" t="s">
        <v>292</v>
      </c>
    </row>
    <row r="116" spans="1:14" ht="13.5" customHeight="1">
      <c r="A116" s="655">
        <f>A115+2</f>
        <v>180</v>
      </c>
      <c r="D116" s="656" t="s">
        <v>289</v>
      </c>
      <c r="K116" s="655">
        <f t="shared" si="16" ref="K116:K122">A116+1</f>
        <v>181</v>
      </c>
      <c r="N116" s="656" t="s">
        <v>293</v>
      </c>
    </row>
    <row r="117" spans="1:14" ht="13.5" customHeight="1">
      <c r="A117" s="655">
        <f t="shared" si="17" ref="A117:A122">A116+2</f>
        <v>182</v>
      </c>
      <c r="D117" s="656" t="s">
        <v>290</v>
      </c>
      <c r="K117" s="655">
        <f t="shared" si="16"/>
        <v>183</v>
      </c>
      <c r="N117" s="656" t="s">
        <v>294</v>
      </c>
    </row>
    <row r="118" spans="1:14" ht="13.5" customHeight="1">
      <c r="A118" s="655">
        <f t="shared" si="17"/>
        <v>184</v>
      </c>
      <c r="D118" s="656" t="s">
        <v>372</v>
      </c>
      <c r="K118" s="655">
        <f t="shared" si="16"/>
        <v>185</v>
      </c>
      <c r="N118" s="656" t="s">
        <v>376</v>
      </c>
    </row>
    <row r="119" spans="1:14" ht="13.5" customHeight="1">
      <c r="A119" s="655">
        <f t="shared" si="17"/>
        <v>186</v>
      </c>
      <c r="D119" s="656" t="s">
        <v>373</v>
      </c>
      <c r="K119" s="655">
        <f t="shared" si="16"/>
        <v>187</v>
      </c>
      <c r="N119" s="656" t="s">
        <v>377</v>
      </c>
    </row>
    <row r="120" spans="1:14" ht="13.5" customHeight="1">
      <c r="A120" s="655">
        <f t="shared" si="17"/>
        <v>188</v>
      </c>
      <c r="D120" s="656" t="s">
        <v>374</v>
      </c>
      <c r="K120" s="655">
        <f t="shared" si="16"/>
        <v>189</v>
      </c>
      <c r="N120" s="656" t="s">
        <v>378</v>
      </c>
    </row>
    <row r="121" spans="1:14" ht="13.5" customHeight="1">
      <c r="A121" s="655">
        <f t="shared" si="17"/>
        <v>190</v>
      </c>
      <c r="D121" s="656" t="s">
        <v>375</v>
      </c>
      <c r="K121" s="655">
        <f t="shared" si="16"/>
        <v>191</v>
      </c>
      <c r="N121" s="656" t="s">
        <v>379</v>
      </c>
    </row>
    <row r="122" spans="1:14" ht="13.5" customHeight="1">
      <c r="A122" s="655">
        <f t="shared" si="17"/>
        <v>192</v>
      </c>
      <c r="D122" s="656" t="s">
        <v>291</v>
      </c>
      <c r="K122" s="655">
        <f t="shared" si="16"/>
        <v>193</v>
      </c>
      <c r="N122" s="656" t="s">
        <v>371</v>
      </c>
    </row>
    <row r="123" spans="1:14" ht="13.5" customHeight="1">
      <c r="A123" s="655">
        <f>A122+2</f>
        <v>194</v>
      </c>
      <c r="D123" s="656" t="s">
        <v>279</v>
      </c>
      <c r="K123" s="655">
        <f>A123</f>
        <v>194</v>
      </c>
      <c r="N123" s="656" t="s">
        <v>280</v>
      </c>
    </row>
    <row r="124" spans="1:14" ht="13.5" customHeight="1">
      <c r="A124" s="655">
        <f>A123+1</f>
        <v>195</v>
      </c>
      <c r="D124" s="656" t="s">
        <v>281</v>
      </c>
      <c r="K124" s="655">
        <f>A124</f>
        <v>195</v>
      </c>
      <c r="N124" s="656" t="s">
        <v>282</v>
      </c>
    </row>
    <row r="125" spans="1:14" ht="13.5" customHeight="1">
      <c r="A125" s="655">
        <f>A124+1</f>
        <v>196</v>
      </c>
      <c r="D125" s="656" t="s">
        <v>283</v>
      </c>
      <c r="K125" s="655">
        <f>A125</f>
        <v>196</v>
      </c>
      <c r="N125" s="656" t="s">
        <v>284</v>
      </c>
    </row>
    <row r="126" spans="1:14" ht="13.5" customHeight="1">
      <c r="A126" s="655">
        <f>A125+1</f>
        <v>197</v>
      </c>
      <c r="D126" s="656" t="s">
        <v>285</v>
      </c>
      <c r="K126" s="655">
        <f>A126</f>
        <v>197</v>
      </c>
      <c r="N126" s="656" t="s">
        <v>286</v>
      </c>
    </row>
    <row r="127" spans="2:14" ht="13.5" customHeight="1">
      <c r="B127" s="653">
        <v>4</v>
      </c>
      <c r="D127" s="301" t="s">
        <v>28</v>
      </c>
      <c r="L127" s="315">
        <v>4</v>
      </c>
      <c r="N127" s="301" t="s">
        <v>29</v>
      </c>
    </row>
    <row r="128" spans="1:14" ht="13.5" customHeight="1">
      <c r="A128" s="655">
        <f>K126+2</f>
        <v>199</v>
      </c>
      <c r="D128" s="656" t="s">
        <v>456</v>
      </c>
      <c r="K128" s="655">
        <f>A128+1</f>
        <v>200</v>
      </c>
      <c r="N128" s="656" t="s">
        <v>455</v>
      </c>
    </row>
    <row r="129" spans="1:14" ht="13.5" customHeight="1">
      <c r="A129" s="655">
        <f>A128+2</f>
        <v>201</v>
      </c>
      <c r="D129" s="656" t="s">
        <v>454</v>
      </c>
      <c r="K129" s="655">
        <f>A129+1</f>
        <v>202</v>
      </c>
      <c r="N129" s="656" t="s">
        <v>453</v>
      </c>
    </row>
    <row r="130" spans="1:14" ht="13.5" customHeight="1">
      <c r="A130" s="655">
        <f>K129+1</f>
        <v>203</v>
      </c>
      <c r="D130" s="656" t="s">
        <v>91</v>
      </c>
      <c r="K130" s="655">
        <f>A130</f>
        <v>203</v>
      </c>
      <c r="N130" s="656" t="s">
        <v>108</v>
      </c>
    </row>
    <row r="131" spans="1:14" ht="13.5" customHeight="1" hidden="1">
      <c r="A131" s="655">
        <f>A130+2</f>
        <v>205</v>
      </c>
      <c r="D131" s="656" t="s">
        <v>91</v>
      </c>
      <c r="K131" s="655">
        <f>A131</f>
        <v>205</v>
      </c>
      <c r="N131" s="656" t="s">
        <v>108</v>
      </c>
    </row>
    <row r="132" ht="13.5" customHeight="1" hidden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 hidden="1"/>
    <row r="164" ht="13.5" customHeight="1" hidden="1"/>
    <row r="183" ht="13.5" customHeight="1" hidden="1"/>
  </sheetData>
  <sheetProtection sheet="1" objects="1" scenarios="1"/>
  <customSheetViews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D131" location="'T 4.1'!A1" display="Tabulka 4.1 Shrnutí monitorovaných předpovědí"/>
    <hyperlink ref="N131" location="'T 4.1'!b1" display="Table 4.1 Summary of the Monitored Forecasts"/>
    <hyperlink ref="D6" location="'Shrnutí_Summary'!A1" display="Hlavní makroekonomické indikátory"/>
    <hyperlink ref="D7" location="'G 1 CZ'!A1" display="Ekonomika by letos měla mírně vzrůst"/>
    <hyperlink ref="D8" location="'G 2 CZ'!A1" display="Zisky firem a podnikatelů čeká dílčí korekce"/>
    <hyperlink ref="D9" location="'G 3 CZ'!A1" display="Inflace výrazně klesne, zůstane ale nad cílem ČNB"/>
    <hyperlink ref="D10" location="'G 4 CZ'!A1" display="Nezaměstnanost by se měla nepatrně zvýšit"/>
    <hyperlink ref="D11" location="'G 5 CZ'!A1" display="Reálné mzdy by již v roce 2024 měly růst"/>
    <hyperlink ref="D12" location="'G 6 CZ'!A1" display="Běžný účet by měl být vyrovnaný"/>
    <hyperlink ref="D13" location="'G 7 CZ'!A1" display="Deficit veřejných by měl klesnout pod 3 % HDP"/>
    <hyperlink ref="D14" location="'G 8 CZ'!A1" display="Rizika predikce jsou vychýlená směrem dolů"/>
    <hyperlink ref="D15" location="'G 9 CZ'!A1" display="Global Supply Chain Pressure Index"/>
    <hyperlink ref="D16" location="'G 10 CZ'!A1" display="Bariéry růstu produkce"/>
    <hyperlink ref="D19" location="'G 1.1.1 CZ'!A1" display="Graf 1.1.1 Reálný HDP eurozóny a USA"/>
    <hyperlink ref="D20" location="'G 1.1.2 CZ'!A1" display="Graf 1.1.2 Reálný hrubý domácí produkt"/>
    <hyperlink ref="D21" location="'G 1.1.3 CZ'!A1" display="Graf 1.1.3: Harmonizovaný index spotřebitelských cen"/>
    <hyperlink ref="D22" location="'G 1.1.4 CZ'!A1" display="Graf 1.1.4: Míra nezaměstnanosti"/>
    <hyperlink ref="D23" location="'G 1.1.5 CZ'!A1" display="Graf 1.1.5: Indikátor ekonomického sentimentu"/>
    <hyperlink ref="D24" location="'G 1.1.6 CZ'!A1" display="Graf 1.1.6: Index nákupních manažerů"/>
    <hyperlink ref="D25" location="'G 1.1.7 CZ'!A1" display="Graf 1.1.7: Indikátor důvěry podnikatelů"/>
    <hyperlink ref="D26" location="'G 1.1.8 CZ'!A1" display="Graf 1.1.8 Ukazatel Ifo a průmyslová produkce v ČR"/>
    <hyperlink ref="D27" location="'T 1.1.1'!A1" display="Tabulka 1.1.1 Hrubý domácí produkt – roční"/>
    <hyperlink ref="D28" location="'T 1.1.2'!A1" display="Tabulka 1.1.2 Hrubý domácí produkt – čtvrtletní"/>
    <hyperlink ref="D30" location="'G 1.2.1 CZ'!A1" display="Graf 1.2.1 Dolarová cena ropy Brent"/>
    <hyperlink ref="D31" location="'G 1.2.2 CZ'!A1" display="Graf 1.2.2 Korunová cena ropy Brent"/>
    <hyperlink ref="D32" location="'T 1.2.1'!A1" display="Tabulka 1.2.1 Světové ceny vybraných komodit – roční"/>
    <hyperlink ref="D33" location="'T 1.2.2'!A1" display="Tabulka 1.2.2 Světové ceny komodit – čtvrtletní"/>
    <hyperlink ref="D35" location="'G 1.3.1 CZ'!A1" display="Graf 1.3.1 Saldo sektoru vládních institucí"/>
    <hyperlink ref="D36" location="'G 1.3.2 CZ'!A1" display="Graf 1.3.2 Dluh sektoru vládních institucí"/>
    <hyperlink ref="D37" location="'T 1.3.1'!A1" display="Tabulka 1.3.1 Saldo a dluh"/>
    <hyperlink ref="D39" location="'G 1.4.1 CZ'!A1" display="Graf 1.4.1 Úrokové sazby"/>
    <hyperlink ref="D40" location="'G 1.4.2 CZ'!A1" display="Graf 1.4.2 Úvěry domácnostem"/>
    <hyperlink ref="D41" location="'G 1.4.3 CZ'!A1" display="Graf 1.4.3: Hypoteční úvěry na nákup byt. nemovitostí"/>
    <hyperlink ref="D42" location="'G 1.4.4 CZ'!A1" display="Graf 1.4.4 Úvěry nefinančním podnikům"/>
    <hyperlink ref="D43" location="'G 1.4.5 CZ'!A1" display="Graf 1.4.5 Úvěry v selhání"/>
    <hyperlink ref="D44" location="'G 1.4.6 CZ'!A1" display="Graf 1.4.6 Vklady"/>
    <hyperlink ref="D45" location="'G 1.4.7 CZ'!A1" display="Graf 1.4.7 Nominální měnové kurzy"/>
    <hyperlink ref="D46" location="'G 1.4.8 CZ'!A1" display="Graf 1.4.8 Reálný měnový kurz vůči eurozóně"/>
    <hyperlink ref="D47" location="'T 1.4.1'!A1" display="Tabulka 1.4.1 Úrokové sazby – roční"/>
    <hyperlink ref="D48" location="'T 1.4.2'!A1" display="Tabulka 1.4.2 Úrokové sazby – čtvrtletní"/>
    <hyperlink ref="D49" location="'T 1.4.3'!A1" display="Tabulka 1.4.3 Úvěry a vklady – roční průměry"/>
    <hyperlink ref="D50" location="'T 1.4.4'!A1" display="Tabulka 1.4.4 Úvěry a vklady – čtvrtletní průměry"/>
    <hyperlink ref="D51" location="'T 1.4.5'!A1" display="Tabulka 1.4.5 Měnové kurzy – roční"/>
    <hyperlink ref="D52" location="'T 1.4.6'!A1" display="Tabulka 1.4.6 Měnové kurzy – čtvrtletní"/>
    <hyperlink ref="D54" location="'G 1.5.1 CZ'!A1" display="Graf 1.5.1 Věkové skupiny"/>
    <hyperlink ref="D55" location="'G 1.5.2 CZ'!A1" display="Graf 1.5.2 Očekávaná střední délka života při narození"/>
    <hyperlink ref="D56" location="'G 1.5.3 CZ'!A1" display="Graf 1.5.3 Starobní důchodci"/>
    <hyperlink ref="D57" location="'G 1.5.4 CZ'!A1" display="Graf 1.5.4 Srovnání projekcí 2018 a 2023"/>
    <hyperlink ref="D58" location="'T 1.6.1'!A1" display="Tabulka 1.5.1 Demografie"/>
    <hyperlink ref="D61" location="'G 2.1.1 CZ'!A1" display="Graf 2.1.1 Produkční mezera"/>
    <hyperlink ref="D62" location="'G 2.1.2 CZ'!A1" display="Graf 2.1.2 Potenciální produkt"/>
    <hyperlink ref="D63" location="'G 2.1.3 CZ'!A1" display="Graf 2.1.3 Využití výrobních kapacit v průmyslu"/>
    <hyperlink ref="D64" location="'G 2.1.4 CZ'!A1" display="Graf 2.1.4 Obvykle odpracované hodiny"/>
    <hyperlink ref="D65" location="'T 2.1.1'!A1" display="Tabulka 2.1.1 Produkční mezera a potenciální produkt"/>
    <hyperlink ref="D67" location="'G 2.2.1 CZ'!A1" display="Graf 2.2.1 Indikátor důvěry a HPH v průmyslu"/>
    <hyperlink ref="D68" location="'G 2.2.2 CZ'!A1" display="Graf 2.2.2 Indikátor důvěry a HPH ve stavebnictví"/>
    <hyperlink ref="D69" location="'G 2.2.3 CZ'!A1" display="Graf 2.2.3 Indikátor důvěry a HPH v obchodě a službách"/>
    <hyperlink ref="D70" location="'G 2.2.4 CZ'!A1" display="Graf 2.2.4 Kompozitní indikátor vývozu zboží"/>
    <hyperlink ref="D71" location="'G 2.2.5 CZ'!A1" display="Graf 2.2.5 Indikátor důvěry spotřebitelů a spotřeba domácností"/>
    <hyperlink ref="D72" location="'G 2.2.6 CZ'!A1" display="Graf 2.2.6 Rozklad spotřebitelských očekávání"/>
    <hyperlink ref="D73" location="'G 2.2.7 CZ'!A1" display="Graf 2.2.7 Souhrnný indikátor důvěry a HPH"/>
    <hyperlink ref="D74" location="'G 2.2.8 CZ'!A1" display="Graf 2.2.8 Kompozitní předstihový indikátor"/>
    <hyperlink ref="D77" location="'G 3.1.1 CZ'!A1" display="Graf 3.1.1 Zdroje hrubého domácího produktu"/>
    <hyperlink ref="D78" location="'G 3.1.2 CZ'!A1" display="Graf 3.1.2 Výdaje na hrubý domácí produkt"/>
    <hyperlink ref="D79" location="'G 3.1.3 CZ'!A1" display="Graf 3.1.3: Reálný hrubý domácí produkt"/>
    <hyperlink ref="D80" location="'G 3.1.4 CZ'!A1" display="Graf 3.1.4 Spotřeba domácností"/>
    <hyperlink ref="D81" location="'G 3.1.5 CZ'!A1" display="Graf 3.1.5: Spotřeba domácností"/>
    <hyperlink ref="D82" location="'G 3.1.6 CZ'!A1" display="Graf 3.1.6: Věcné členění investic"/>
    <hyperlink ref="D83" location="'G 3.1.7 CZ'!A1" display="Graf 3.1.7 Sektorové členění investic"/>
    <hyperlink ref="D84" location="'G 3.1.8 CZ'!A1" display="Graf 3.1.8: Zdroje financování investic"/>
    <hyperlink ref="D85" location="'T 3.1.1'!A1" display="Tabulka 3.1.1 HDP – užití ve stálých cenách – roční"/>
    <hyperlink ref="D86" location="'T 3.1.2'!A1" display="Tabulka 3.1.2 HDP – užití ve stálých cenách – čtvrtletní"/>
    <hyperlink ref="D87" location="'T 3.1.3'!A1" display="Tabulka 3.1.3 HDP – užití v běžných cenách – roční"/>
    <hyperlink ref="D88" location="'T 3.1.4'!A1" display="Tabulka 3.1.4 HDP – užití v běžných cenách – čtvrtletní"/>
    <hyperlink ref="D89" location="'T 3.1.5'!A1" display="Tabulka 3.1.5 HDP – důchodová struktura – roční"/>
    <hyperlink ref="D90" location="'T 3.1.6'!A1" display="Tabulka 3.1.6 HDP – důchodová struktura – čtvrtletní"/>
    <hyperlink ref="D92" location="'G 3.2.1 CZ'!A1" display="Graf 3.2.1 Spotřebitelské ceny"/>
    <hyperlink ref="D93" location="'G 3.2.2 CZ'!A1" display="Graf 3.2.2 Spotřebitelské ceny v hlavních oddílech"/>
    <hyperlink ref="D94" location="'G 3.2.3 CZ'!A1" display="Graf 3.2.3 Jádrová inflace a jednotkové náklady práce"/>
    <hyperlink ref="D95" location="'G 3.2.4 CZ'!A1" display="Graf 3.2.4 Kurz CZK/EUR a korunová cena ropy Brent"/>
    <hyperlink ref="D96" location="'G 3.2.5 CZ'!A1" display="Graf 3.2.5 Deflátor hrubého domácího produktu"/>
    <hyperlink ref="D97" location="'G 3.2.6 CZ'!A1" display="Graf 3.2.6 Směnné relace"/>
    <hyperlink ref="D98" location="'G 3.2.7 CZ'!A1" display="Graf 3.2.7 Nabídkové ceny bytů"/>
    <hyperlink ref="D99" location="'G 3.2.8 CZ'!A1" display="Graf 3.2.8 Ceny bytů v relaci k průměrné mzdě"/>
    <hyperlink ref="D100" location="'T 3.2.1'!A1" display="Tabulka 3.2.1 Ceny – roční"/>
    <hyperlink ref="D101" location="'T 3.2.2'!A1" display="Tabulka 3.2.2 Ceny – čtvrtletní"/>
    <hyperlink ref="D103" location="'G 3.3.1 CZ'!A1" display="Graf 3.3.1 Zaměstnanost"/>
    <hyperlink ref="D104" location="'G 3.3.2 CZ'!A1" display="Graf 3.3.2 Počet cizinců zaměstnaných v ČR"/>
    <hyperlink ref="D105" location="'G 3.3.3 CZ'!A1" display="Graf 3.3.3 Ukazatele nezaměstnanosti"/>
    <hyperlink ref="D106" location="'G 3.3.4 CZ'!A1" display="Graf 3.3.4 Pojistné na sociální zabezpečení a výdělky"/>
    <hyperlink ref="D107" location="'G 3.3.5 CZ'!A1" display="Graf 3.3.5 Náhrady na zaměstnance a produktivita"/>
    <hyperlink ref="D108" location="'G 3.3.6 CZ'!A1" display="Graf 3.3.6 Nominální měsíční mzdy"/>
    <hyperlink ref="D109" location="'G 3.3.7 CZ'!A1" display="Graf 3.3.7 Nominální objem mezd a platů"/>
    <hyperlink ref="D110" location="'G 3.3.8 CZ'!A1" display="Graf 3.3.8 Míra hrubých úspor domácností"/>
    <hyperlink ref="D111" location="'T 3.3.1'!A1" display="Tabulka 3.3.1 Trh práce – roční"/>
    <hyperlink ref="D112" location="'T 3.3.2'!A1" display="Tabulka 3.3.2 Trh práce – čtvrtletní"/>
    <hyperlink ref="D113" location="'T 3.3.3'!A1" display="Tabulka 3.3.3 Účet domácností"/>
    <hyperlink ref="D115" location="'G 3.4.1 CZ'!A1" display="Graf 3.4.1 HDP a dovoz zboží partnerských zemí"/>
    <hyperlink ref="D116" location="'G 3.4.2 CZ'!A1" display="Graf 3.4.2 Vývoz zboží reálně"/>
    <hyperlink ref="D117" location="'G 3.4.3 CZ'!A1" display="Graf 3.4.3 Deflátor vývozu zboží"/>
    <hyperlink ref="D118" location="'G 3.4.4 CZ'!A1" display="Graf 3.4.4 Obchodní bilance"/>
    <hyperlink ref="D119" location="'G 3.4.5 CZ'!A1" display="Graf 3.4.5 Bilance služeb"/>
    <hyperlink ref="D120" location="'G 3.4.6 CZ'!A1" display="Graf 3.4.6 Bilance prvotních důchodů"/>
    <hyperlink ref="D121" location="'G 3.4.7 CZ'!A1" display="Graf 3.4.7 Běžný účet platební bilance"/>
    <hyperlink ref="D122" location="'G 3.4.8 CZ'!A1" display="Graf 3.4.8 Saldo běžných transakcí"/>
    <hyperlink ref="D123" location="'T 3.4.1'!A1" display="Tabulka 3.4.1 Rozklad vývozu zboží (v metodice národních účtů) – roční"/>
    <hyperlink ref="D124" location="'T 3.4.2'!A1" display="Tabulka 3.4.2 Rozklad vývozu zboží (v metodice národních účtů) – čtvrtletní"/>
    <hyperlink ref="D125" location="'T 3.4.3'!A1" display="Tabulka 3.4.3 Platební bilance – roční"/>
    <hyperlink ref="D126" location="'T 3.4.4'!A1" display="Tabulka 3.4.4 Platební bilance – čtvrtletní"/>
    <hyperlink ref="D128" location="'G 4.1 CZ'!A1" display="Graf 4.1 Prognózy růstu reálného HDP na rok 2024"/>
    <hyperlink ref="D129" location="'G 4.2 CZ'!A1" display="Graf 4.2 Prognózy inflace na rok 2024"/>
    <hyperlink ref="D130" location="'T 4.1'!A1" display="Tabulka 4.1 Shrnutí monitorovaných předpovědí"/>
    <hyperlink ref="N6" location="'Shrnutí_Summary'!b1" display="Main Macroeconomic Indicators"/>
    <hyperlink ref="N7" location="'G 1 EN'!b1" display="The economy should expand modestly this year"/>
    <hyperlink ref="N8" location="'G 2 EN'!b1" display="There will be a partial correction in profits"/>
    <hyperlink ref="N9" location="'G 3 EN'!b1" display="Inflation will fall steeply, but will stay above the target"/>
    <hyperlink ref="N10" location="'G 4 EN'!b1" display="Unemployment should increase marginally"/>
    <hyperlink ref="N11" location="'G 5 EN'!b1" display="Real wages should rise in 2024"/>
    <hyperlink ref="N12" location="'G 6 EN'!b1" display="Current account should be balanced"/>
    <hyperlink ref="N13" location="'G 7 EN'!b1" display="Public finance deficit should drop below 3% of GDP"/>
    <hyperlink ref="N14" location="'G 8 EN'!b1" display="Forecast risks are skewed to the downside"/>
    <hyperlink ref="N15" location="'G 9 EN'!b1" display="Global Supply Chain Pressure Index"/>
    <hyperlink ref="N16" location="'G 10 EN'!b1" display="Barriers to Production Growth"/>
    <hyperlink ref="N19" location="'G 1.1.1 EN'!b1" display="Graph 1.1.1 Real GDP in the euro area and USA"/>
    <hyperlink ref="N20" location="'G 1.1.2 EN'!b1" display="Graph 1.1.2 Real Gross Domestic Product"/>
    <hyperlink ref="N21" location="'G 1.1.3 EN'!b1" display="Graph 1.1.3: HICP"/>
    <hyperlink ref="N22" location="'G 1.1.4 EN'!b1" display="Graph 1.1.4: Unemployment Rate"/>
    <hyperlink ref="N23" location="'G 1.1.5 EN'!b1" display="Graph 1.1.5: Economic Sentiment Indicator"/>
    <hyperlink ref="N24" location="'G 1.1.6 EN'!b1" display="Graph 1.1.6: Purchasing Managers’ Index"/>
    <hyperlink ref="N25" location="'G 1.1.7 EN'!b1" display="Graph 1.1.7: Business Tendency in Manufacturing"/>
    <hyperlink ref="N26" location="'G 1.1.8 EN'!b1" display="Graph 1.1.8 Ifo and Czech Industrial Production"/>
    <hyperlink ref="N27" location="'T 1.1.1'!b1" display="Table 1.1.1 Gross Domestic Product – yearly"/>
    <hyperlink ref="N28" location="'T 1.1.2'!b1" display="Table 1.1.2 Gross Domestic Product – quarterly"/>
    <hyperlink ref="N30" location="'G 1.2.1 EN'!b1" display="Graph 1.2.1 Dollar Price of Brent Crude Oil"/>
    <hyperlink ref="N31" location="'G 1.2.2 EN'!b1" display="Graph 1.2.2 Koruna Price of Brent Crude Oil"/>
    <hyperlink ref="N32" location="'T 1.2.1'!b1" display="Table 1.2.1 Prices of Selected Commodities – yearly"/>
    <hyperlink ref="N33" location="'T 1.2.2'!b1" display="Table 1.2.2 Prices of Selected Commodities – quarterly"/>
    <hyperlink ref="N35" location="'G 1.3.1 EN'!b1" display="Graph 1.3.1 General Government Balance"/>
    <hyperlink ref="N36" location="'G 1.3.2 EN'!b1" display="Graph 1.3.2 Government Debt"/>
    <hyperlink ref="N37" location="'T 1.3.1'!b1" display="Table 1.3.1 Net Lending/Borrowing and Debt"/>
    <hyperlink ref="N39" location="'G 1.4.1 EN'!b1" display="Graph 1.4.1 Interest Rates"/>
    <hyperlink ref="N40" location="'G 1.4.2 EN'!b1" display="Graph 1.4.2 Loans to Households"/>
    <hyperlink ref="N41" location="'G 1.4.3 EN'!b1" display="Graph 1.4.3: New Mortgage Loans"/>
    <hyperlink ref="N42" location="'G 1.4.4 EN'!b1" display="Graph 1.4.4 Loans to Non-financial Corporations"/>
    <hyperlink ref="N43" location="'G 1.4.5 EN'!b1" display="Graph 1.4.5 Non-performing Loans"/>
    <hyperlink ref="N44" location="'G 1.4.6 EN'!b1" display="Graph 1.4.6 Deposits"/>
    <hyperlink ref="N45" location="'G 1.4.7 EN'!b1" display="Graph 1.4.7 Nominal Exchange Rates"/>
    <hyperlink ref="N46" location="'G 1.4.8 EN'!b1" display="Graph 1.4.8 Real Exchange Rate to the Eurozone"/>
    <hyperlink ref="N47" location="'T 1.4.1'!b1" display="Table 1.4.1 Interest Rates – yearly"/>
    <hyperlink ref="N48" location="'T 1.4.2'!b1" display="Table 1.4.2 Interest Rates – quarterly"/>
    <hyperlink ref="N49" location="'T 1.4.3'!b1" display="Table 1.4.3 Loans and Deposits – yearly averages"/>
    <hyperlink ref="N50" location="'T 1.4.4'!b1" display="Table 1.4.4 Loans and Deposits – quarterly averages"/>
    <hyperlink ref="N51" location="'T 1.4.5'!b1" display="Table 1.4.5 Exchange Rates – yearly"/>
    <hyperlink ref="N52" location="'T 1.4.6'!b1" display="Table 1.4.6 Exchange Rates – quarterly"/>
    <hyperlink ref="N54" location="'G 1.5.1 EN'!b1" display="Graph 1.5.1 Age Groups"/>
    <hyperlink ref="N55" location="'G 1.5.2 EN'!b1" display="Graph 1.5.2 Life Expectancy at Birth"/>
    <hyperlink ref="N56" location="'G 1.5.3 EN'!b1" display="Graph 1.5.3 Old-Age Pensioners"/>
    <hyperlink ref="N57" location="'G 1.5.4 EN'!b1" display="Graph 1.5.4 Comparison of 2018 and 2023 Projections "/>
    <hyperlink ref="N58" location="'T 1.6.1'!b1" display="Table 1.5.1 Demographics"/>
    <hyperlink ref="N61" location="'G 2.1.1 EN'!b1" display="Graph 2.1.1 Output Gap"/>
    <hyperlink ref="N62" location="'G 2.1.2 EN'!b1" display="Graph 2.1.2 Potential Output"/>
    <hyperlink ref="N63" location="'G 2.1.3 EN'!b1" display="Graph 2.1.3 Capacity Utilisation in Industry"/>
    <hyperlink ref="N64" location="'G 2.1.4 EN'!b1" display="Graph 2.1.4 Hours Usually Worked"/>
    <hyperlink ref="N65" location="'T 2.1.1'!b1" display="Table 2.1.1 Output Gap and Potential Product"/>
    <hyperlink ref="N67" location="'G 2.2.1 EN'!b1" display="Graph 2.2.1 Confidence and GVA in Industry"/>
    <hyperlink ref="N68" location="'G 2.2.2 EN'!b1" display="Graph 2.2.2 Confidence and GVA in Construction"/>
    <hyperlink ref="N69" location="'G 2.2.3 EN'!b1" display="Graph 2.2.3 Confidence and GVA in Trade and Services"/>
    <hyperlink ref="N70" location="'G 2.2.4 EN'!b1" display="Graph 2.2.4 Composite Export Indicator"/>
    <hyperlink ref="N71" location="'G 2.2.5 EN'!b1" display="Graph 2.2.5 Consumer Confidence and Consumption"/>
    <hyperlink ref="N72" location="'G 2.2.6 EN'!b1" display="Graph 2.2.6 Decomposition of Consumer Sentiment"/>
    <hyperlink ref="N73" location="'G 2.2.7 EN'!b1" display="Graph 2.2.7 Composite Confidence Indicator and GVA"/>
    <hyperlink ref="N74" location="'G 2.2.8 EN'!b1" display="Graph 2.2.8 Composite Leading Indicator"/>
    <hyperlink ref="N77" location="'G 3.1.1 EN'!b1" display="Graph 3.1.1: Resources of Gross Domestic Product"/>
    <hyperlink ref="N78" location="'G 3.1.2 EN'!b1" display="Graph 3.1.2: GDP by Type of Expenditure"/>
    <hyperlink ref="N79" location="'G 3.1.3 EN'!b1" display="Graph 3.1.3: Real Gross Domestic Product"/>
    <hyperlink ref="N80" location="'G 3.1.4 EN'!b1" display="Graph 3.1.4: Real Consumption of Households"/>
    <hyperlink ref="N81" location="'G 3.1.5 EN'!b1" display="Graph 3.1.5: Nominal Consumption of Households"/>
    <hyperlink ref="N82" location="'G 3.1.6 EN'!b1" display="Graph 3.1.6: Investment by Type of Expenditure"/>
    <hyperlink ref="N83" location="'G 3.1.7 EN'!b1" display="Graph 3.1.7: Investment by Sector"/>
    <hyperlink ref="N84" location="'G 3.1.8 EN'!b1" display="Graph 3.1.8: Sources of Investment Financing"/>
    <hyperlink ref="N85" location="'T 3.1.1'!b1" display="Table 3.1.1 Real GDP by Type of Expenditure – yearly"/>
    <hyperlink ref="N86" location="'T 3.1.2'!b1" display="Table 3.1.2 Real GDP by Type of Expenditure – quarterly"/>
    <hyperlink ref="N87" location="'T 3.1.3'!b1" display="Table 3.1.3 Nominal GDP by Type of Expenditure – yearly"/>
    <hyperlink ref="N88" location="'T 3.1.4'!b1" display="Table 3.1.4 Nominal GDP by Type of Expenditure – quarterly"/>
    <hyperlink ref="N89" location="'T 3.1.5'!b1" display="Table 3.1.5 GDP by Type of Income – yearly"/>
    <hyperlink ref="N90" location="'T 3.1.6'!b1" display="Table 3.1.6 GDP by Type of Income – quarterly"/>
    <hyperlink ref="N92" location="'G 3.2.1 EN'!b1" display="Graph 3.2.1 Consumer Prices"/>
    <hyperlink ref="N93" location="'G 3.2.2 EN'!b1" display="Graph 3.2.2 Consumer Prices in Main Divisions"/>
    <hyperlink ref="N94" location="'G 3.2.3 EN'!b1" display="Graph 3.2.3 Core Inflation and Unit Labour Costs"/>
    <hyperlink ref="N95" location="'G 3.2.4 EN'!b1" display="Graph 3.2.4 CZK/EUR and Koruna Price of Oil"/>
    <hyperlink ref="N96" location="'G 3.2.5 EN'!b1" display="Graph 3.2.5 Gross Domestic Product Deflator"/>
    <hyperlink ref="N97" location="'G 3.2.6 EN'!b1" display="Graph 3.2.6 Terms of Trade"/>
    <hyperlink ref="N98" location="'G 3.2.7 EN'!b1" display="Graph 3.2.7 Offering Prices of Flats"/>
    <hyperlink ref="N99" location="'G 3.2.8 EN'!b1" display="Graph 3.2.8 Prices of Flats Relative to Average Wage"/>
    <hyperlink ref="N100" location="'T 3.2.1'!b1" display="Table 3.2.1 Prices – yearly"/>
    <hyperlink ref="N101" location="'T 3.2.2'!b1" display="Table 3.2.2 Prices – quarterly"/>
    <hyperlink ref="N103" location="'G 3.3.1 EN'!b1" display="Graph 3.3.1 Employment"/>
    <hyperlink ref="N104" location="'G 3.3.2 EN'!b1" display="Graph 3.3.2 Number of Foreign Employees in the CR"/>
    <hyperlink ref="N105" location="'G 3.3.3 EN'!b1" display="Graph 3.3.3 Indicators of Unemployment"/>
    <hyperlink ref="N106" location="'G 3.3.4 EN'!b1" display="Graph 3.3.4 Social Security Contributions and Earnings"/>
    <hyperlink ref="N107" location="'G 3.3.5 EN'!b1" display="Graph 3.3.5 Compensation per Employee and Productivity"/>
    <hyperlink ref="N108" location="'G 3.3.6 EN'!b1" display="Graph 3.3.6 Nominal Monthly Wage"/>
    <hyperlink ref="N109" location="'G 3.3.7 EN'!b1" display="Graph 3.3.7 Nominal Wage Bill"/>
    <hyperlink ref="N110" location="'G 3.3.8 EN'!b1" display="Graph 3.3.8 Gross Savings Rate of Households"/>
    <hyperlink ref="N111" location="'T 3.3.1'!b1" display="Table 3.3.1 Labour Market – yearly"/>
    <hyperlink ref="N112" location="'T 3.3.2'!b1" display="Table 3.3.2 Labour Market – quarterly"/>
    <hyperlink ref="N113" location="'T 3.3.3'!b1" display="Table 3.3.3 Income and Expenditures of Households"/>
    <hyperlink ref="N115" location="'G 3.4.1 EN'!b1" display="Graph 3.4.1 GDP and Goods Imports of Partner Countries"/>
    <hyperlink ref="N116" location="'G 3.4.2 EN'!b1" display="Graph 3.4.2 Real Exports of Goods"/>
    <hyperlink ref="N117" location="'G 3.4.3 EN'!b1" display="Graph 3.4.3 Deflator of Exports of Goods"/>
    <hyperlink ref="N118" location="'G 3.4.4 EN'!b1" display="Graph 3.4.4 Balance of Trade"/>
    <hyperlink ref="N119" location="'G 3.4.5 EN'!b1" display="Graph 3.4.5 Balance of Services"/>
    <hyperlink ref="N120" location="'G 3.4.6 EN'!b1" display="Graph 3.4.6 Balance of Primary Income"/>
    <hyperlink ref="N121" location="'G 3.4.7 EN'!b1" display="Graph 3.4.7 Current Account"/>
    <hyperlink ref="N122" location="'G 3.4.8 EN'!b1" display="Graph 3.4.8 Current External Balance"/>
    <hyperlink ref="N123" location="'T 3.4.1'!b1" display="Table 3.4.1 Decomposition of Exports of Goods – yearly"/>
    <hyperlink ref="N124" location="'T 3.4.2'!b1" display="Table 3.4.2 Decomposition of Exports of Goods – quarterly"/>
    <hyperlink ref="N125" location="'T 3.4.3'!b1" display="Table 3.4.3 Balance of Payments – yearly"/>
    <hyperlink ref="N126" location="'T 3.4.4'!b1" display="Table 3.4.4 Balance of Payments – quarterly"/>
    <hyperlink ref="N128" location="'G 4.1 EN'!b1" display="Graph 4.1 Forecasts for Real GDP Growth in 2024"/>
    <hyperlink ref="N129" location="'G 4.2 EN'!b1" display="Graph 4.2 Forecasts for Average Inflation Rate in 2024"/>
    <hyperlink ref="N130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466</v>
      </c>
      <c r="H1" s="2" t="s">
        <v>31</v>
      </c>
    </row>
    <row r="2" ht="13.5" customHeight="1">
      <c r="A2" s="175" t="s">
        <v>178</v>
      </c>
    </row>
    <row r="3" ht="13.5" customHeight="1">
      <c r="A3" s="175" t="s">
        <v>171</v>
      </c>
    </row>
    <row r="18" spans="2:25" ht="13.5" customHeight="1">
      <c r="B18" s="11" t="s">
        <v>493</v>
      </c>
      <c r="C18" s="11" t="s">
        <v>494</v>
      </c>
      <c r="D18" s="11" t="s">
        <v>495</v>
      </c>
      <c r="E18" s="11" t="s">
        <v>496</v>
      </c>
      <c r="F18" s="11" t="s">
        <v>497</v>
      </c>
      <c r="G18" s="11" t="s">
        <v>494</v>
      </c>
      <c r="H18" s="11" t="s">
        <v>495</v>
      </c>
      <c r="I18" s="11" t="s">
        <v>496</v>
      </c>
      <c r="J18" s="11" t="s">
        <v>498</v>
      </c>
      <c r="K18" s="11" t="s">
        <v>494</v>
      </c>
      <c r="L18" s="11" t="s">
        <v>495</v>
      </c>
      <c r="M18" s="11" t="s">
        <v>496</v>
      </c>
      <c r="N18" s="11" t="s">
        <v>499</v>
      </c>
      <c r="O18" s="11" t="s">
        <v>494</v>
      </c>
      <c r="P18" s="11" t="s">
        <v>495</v>
      </c>
      <c r="Q18" s="11" t="s">
        <v>496</v>
      </c>
      <c r="R18" s="11" t="s">
        <v>500</v>
      </c>
      <c r="S18" s="11" t="s">
        <v>494</v>
      </c>
      <c r="T18" s="11" t="s">
        <v>495</v>
      </c>
      <c r="U18" s="11" t="s">
        <v>496</v>
      </c>
      <c r="V18" s="11" t="s">
        <v>501</v>
      </c>
      <c r="W18" s="11" t="s">
        <v>494</v>
      </c>
      <c r="X18" s="11" t="s">
        <v>495</v>
      </c>
      <c r="Y18" s="11" t="s">
        <v>496</v>
      </c>
    </row>
    <row r="19" spans="1:25" ht="13.5" customHeight="1">
      <c r="A19" s="174" t="s">
        <v>521</v>
      </c>
      <c r="B19" s="8">
        <v>0.87</v>
      </c>
      <c r="C19" s="8">
        <v>0.65</v>
      </c>
      <c r="D19" s="8">
        <v>0.70</v>
      </c>
      <c r="E19" s="8">
        <v>0.54</v>
      </c>
      <c r="F19" s="8">
        <v>-3.31</v>
      </c>
      <c r="G19" s="8">
        <v>-8.8800000000000008</v>
      </c>
      <c r="H19" s="8">
        <v>7</v>
      </c>
      <c r="I19" s="8">
        <v>1.23</v>
      </c>
      <c r="J19" s="8">
        <v>-0.63</v>
      </c>
      <c r="K19" s="8">
        <v>1.44</v>
      </c>
      <c r="L19" s="8">
        <v>1.75</v>
      </c>
      <c r="M19" s="8">
        <v>0.83</v>
      </c>
      <c r="N19" s="8">
        <v>0.57999999999999996</v>
      </c>
      <c r="O19" s="8">
        <v>0.16</v>
      </c>
      <c r="P19" s="8">
        <v>-0.23</v>
      </c>
      <c r="Q19" s="8">
        <v>-0.36</v>
      </c>
      <c r="R19" s="8">
        <v>0.11</v>
      </c>
      <c r="S19" s="8">
        <v>0.08</v>
      </c>
      <c r="T19" s="8">
        <v>-0.63</v>
      </c>
      <c r="U19" s="8">
        <v>0.12</v>
      </c>
      <c r="V19" s="8">
        <v>0.36</v>
      </c>
      <c r="W19" s="8">
        <v>0.50</v>
      </c>
      <c r="X19" s="8">
        <v>0.60</v>
      </c>
      <c r="Y19" s="8">
        <v>0.70</v>
      </c>
    </row>
    <row r="20" spans="1:25" ht="13.5" customHeight="1">
      <c r="A20" s="651" t="s">
        <v>522</v>
      </c>
      <c r="B20" s="652">
        <v>0.87</v>
      </c>
      <c r="C20" s="652">
        <v>0.65</v>
      </c>
      <c r="D20" s="652">
        <v>0.70</v>
      </c>
      <c r="E20" s="652">
        <v>0.54</v>
      </c>
      <c r="F20" s="652">
        <v>-3.31</v>
      </c>
      <c r="G20" s="652">
        <v>-8.8800000000000008</v>
      </c>
      <c r="H20" s="652">
        <v>7</v>
      </c>
      <c r="I20" s="652">
        <v>1.23</v>
      </c>
      <c r="J20" s="652">
        <v>-0.63</v>
      </c>
      <c r="K20" s="652">
        <v>1.44</v>
      </c>
      <c r="L20" s="652">
        <v>1.75</v>
      </c>
      <c r="M20" s="652">
        <v>0.83</v>
      </c>
      <c r="N20" s="652">
        <v>0.57999999999999996</v>
      </c>
      <c r="O20" s="652">
        <v>0.16</v>
      </c>
      <c r="P20" s="652">
        <v>-0.23</v>
      </c>
      <c r="Q20" s="652">
        <v>-0.36</v>
      </c>
      <c r="R20" s="652">
        <v>0.11</v>
      </c>
      <c r="S20" s="652">
        <v>0.08</v>
      </c>
      <c r="T20" s="652">
        <v>-0.63</v>
      </c>
      <c r="U20" s="652">
        <v>-0.88</v>
      </c>
      <c r="V20" s="652">
        <v>-1</v>
      </c>
      <c r="W20" s="652">
        <v>-1.22</v>
      </c>
      <c r="X20" s="652">
        <v>-1.48</v>
      </c>
      <c r="Y20" s="652">
        <v>-1.74</v>
      </c>
    </row>
    <row r="21" spans="1:25" ht="13.5" customHeight="1">
      <c r="A21" s="651" t="s">
        <v>522</v>
      </c>
      <c r="B21" s="652">
        <v>0</v>
      </c>
      <c r="C21" s="652">
        <v>0</v>
      </c>
      <c r="D21" s="652">
        <v>0</v>
      </c>
      <c r="E21" s="652">
        <v>0</v>
      </c>
      <c r="F21" s="652">
        <v>0</v>
      </c>
      <c r="G21" s="652">
        <v>0</v>
      </c>
      <c r="H21" s="652">
        <v>0</v>
      </c>
      <c r="I21" s="652">
        <v>0</v>
      </c>
      <c r="J21" s="652">
        <v>0</v>
      </c>
      <c r="K21" s="652">
        <v>0</v>
      </c>
      <c r="L21" s="652">
        <v>0</v>
      </c>
      <c r="M21" s="652">
        <v>0</v>
      </c>
      <c r="N21" s="652">
        <v>0</v>
      </c>
      <c r="O21" s="652">
        <v>0</v>
      </c>
      <c r="P21" s="652">
        <v>0</v>
      </c>
      <c r="Q21" s="652">
        <v>0</v>
      </c>
      <c r="R21" s="652">
        <v>0</v>
      </c>
      <c r="S21" s="652">
        <v>0</v>
      </c>
      <c r="T21" s="652">
        <v>0</v>
      </c>
      <c r="U21" s="652">
        <v>0.33</v>
      </c>
      <c r="V21" s="652">
        <v>0.45</v>
      </c>
      <c r="W21" s="652">
        <v>0.56999999999999995</v>
      </c>
      <c r="X21" s="652">
        <v>0.69</v>
      </c>
      <c r="Y21" s="652">
        <v>0.81</v>
      </c>
    </row>
    <row r="22" spans="1:25" ht="13.5" customHeight="1">
      <c r="A22" s="651" t="s">
        <v>523</v>
      </c>
      <c r="B22" s="652">
        <v>0</v>
      </c>
      <c r="C22" s="652">
        <v>0</v>
      </c>
      <c r="D22" s="652">
        <v>0</v>
      </c>
      <c r="E22" s="652">
        <v>0</v>
      </c>
      <c r="F22" s="652">
        <v>0</v>
      </c>
      <c r="G22" s="652">
        <v>0</v>
      </c>
      <c r="H22" s="652">
        <v>0</v>
      </c>
      <c r="I22" s="652">
        <v>0</v>
      </c>
      <c r="J22" s="652">
        <v>0</v>
      </c>
      <c r="K22" s="652">
        <v>0</v>
      </c>
      <c r="L22" s="652">
        <v>0</v>
      </c>
      <c r="M22" s="652">
        <v>0</v>
      </c>
      <c r="N22" s="652">
        <v>0</v>
      </c>
      <c r="O22" s="652">
        <v>0</v>
      </c>
      <c r="P22" s="652">
        <v>0</v>
      </c>
      <c r="Q22" s="652">
        <v>0</v>
      </c>
      <c r="R22" s="652">
        <v>0</v>
      </c>
      <c r="S22" s="652">
        <v>0</v>
      </c>
      <c r="T22" s="652">
        <v>0</v>
      </c>
      <c r="U22" s="652">
        <v>0.33</v>
      </c>
      <c r="V22" s="652">
        <v>0.45</v>
      </c>
      <c r="W22" s="652">
        <v>0.56999999999999995</v>
      </c>
      <c r="X22" s="652">
        <v>0.69</v>
      </c>
      <c r="Y22" s="652">
        <v>0.81</v>
      </c>
    </row>
    <row r="23" spans="1:25" ht="13.5" customHeight="1">
      <c r="A23" s="190" t="s">
        <v>524</v>
      </c>
      <c r="B23" s="191">
        <v>0</v>
      </c>
      <c r="C23" s="191">
        <v>0</v>
      </c>
      <c r="D23" s="191">
        <v>0</v>
      </c>
      <c r="E23" s="191">
        <v>0</v>
      </c>
      <c r="F23" s="191">
        <v>0</v>
      </c>
      <c r="G23" s="191">
        <v>0</v>
      </c>
      <c r="H23" s="191">
        <v>0</v>
      </c>
      <c r="I23" s="191">
        <v>0</v>
      </c>
      <c r="J23" s="191">
        <v>0</v>
      </c>
      <c r="K23" s="191">
        <v>0</v>
      </c>
      <c r="L23" s="191">
        <v>0</v>
      </c>
      <c r="M23" s="191">
        <v>0</v>
      </c>
      <c r="N23" s="191">
        <v>0</v>
      </c>
      <c r="O23" s="191">
        <v>0</v>
      </c>
      <c r="P23" s="191">
        <v>0</v>
      </c>
      <c r="Q23" s="191">
        <v>0</v>
      </c>
      <c r="R23" s="191">
        <v>0</v>
      </c>
      <c r="S23" s="191">
        <v>0</v>
      </c>
      <c r="T23" s="191">
        <v>0</v>
      </c>
      <c r="U23" s="191">
        <v>0.51</v>
      </c>
      <c r="V23" s="191">
        <v>0.67</v>
      </c>
      <c r="W23" s="191">
        <v>0.83</v>
      </c>
      <c r="X23" s="191">
        <v>0.99</v>
      </c>
      <c r="Y23" s="191">
        <v>1.1499999999999999</v>
      </c>
    </row>
    <row r="24" spans="1:25" ht="13.5" customHeight="1">
      <c r="A24" s="190" t="s">
        <v>525</v>
      </c>
      <c r="B24" s="191">
        <v>0</v>
      </c>
      <c r="C24" s="191">
        <v>0</v>
      </c>
      <c r="D24" s="191">
        <v>0</v>
      </c>
      <c r="E24" s="191">
        <v>0</v>
      </c>
      <c r="F24" s="191">
        <v>0</v>
      </c>
      <c r="G24" s="191">
        <v>0</v>
      </c>
      <c r="H24" s="191">
        <v>0</v>
      </c>
      <c r="I24" s="191">
        <v>0</v>
      </c>
      <c r="J24" s="191">
        <v>0</v>
      </c>
      <c r="K24" s="191">
        <v>0</v>
      </c>
      <c r="L24" s="191">
        <v>0</v>
      </c>
      <c r="M24" s="191">
        <v>0</v>
      </c>
      <c r="N24" s="191">
        <v>0</v>
      </c>
      <c r="O24" s="191">
        <v>0</v>
      </c>
      <c r="P24" s="191">
        <v>0</v>
      </c>
      <c r="Q24" s="191">
        <v>0</v>
      </c>
      <c r="R24" s="191">
        <v>0</v>
      </c>
      <c r="S24" s="191">
        <v>0</v>
      </c>
      <c r="T24" s="191">
        <v>0</v>
      </c>
      <c r="U24" s="191">
        <v>0.18</v>
      </c>
      <c r="V24" s="191">
        <v>0.21</v>
      </c>
      <c r="W24" s="191">
        <v>0.24</v>
      </c>
      <c r="X24" s="191">
        <v>0.27</v>
      </c>
      <c r="Y24" s="191">
        <v>0.28999999999999998</v>
      </c>
    </row>
    <row r="25" spans="1:25" ht="13.5" customHeight="1">
      <c r="A25" s="190" t="s">
        <v>526</v>
      </c>
      <c r="B25" s="191">
        <v>0</v>
      </c>
      <c r="C25" s="191">
        <v>0</v>
      </c>
      <c r="D25" s="191">
        <v>0</v>
      </c>
      <c r="E25" s="191">
        <v>0</v>
      </c>
      <c r="F25" s="191">
        <v>0</v>
      </c>
      <c r="G25" s="191">
        <v>0</v>
      </c>
      <c r="H25" s="191">
        <v>0</v>
      </c>
      <c r="I25" s="191">
        <v>0</v>
      </c>
      <c r="J25" s="191">
        <v>0</v>
      </c>
      <c r="K25" s="191">
        <v>0</v>
      </c>
      <c r="L25" s="191">
        <v>0</v>
      </c>
      <c r="M25" s="191">
        <v>0</v>
      </c>
      <c r="N25" s="191">
        <v>0</v>
      </c>
      <c r="O25" s="191">
        <v>0</v>
      </c>
      <c r="P25" s="191">
        <v>0</v>
      </c>
      <c r="Q25" s="191">
        <v>0</v>
      </c>
      <c r="R25" s="191">
        <v>0</v>
      </c>
      <c r="S25" s="191">
        <v>0</v>
      </c>
      <c r="T25" s="191">
        <v>0</v>
      </c>
      <c r="U25" s="191">
        <v>0.69</v>
      </c>
      <c r="V25" s="191">
        <v>0.79</v>
      </c>
      <c r="W25" s="191">
        <v>0.89</v>
      </c>
      <c r="X25" s="191">
        <v>0.99</v>
      </c>
      <c r="Y25" s="191">
        <v>1.1000000000000001</v>
      </c>
    </row>
    <row r="26" spans="1:25" ht="13.5" customHeight="1">
      <c r="A26" s="190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</row>
    <row r="27" spans="1:25" ht="13.5" customHeight="1">
      <c r="A27" s="190"/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</row>
    <row r="28" spans="1:25" ht="13.5" customHeight="1">
      <c r="A28" s="190"/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Q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300</v>
      </c>
      <c r="H1" s="2" t="s">
        <v>31</v>
      </c>
    </row>
    <row r="2" ht="13.5" customHeight="1">
      <c r="A2" s="175" t="s">
        <v>245</v>
      </c>
    </row>
    <row r="3" ht="13.5" customHeight="1">
      <c r="A3" s="175" t="s">
        <v>171</v>
      </c>
    </row>
    <row r="18" spans="1:43" ht="13.5" customHeight="1">
      <c r="A18" s="174"/>
      <c r="B18" s="8" t="s">
        <v>493</v>
      </c>
      <c r="C18" s="8"/>
      <c r="D18" s="8"/>
      <c r="E18" s="8"/>
      <c r="F18" s="8" t="s">
        <v>497</v>
      </c>
      <c r="G18" s="8"/>
      <c r="H18" s="8"/>
      <c r="I18" s="8"/>
      <c r="J18" s="8" t="s">
        <v>498</v>
      </c>
      <c r="K18" s="8"/>
      <c r="L18" s="8"/>
      <c r="M18" s="8"/>
      <c r="N18" s="8" t="s">
        <v>499</v>
      </c>
      <c r="O18" s="8"/>
      <c r="P18" s="8"/>
      <c r="Q18" s="8"/>
      <c r="R18" s="8" t="s">
        <v>500</v>
      </c>
      <c r="S18" s="8"/>
      <c r="T18" s="8"/>
      <c r="U18" s="8"/>
      <c r="V18" s="8" t="s">
        <v>501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ht="13.5" customHeight="1">
      <c r="A19" s="174" t="s">
        <v>738</v>
      </c>
      <c r="B19" s="8">
        <v>4.33</v>
      </c>
      <c r="C19" s="8">
        <v>4.76</v>
      </c>
      <c r="D19" s="8">
        <v>4</v>
      </c>
      <c r="E19" s="8">
        <v>3.99</v>
      </c>
      <c r="F19" s="8">
        <v>1.75</v>
      </c>
      <c r="G19" s="8">
        <v>-4.70</v>
      </c>
      <c r="H19" s="8">
        <v>-0.83</v>
      </c>
      <c r="I19" s="8">
        <v>3.69</v>
      </c>
      <c r="J19" s="8">
        <v>-2.60</v>
      </c>
      <c r="K19" s="8">
        <v>7.94</v>
      </c>
      <c r="L19" s="8">
        <v>2.25</v>
      </c>
      <c r="M19" s="8">
        <v>-2.68</v>
      </c>
      <c r="N19" s="8">
        <v>-2.64</v>
      </c>
      <c r="O19" s="8">
        <v>-9.77</v>
      </c>
      <c r="P19" s="8">
        <v>-10.72</v>
      </c>
      <c r="Q19" s="8">
        <v>-8.0500000000000007</v>
      </c>
      <c r="R19" s="8">
        <v>-6.86</v>
      </c>
      <c r="S19" s="8">
        <v>-3.43</v>
      </c>
      <c r="T19" s="8">
        <v>-1.04</v>
      </c>
      <c r="U19" s="8">
        <v>-0.30</v>
      </c>
      <c r="V19" s="8">
        <v>2.52</v>
      </c>
      <c r="W19" s="8">
        <v>2.73</v>
      </c>
      <c r="X19" s="8">
        <v>3.48</v>
      </c>
      <c r="Y19" s="8">
        <v>2.70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</row>
    <row r="20" spans="1:43" ht="13.5" customHeight="1">
      <c r="A20" s="174" t="s">
        <v>680</v>
      </c>
      <c r="B20" s="8">
        <v>2.0499999999999998</v>
      </c>
      <c r="C20" s="8">
        <v>2.5099999999999998</v>
      </c>
      <c r="D20" s="8">
        <v>3.66</v>
      </c>
      <c r="E20" s="8">
        <v>2.90</v>
      </c>
      <c r="F20" s="8">
        <v>-0.37</v>
      </c>
      <c r="G20" s="8">
        <v>-8.60</v>
      </c>
      <c r="H20" s="8">
        <v>-3.71</v>
      </c>
      <c r="I20" s="8">
        <v>-2.4900000000000002</v>
      </c>
      <c r="J20" s="8">
        <v>-0.89</v>
      </c>
      <c r="K20" s="8">
        <v>9.10</v>
      </c>
      <c r="L20" s="8">
        <v>2.59</v>
      </c>
      <c r="M20" s="8">
        <v>1.93</v>
      </c>
      <c r="N20" s="8">
        <v>3.61</v>
      </c>
      <c r="O20" s="8">
        <v>1.17</v>
      </c>
      <c r="P20" s="8">
        <v>0.04</v>
      </c>
      <c r="Q20" s="8">
        <v>-1.1499999999999999</v>
      </c>
      <c r="R20" s="8">
        <v>-1.34</v>
      </c>
      <c r="S20" s="8">
        <v>-1.77</v>
      </c>
      <c r="T20" s="8">
        <v>-1.47</v>
      </c>
      <c r="U20" s="8">
        <v>-1.05</v>
      </c>
      <c r="V20" s="8">
        <v>-0.92</v>
      </c>
      <c r="W20" s="8">
        <v>-0.22</v>
      </c>
      <c r="X20" s="8">
        <v>1.67</v>
      </c>
      <c r="Y20" s="8">
        <v>1.76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</row>
    <row r="21" spans="1:43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</row>
    <row r="22" spans="1:43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3" customWidth="1"/>
    <col min="2" max="53" width="7.33333333333333" style="173" customWidth="1"/>
    <col min="54" max="16384" width="7.33333333333333" style="173"/>
  </cols>
  <sheetData>
    <row r="1" spans="1:8" ht="13.5" customHeight="1">
      <c r="A1" s="303" t="s">
        <v>301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171</v>
      </c>
    </row>
    <row r="18" spans="2:53" ht="13.5" customHeight="1">
      <c r="B18" s="11" t="s">
        <v>493</v>
      </c>
      <c r="C18" s="11" t="s">
        <v>494</v>
      </c>
      <c r="D18" s="11" t="s">
        <v>495</v>
      </c>
      <c r="E18" s="11" t="s">
        <v>496</v>
      </c>
      <c r="F18" s="11" t="s">
        <v>497</v>
      </c>
      <c r="G18" s="11" t="s">
        <v>494</v>
      </c>
      <c r="H18" s="11" t="s">
        <v>495</v>
      </c>
      <c r="I18" s="11" t="s">
        <v>496</v>
      </c>
      <c r="J18" s="11" t="s">
        <v>498</v>
      </c>
      <c r="K18" s="11" t="s">
        <v>494</v>
      </c>
      <c r="L18" s="11" t="s">
        <v>495</v>
      </c>
      <c r="M18" s="11" t="s">
        <v>496</v>
      </c>
      <c r="N18" s="11" t="s">
        <v>499</v>
      </c>
      <c r="O18" s="11" t="s">
        <v>494</v>
      </c>
      <c r="P18" s="11" t="s">
        <v>495</v>
      </c>
      <c r="Q18" s="11" t="s">
        <v>496</v>
      </c>
      <c r="R18" s="11" t="s">
        <v>500</v>
      </c>
      <c r="S18" s="11" t="s">
        <v>494</v>
      </c>
      <c r="T18" s="11" t="s">
        <v>495</v>
      </c>
      <c r="U18" s="11" t="s">
        <v>496</v>
      </c>
      <c r="V18" s="11" t="s">
        <v>501</v>
      </c>
      <c r="W18" s="11" t="s">
        <v>494</v>
      </c>
      <c r="X18" s="11" t="s">
        <v>495</v>
      </c>
      <c r="Y18" s="11" t="s">
        <v>496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4" t="s">
        <v>739</v>
      </c>
      <c r="B19" s="8">
        <v>7.16</v>
      </c>
      <c r="C19" s="8">
        <v>6.42</v>
      </c>
      <c r="D19" s="8">
        <v>7.32</v>
      </c>
      <c r="E19" s="8">
        <v>6.41</v>
      </c>
      <c r="F19" s="8">
        <v>7.05</v>
      </c>
      <c r="G19" s="8">
        <v>1.38</v>
      </c>
      <c r="H19" s="8">
        <v>6.69</v>
      </c>
      <c r="I19" s="8">
        <v>6.72</v>
      </c>
      <c r="J19" s="8">
        <v>2.31</v>
      </c>
      <c r="K19" s="8">
        <v>11.07</v>
      </c>
      <c r="L19" s="8">
        <v>4.7300000000000004</v>
      </c>
      <c r="M19" s="8">
        <v>4.59</v>
      </c>
      <c r="N19" s="8">
        <v>4.99</v>
      </c>
      <c r="O19" s="8">
        <v>4.09</v>
      </c>
      <c r="P19" s="8">
        <v>5.49</v>
      </c>
      <c r="Q19" s="8">
        <v>7.39</v>
      </c>
      <c r="R19" s="8">
        <v>9.0399999999999991</v>
      </c>
      <c r="S19" s="8">
        <v>8.0500000000000007</v>
      </c>
      <c r="T19" s="8">
        <v>7.06</v>
      </c>
      <c r="U19" s="8"/>
      <c r="V19" s="8"/>
      <c r="W19" s="8"/>
      <c r="X19" s="8"/>
      <c r="Y19" s="8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</row>
    <row r="20" spans="1:53" ht="13.5" customHeight="1">
      <c r="A20" s="174" t="s">
        <v>740</v>
      </c>
      <c r="B20" s="8">
        <v>8.3000000000000007</v>
      </c>
      <c r="C20" s="8">
        <v>8.0399999999999991</v>
      </c>
      <c r="D20" s="8">
        <v>7.71</v>
      </c>
      <c r="E20" s="8">
        <v>7.57</v>
      </c>
      <c r="F20" s="8">
        <v>5.49</v>
      </c>
      <c r="G20" s="8">
        <v>0.86</v>
      </c>
      <c r="H20" s="8">
        <v>5.42</v>
      </c>
      <c r="I20" s="8">
        <v>6.71</v>
      </c>
      <c r="J20" s="8">
        <v>3</v>
      </c>
      <c r="K20" s="8">
        <v>11.17</v>
      </c>
      <c r="L20" s="8">
        <v>5.34</v>
      </c>
      <c r="M20" s="8">
        <v>3.86</v>
      </c>
      <c r="N20" s="8">
        <v>6.13</v>
      </c>
      <c r="O20" s="8">
        <v>3.41</v>
      </c>
      <c r="P20" s="8">
        <v>5.15</v>
      </c>
      <c r="Q20" s="8">
        <v>6.60</v>
      </c>
      <c r="R20" s="8">
        <v>8.74</v>
      </c>
      <c r="S20" s="8">
        <v>7.99</v>
      </c>
      <c r="T20" s="8">
        <v>7.05</v>
      </c>
      <c r="U20" s="8">
        <v>8.18</v>
      </c>
      <c r="V20" s="8">
        <v>5.91</v>
      </c>
      <c r="W20" s="8">
        <v>6.33</v>
      </c>
      <c r="X20" s="8">
        <v>6.90</v>
      </c>
      <c r="Y20" s="8">
        <v>6.52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4"/>
      <c r="B22" s="298"/>
      <c r="C22" s="298"/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298"/>
      <c r="AB22" s="298"/>
      <c r="AC22" s="298"/>
      <c r="AD22" s="298"/>
      <c r="AE22" s="298"/>
      <c r="AF22" s="298"/>
      <c r="AG22" s="298"/>
      <c r="AH22" s="298"/>
      <c r="AI22" s="298"/>
      <c r="AJ22" s="298"/>
      <c r="AK22" s="298"/>
      <c r="AL22" s="298"/>
      <c r="AM22" s="298"/>
      <c r="AN22" s="298"/>
      <c r="AO22" s="298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</row>
    <row r="23" spans="1:53" ht="13.5" customHeight="1">
      <c r="A23" s="174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</row>
    <row r="24" spans="1:53" ht="13.5" customHeight="1">
      <c r="A24" s="174"/>
      <c r="B24" s="298"/>
      <c r="C24" s="298"/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  <c r="AA24" s="298"/>
      <c r="AB24" s="298"/>
      <c r="AC24" s="298"/>
      <c r="AD24" s="298"/>
      <c r="AE24" s="298"/>
      <c r="AF24" s="298"/>
      <c r="AG24" s="298"/>
      <c r="AH24" s="298"/>
      <c r="AI24" s="298"/>
      <c r="AJ24" s="298"/>
      <c r="AK24" s="298"/>
      <c r="AL24" s="298"/>
      <c r="AM24" s="298"/>
      <c r="AN24" s="298"/>
      <c r="AO24" s="298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</row>
    <row r="25" spans="1:53" ht="13.5" customHeight="1">
      <c r="A25" s="174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</row>
    <row r="27" spans="2:53" ht="13.5" customHeight="1"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</row>
    <row r="28" spans="2:53" ht="13.5" customHeight="1"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</row>
    <row r="29" spans="2:53" ht="13.5" customHeight="1"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</row>
    <row r="30" spans="2:53" ht="13.5" customHeight="1"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9" ht="13.5" customHeight="1">
      <c r="A1" s="303" t="s">
        <v>302</v>
      </c>
      <c r="I1" s="2" t="s">
        <v>31</v>
      </c>
    </row>
    <row r="2" ht="13.5" customHeight="1">
      <c r="A2" s="175" t="s">
        <v>165</v>
      </c>
    </row>
    <row r="3" ht="13.5" customHeight="1">
      <c r="A3" s="175" t="s">
        <v>171</v>
      </c>
    </row>
    <row r="18" spans="2:57" ht="13.5" customHeight="1">
      <c r="B18" s="11" t="s">
        <v>493</v>
      </c>
      <c r="C18" s="11" t="s">
        <v>494</v>
      </c>
      <c r="D18" s="11" t="s">
        <v>495</v>
      </c>
      <c r="E18" s="11" t="s">
        <v>496</v>
      </c>
      <c r="F18" s="11" t="s">
        <v>497</v>
      </c>
      <c r="G18" s="11" t="s">
        <v>494</v>
      </c>
      <c r="H18" s="11" t="s">
        <v>495</v>
      </c>
      <c r="I18" s="11" t="s">
        <v>496</v>
      </c>
      <c r="J18" s="11" t="s">
        <v>498</v>
      </c>
      <c r="K18" s="11" t="s">
        <v>494</v>
      </c>
      <c r="L18" s="11" t="s">
        <v>495</v>
      </c>
      <c r="M18" s="11" t="s">
        <v>496</v>
      </c>
      <c r="N18" s="11" t="s">
        <v>499</v>
      </c>
      <c r="O18" s="11" t="s">
        <v>494</v>
      </c>
      <c r="P18" s="11" t="s">
        <v>495</v>
      </c>
      <c r="Q18" s="11" t="s">
        <v>496</v>
      </c>
      <c r="R18" s="11" t="s">
        <v>500</v>
      </c>
      <c r="S18" s="11" t="s">
        <v>494</v>
      </c>
      <c r="T18" s="11" t="s">
        <v>495</v>
      </c>
      <c r="U18" s="11" t="s">
        <v>496</v>
      </c>
      <c r="V18" s="11" t="s">
        <v>501</v>
      </c>
      <c r="W18" s="11" t="s">
        <v>494</v>
      </c>
      <c r="X18" s="11" t="s">
        <v>495</v>
      </c>
      <c r="Y18" s="11" t="s">
        <v>496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4" t="s">
        <v>741</v>
      </c>
      <c r="B19" s="8">
        <v>8.41</v>
      </c>
      <c r="C19" s="8">
        <v>8.16</v>
      </c>
      <c r="D19" s="8">
        <v>7.50</v>
      </c>
      <c r="E19" s="8">
        <v>7.28</v>
      </c>
      <c r="F19" s="8">
        <v>3.85</v>
      </c>
      <c r="G19" s="8">
        <v>-6.14</v>
      </c>
      <c r="H19" s="8">
        <v>0.96</v>
      </c>
      <c r="I19" s="8">
        <v>1.95</v>
      </c>
      <c r="J19" s="8">
        <v>-2.3199999999999998</v>
      </c>
      <c r="K19" s="8">
        <v>13.26</v>
      </c>
      <c r="L19" s="8">
        <v>6.74</v>
      </c>
      <c r="M19" s="8">
        <v>6.21</v>
      </c>
      <c r="N19" s="8">
        <v>12.08</v>
      </c>
      <c r="O19" s="8">
        <v>8.60</v>
      </c>
      <c r="P19" s="8">
        <v>7.74</v>
      </c>
      <c r="Q19" s="8">
        <v>9.1300000000000008</v>
      </c>
      <c r="R19" s="8">
        <v>10.11</v>
      </c>
      <c r="S19" s="8">
        <v>8.3699999999999992</v>
      </c>
      <c r="T19" s="8">
        <v>7.37</v>
      </c>
      <c r="U19" s="8">
        <v>7.72</v>
      </c>
      <c r="V19" s="8">
        <v>5.82</v>
      </c>
      <c r="W19" s="8">
        <v>6.74</v>
      </c>
      <c r="X19" s="8">
        <v>6.93</v>
      </c>
      <c r="Y19" s="8">
        <v>6.84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</row>
    <row r="20" spans="1:57" ht="13.5" customHeight="1">
      <c r="A20" s="174" t="s">
        <v>742</v>
      </c>
      <c r="B20" s="8">
        <v>1.24</v>
      </c>
      <c r="C20" s="8">
        <v>0.51</v>
      </c>
      <c r="D20" s="8">
        <v>0.38</v>
      </c>
      <c r="E20" s="8">
        <v>0.02</v>
      </c>
      <c r="F20" s="8">
        <v>-0.48</v>
      </c>
      <c r="G20" s="8">
        <v>-2.0299999999999998</v>
      </c>
      <c r="H20" s="8">
        <v>-1.50</v>
      </c>
      <c r="I20" s="8">
        <v>-2.23</v>
      </c>
      <c r="J20" s="8">
        <v>-0.94</v>
      </c>
      <c r="K20" s="8">
        <v>1.08</v>
      </c>
      <c r="L20" s="8">
        <v>1.81</v>
      </c>
      <c r="M20" s="8">
        <v>2.33</v>
      </c>
      <c r="N20" s="8">
        <v>1.81</v>
      </c>
      <c r="O20" s="8">
        <v>2.38</v>
      </c>
      <c r="P20" s="8">
        <v>1.55</v>
      </c>
      <c r="Q20" s="8">
        <v>1.45</v>
      </c>
      <c r="R20" s="8">
        <v>1.19</v>
      </c>
      <c r="S20" s="8">
        <v>0.63</v>
      </c>
      <c r="T20" s="8">
        <v>0.20</v>
      </c>
      <c r="U20" s="8">
        <v>0.28000000000000003</v>
      </c>
      <c r="V20" s="8">
        <v>0.28999999999999998</v>
      </c>
      <c r="W20" s="8">
        <v>0.88</v>
      </c>
      <c r="X20" s="8">
        <v>0.55000000000000004</v>
      </c>
      <c r="Y20" s="8">
        <v>0.46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4" t="s">
        <v>740</v>
      </c>
      <c r="B21" s="8">
        <v>7.08</v>
      </c>
      <c r="C21" s="8">
        <v>7.62</v>
      </c>
      <c r="D21" s="8">
        <v>7.09</v>
      </c>
      <c r="E21" s="8">
        <v>7.26</v>
      </c>
      <c r="F21" s="8">
        <v>4.3499999999999996</v>
      </c>
      <c r="G21" s="8">
        <v>-4.20</v>
      </c>
      <c r="H21" s="8">
        <v>2.50</v>
      </c>
      <c r="I21" s="8">
        <v>4.2699999999999996</v>
      </c>
      <c r="J21" s="8">
        <v>-1.39</v>
      </c>
      <c r="K21" s="8">
        <v>12.04</v>
      </c>
      <c r="L21" s="8">
        <v>4.84</v>
      </c>
      <c r="M21" s="8">
        <v>3.79</v>
      </c>
      <c r="N21" s="8">
        <v>10.09</v>
      </c>
      <c r="O21" s="8">
        <v>6.07</v>
      </c>
      <c r="P21" s="8">
        <v>6.09</v>
      </c>
      <c r="Q21" s="8">
        <v>7.58</v>
      </c>
      <c r="R21" s="8">
        <v>8.81</v>
      </c>
      <c r="S21" s="8">
        <v>7.69</v>
      </c>
      <c r="T21" s="8">
        <v>7.16</v>
      </c>
      <c r="U21" s="8">
        <v>7.41</v>
      </c>
      <c r="V21" s="8">
        <v>5.51</v>
      </c>
      <c r="W21" s="8">
        <v>5.81</v>
      </c>
      <c r="X21" s="8">
        <v>6.35</v>
      </c>
      <c r="Y21" s="8">
        <v>6.35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U25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303</v>
      </c>
      <c r="H1" s="2" t="s">
        <v>31</v>
      </c>
    </row>
    <row r="2" ht="13.5" customHeight="1">
      <c r="A2" s="175" t="s">
        <v>53</v>
      </c>
    </row>
    <row r="3" ht="13.5" customHeight="1">
      <c r="A3" s="175" t="s">
        <v>171</v>
      </c>
    </row>
    <row r="18" spans="2:125" ht="13.5" customHeight="1">
      <c r="B18" s="11" t="s">
        <v>493</v>
      </c>
      <c r="C18" s="11" t="s">
        <v>494</v>
      </c>
      <c r="D18" s="11" t="s">
        <v>495</v>
      </c>
      <c r="E18" s="11" t="s">
        <v>496</v>
      </c>
      <c r="F18" s="11" t="s">
        <v>497</v>
      </c>
      <c r="G18" s="11" t="s">
        <v>494</v>
      </c>
      <c r="H18" s="11" t="s">
        <v>495</v>
      </c>
      <c r="I18" s="11" t="s">
        <v>496</v>
      </c>
      <c r="J18" s="11" t="s">
        <v>498</v>
      </c>
      <c r="K18" s="11" t="s">
        <v>494</v>
      </c>
      <c r="L18" s="11" t="s">
        <v>495</v>
      </c>
      <c r="M18" s="11" t="s">
        <v>496</v>
      </c>
      <c r="N18" s="11" t="s">
        <v>499</v>
      </c>
      <c r="O18" s="11" t="s">
        <v>494</v>
      </c>
      <c r="P18" s="11" t="s">
        <v>495</v>
      </c>
      <c r="Q18" s="11" t="s">
        <v>496</v>
      </c>
      <c r="R18" s="11" t="s">
        <v>500</v>
      </c>
      <c r="S18" s="11" t="s">
        <v>494</v>
      </c>
      <c r="T18" s="11" t="s">
        <v>495</v>
      </c>
      <c r="U18" s="11" t="s">
        <v>496</v>
      </c>
      <c r="V18" s="11" t="s">
        <v>501</v>
      </c>
      <c r="W18" s="11" t="s">
        <v>494</v>
      </c>
      <c r="X18" s="11" t="s">
        <v>495</v>
      </c>
      <c r="Y18" s="11" t="s">
        <v>496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93" ht="13.5" customHeight="1">
      <c r="A19" s="174" t="s">
        <v>744</v>
      </c>
      <c r="B19" s="8">
        <v>13.62</v>
      </c>
      <c r="C19" s="8">
        <v>12.42</v>
      </c>
      <c r="D19" s="8">
        <v>11.92</v>
      </c>
      <c r="E19" s="8">
        <v>14.60</v>
      </c>
      <c r="F19" s="8">
        <v>17.75</v>
      </c>
      <c r="G19" s="8">
        <v>19.36</v>
      </c>
      <c r="H19" s="8">
        <v>16.16</v>
      </c>
      <c r="I19" s="8">
        <v>23.72</v>
      </c>
      <c r="J19" s="8">
        <v>24.52</v>
      </c>
      <c r="K19" s="8">
        <v>17.86</v>
      </c>
      <c r="L19" s="8">
        <v>15.86</v>
      </c>
      <c r="M19" s="8">
        <v>19.579999999999998</v>
      </c>
      <c r="N19" s="8">
        <v>16.40</v>
      </c>
      <c r="O19" s="8">
        <v>13.05</v>
      </c>
      <c r="P19" s="8">
        <v>15.95</v>
      </c>
      <c r="Q19" s="8">
        <v>19.80</v>
      </c>
      <c r="R19" s="8">
        <v>18.07</v>
      </c>
      <c r="S19" s="8">
        <v>16.35</v>
      </c>
      <c r="T19" s="8">
        <v>16.66</v>
      </c>
      <c r="U19" s="8">
        <v>19.02</v>
      </c>
      <c r="V19" s="8">
        <v>18.80</v>
      </c>
      <c r="W19" s="8">
        <v>16.260000000000002</v>
      </c>
      <c r="X19" s="8">
        <v>15.70</v>
      </c>
      <c r="Y19" s="8">
        <v>17.71</v>
      </c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4" t="s">
        <v>745</v>
      </c>
      <c r="B20" s="8">
        <v>13.13</v>
      </c>
      <c r="C20" s="8">
        <v>13.30</v>
      </c>
      <c r="D20" s="8">
        <v>13.85</v>
      </c>
      <c r="E20" s="8">
        <v>15.22</v>
      </c>
      <c r="F20" s="8">
        <v>16.60</v>
      </c>
      <c r="G20" s="8">
        <v>18.35</v>
      </c>
      <c r="H20" s="8">
        <v>20.41</v>
      </c>
      <c r="I20" s="8">
        <v>21.03</v>
      </c>
      <c r="J20" s="8">
        <v>20.73</v>
      </c>
      <c r="K20" s="8">
        <v>20.12</v>
      </c>
      <c r="L20" s="8">
        <v>18.61</v>
      </c>
      <c r="M20" s="8">
        <v>17</v>
      </c>
      <c r="N20" s="8">
        <v>16.38</v>
      </c>
      <c r="O20" s="8">
        <v>16.45</v>
      </c>
      <c r="P20" s="8">
        <v>16.71</v>
      </c>
      <c r="Q20" s="8">
        <v>17.28</v>
      </c>
      <c r="R20" s="8">
        <v>17.71</v>
      </c>
      <c r="S20" s="8">
        <v>17.66</v>
      </c>
      <c r="T20" s="8">
        <v>17.63</v>
      </c>
      <c r="U20" s="8">
        <v>17.69</v>
      </c>
      <c r="V20" s="8">
        <v>17.53</v>
      </c>
      <c r="W20" s="8">
        <v>17.239999999999998</v>
      </c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125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1"/>
  <sheetViews>
    <sheetView showGridLines="0" workbookViewId="0" topLeftCell="A1">
      <selection pane="topLeft" activeCell="M1" sqref="M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122" customWidth="1"/>
    <col min="4" max="4" width="0" style="64" hidden="1" customWidth="1"/>
    <col min="5" max="9" width="6.66666666666667" style="64" customWidth="1"/>
    <col min="10" max="13" width="6.66666666666667" style="160" customWidth="1"/>
    <col min="14" max="14" width="6.66666666666667" style="64" customWidth="1"/>
    <col min="15" max="15" width="5.83333333333333" style="64" customWidth="1"/>
    <col min="16" max="24" width="0" style="64" hidden="1" customWidth="1"/>
    <col min="25" max="37" width="0" style="64" hidden="1" customWidth="1"/>
    <col min="38" max="50" width="0" style="64" hidden="1" customWidth="1"/>
    <col min="51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88</v>
      </c>
      <c r="B3" s="21" t="s">
        <v>105</v>
      </c>
      <c r="E3"/>
      <c r="F3"/>
      <c r="G3"/>
      <c r="H3"/>
    </row>
    <row r="4" spans="1:2" ht="12.75" customHeight="1">
      <c r="A4" s="61" t="s">
        <v>243</v>
      </c>
      <c r="B4" s="61" t="s">
        <v>386</v>
      </c>
    </row>
    <row r="5" spans="1:14" ht="12.75" customHeight="1">
      <c r="A5" s="62"/>
      <c r="B5" s="62"/>
      <c r="N5" s="160"/>
    </row>
    <row r="6" ht="1.5" customHeight="1" thickBot="1"/>
    <row r="7" spans="1:14" ht="12.75" customHeight="1">
      <c r="A7" s="286"/>
      <c r="B7" s="286"/>
      <c r="C7" s="318"/>
      <c r="D7" s="318"/>
      <c r="E7" s="287">
        <v>2017</v>
      </c>
      <c r="F7" s="287">
        <v>2018</v>
      </c>
      <c r="G7" s="287">
        <v>2019</v>
      </c>
      <c r="H7" s="287">
        <v>2020</v>
      </c>
      <c r="I7" s="287">
        <v>2021</v>
      </c>
      <c r="J7" s="287">
        <v>2022</v>
      </c>
      <c r="K7" s="346">
        <v>2023</v>
      </c>
      <c r="L7" s="346">
        <v>2024</v>
      </c>
      <c r="M7" s="346">
        <v>2025</v>
      </c>
      <c r="N7" s="346">
        <v>2026</v>
      </c>
    </row>
    <row r="8" spans="1:14" ht="12.75" customHeight="1" hidden="1">
      <c r="A8" s="288"/>
      <c r="B8" s="288"/>
      <c r="C8" s="396"/>
      <c r="D8" s="396"/>
      <c r="E8" s="290"/>
      <c r="F8" s="290"/>
      <c r="G8" s="290"/>
      <c r="H8" s="290"/>
      <c r="I8" s="290"/>
      <c r="J8" s="290"/>
      <c r="K8" s="347" t="s">
        <v>796</v>
      </c>
      <c r="L8" s="347" t="s">
        <v>527</v>
      </c>
      <c r="M8" s="347" t="s">
        <v>867</v>
      </c>
      <c r="N8" s="347" t="s">
        <v>867</v>
      </c>
    </row>
    <row r="9" spans="1:14" ht="12.75" customHeight="1">
      <c r="A9" s="288"/>
      <c r="B9" s="288"/>
      <c r="C9" s="396"/>
      <c r="D9" s="396"/>
      <c r="E9" s="290"/>
      <c r="F9" s="290"/>
      <c r="G9" s="290"/>
      <c r="H9" s="290"/>
      <c r="I9" s="290"/>
      <c r="J9" s="290"/>
      <c r="K9" s="347" t="s">
        <v>772</v>
      </c>
      <c r="L9" s="347" t="s">
        <v>521</v>
      </c>
      <c r="M9" s="347" t="s">
        <v>866</v>
      </c>
      <c r="N9" s="347" t="s">
        <v>866</v>
      </c>
    </row>
    <row r="10" spans="1:14" ht="12.75" customHeight="1">
      <c r="A10" s="854" t="s">
        <v>1029</v>
      </c>
      <c r="B10" s="478" t="s">
        <v>1030</v>
      </c>
      <c r="C10" s="844"/>
      <c r="D10" s="844"/>
      <c r="E10" s="521"/>
      <c r="F10" s="521"/>
      <c r="G10" s="521"/>
      <c r="H10" s="521"/>
      <c r="I10" s="521"/>
      <c r="J10" s="521"/>
      <c r="K10" s="411"/>
      <c r="L10" s="411"/>
      <c r="M10" s="411"/>
      <c r="N10" s="411"/>
    </row>
    <row r="11" spans="1:14" ht="12.75" customHeight="1">
      <c r="A11" s="472" t="s">
        <v>730</v>
      </c>
      <c r="B11" s="472" t="s">
        <v>731</v>
      </c>
      <c r="C11" s="524" t="s">
        <v>1031</v>
      </c>
      <c r="D11" s="524" t="s">
        <v>1032</v>
      </c>
      <c r="E11" s="606">
        <v>5346</v>
      </c>
      <c r="F11" s="606">
        <v>5417</v>
      </c>
      <c r="G11" s="606">
        <v>5430</v>
      </c>
      <c r="H11" s="606">
        <v>5337</v>
      </c>
      <c r="I11" s="606">
        <v>5358</v>
      </c>
      <c r="J11" s="606">
        <v>5438</v>
      </c>
      <c r="K11" s="412">
        <v>5483</v>
      </c>
      <c r="L11" s="412">
        <v>5513</v>
      </c>
      <c r="M11" s="412">
        <v>5526</v>
      </c>
      <c r="N11" s="412">
        <v>5534</v>
      </c>
    </row>
    <row r="12" spans="1:14" ht="12.75" customHeight="1">
      <c r="A12" s="607" t="s">
        <v>791</v>
      </c>
      <c r="B12" s="607" t="s">
        <v>791</v>
      </c>
      <c r="C12" s="509" t="s">
        <v>347</v>
      </c>
      <c r="D12" s="509" t="s">
        <v>348</v>
      </c>
      <c r="E12" s="445">
        <v>1.50</v>
      </c>
      <c r="F12" s="445">
        <v>1.30</v>
      </c>
      <c r="G12" s="445">
        <v>0.20</v>
      </c>
      <c r="H12" s="445">
        <v>-1.70</v>
      </c>
      <c r="I12" s="445">
        <v>0.40</v>
      </c>
      <c r="J12" s="445">
        <v>1.50</v>
      </c>
      <c r="K12" s="355">
        <v>0.80</v>
      </c>
      <c r="L12" s="355">
        <v>0.50</v>
      </c>
      <c r="M12" s="355">
        <v>0.20</v>
      </c>
      <c r="N12" s="355">
        <v>0.10</v>
      </c>
    </row>
    <row r="13" spans="1:14" ht="12.75" customHeight="1">
      <c r="A13" s="593" t="s">
        <v>742</v>
      </c>
      <c r="B13" s="593" t="s">
        <v>743</v>
      </c>
      <c r="C13" s="524" t="s">
        <v>1031</v>
      </c>
      <c r="D13" s="524" t="s">
        <v>1032</v>
      </c>
      <c r="E13" s="535">
        <v>4581</v>
      </c>
      <c r="F13" s="535">
        <v>4653</v>
      </c>
      <c r="G13" s="535">
        <v>4678</v>
      </c>
      <c r="H13" s="535">
        <v>4605</v>
      </c>
      <c r="I13" s="535">
        <v>4654</v>
      </c>
      <c r="J13" s="535">
        <v>4738</v>
      </c>
      <c r="K13" s="361">
        <v>4765</v>
      </c>
      <c r="L13" s="361">
        <v>4791</v>
      </c>
      <c r="M13" s="361">
        <v>4801</v>
      </c>
      <c r="N13" s="361">
        <v>4806</v>
      </c>
    </row>
    <row r="14" spans="1:14" ht="12.75" customHeight="1">
      <c r="A14" s="585" t="s">
        <v>791</v>
      </c>
      <c r="B14" s="585" t="s">
        <v>791</v>
      </c>
      <c r="C14" s="509" t="s">
        <v>347</v>
      </c>
      <c r="D14" s="509" t="s">
        <v>348</v>
      </c>
      <c r="E14" s="445">
        <v>1.80</v>
      </c>
      <c r="F14" s="445">
        <v>1.60</v>
      </c>
      <c r="G14" s="445">
        <v>0.50</v>
      </c>
      <c r="H14" s="445">
        <v>-1.60</v>
      </c>
      <c r="I14" s="445">
        <v>1.1000000000000001</v>
      </c>
      <c r="J14" s="445">
        <v>1.80</v>
      </c>
      <c r="K14" s="355">
        <v>0.60</v>
      </c>
      <c r="L14" s="355">
        <v>0.50</v>
      </c>
      <c r="M14" s="355">
        <v>0.20</v>
      </c>
      <c r="N14" s="355">
        <v>0.10</v>
      </c>
    </row>
    <row r="15" spans="1:14" ht="12.75" customHeight="1">
      <c r="A15" s="593" t="s">
        <v>1033</v>
      </c>
      <c r="B15" s="593" t="s">
        <v>1034</v>
      </c>
      <c r="C15" s="524" t="s">
        <v>1031</v>
      </c>
      <c r="D15" s="524" t="s">
        <v>1032</v>
      </c>
      <c r="E15" s="535">
        <v>764</v>
      </c>
      <c r="F15" s="535">
        <v>764</v>
      </c>
      <c r="G15" s="535">
        <v>752</v>
      </c>
      <c r="H15" s="535">
        <v>732</v>
      </c>
      <c r="I15" s="535">
        <v>703</v>
      </c>
      <c r="J15" s="535">
        <v>700</v>
      </c>
      <c r="K15" s="361">
        <v>718</v>
      </c>
      <c r="L15" s="361">
        <v>722</v>
      </c>
      <c r="M15" s="361">
        <v>726</v>
      </c>
      <c r="N15" s="361">
        <v>728</v>
      </c>
    </row>
    <row r="16" spans="1:14" ht="12.75" customHeight="1">
      <c r="A16" s="845" t="s">
        <v>791</v>
      </c>
      <c r="B16" s="508" t="s">
        <v>791</v>
      </c>
      <c r="C16" s="509" t="s">
        <v>347</v>
      </c>
      <c r="D16" s="509" t="s">
        <v>348</v>
      </c>
      <c r="E16" s="445">
        <v>-0.10</v>
      </c>
      <c r="F16" s="445">
        <v>-0.10</v>
      </c>
      <c r="G16" s="445">
        <v>-1.50</v>
      </c>
      <c r="H16" s="445">
        <v>-2.70</v>
      </c>
      <c r="I16" s="445">
        <v>-3.90</v>
      </c>
      <c r="J16" s="445">
        <v>-0.50</v>
      </c>
      <c r="K16" s="355">
        <v>2.60</v>
      </c>
      <c r="L16" s="355">
        <v>0.60</v>
      </c>
      <c r="M16" s="355">
        <v>0.40</v>
      </c>
      <c r="N16" s="355">
        <v>0.30</v>
      </c>
    </row>
    <row r="17" spans="1:14" ht="12.75" customHeight="1">
      <c r="A17" s="480" t="s">
        <v>736</v>
      </c>
      <c r="B17" s="472" t="s">
        <v>737</v>
      </c>
      <c r="C17" s="506" t="s">
        <v>347</v>
      </c>
      <c r="D17" s="506" t="s">
        <v>348</v>
      </c>
      <c r="E17" s="451">
        <v>9.1999999999999993</v>
      </c>
      <c r="F17" s="451">
        <v>9.60</v>
      </c>
      <c r="G17" s="451">
        <v>7.80</v>
      </c>
      <c r="H17" s="451">
        <v>0.10</v>
      </c>
      <c r="I17" s="451">
        <v>5.90</v>
      </c>
      <c r="J17" s="451">
        <v>9.3000000000000007</v>
      </c>
      <c r="K17" s="348">
        <v>8.40</v>
      </c>
      <c r="L17" s="348">
        <v>6.60</v>
      </c>
      <c r="M17" s="348">
        <v>4.70</v>
      </c>
      <c r="N17" s="348">
        <v>4.4000000000000004</v>
      </c>
    </row>
    <row r="18" spans="1:14" ht="12.75" customHeight="1">
      <c r="A18" s="472" t="s">
        <v>680</v>
      </c>
      <c r="B18" s="472" t="s">
        <v>684</v>
      </c>
      <c r="C18" s="506" t="s">
        <v>347</v>
      </c>
      <c r="D18" s="506" t="s">
        <v>348</v>
      </c>
      <c r="E18" s="451">
        <v>3.60</v>
      </c>
      <c r="F18" s="451">
        <v>1.90</v>
      </c>
      <c r="G18" s="451">
        <v>2.80</v>
      </c>
      <c r="H18" s="451">
        <v>-3.90</v>
      </c>
      <c r="I18" s="451">
        <v>3.20</v>
      </c>
      <c r="J18" s="451">
        <v>0.80</v>
      </c>
      <c r="K18" s="348">
        <v>-1.40</v>
      </c>
      <c r="L18" s="348">
        <v>0.60</v>
      </c>
      <c r="M18" s="348">
        <v>2.2999999999999998</v>
      </c>
      <c r="N18" s="348">
        <v>2.2000000000000002</v>
      </c>
    </row>
    <row r="19" spans="1:14" ht="12.75" customHeight="1">
      <c r="A19" s="472" t="s">
        <v>715</v>
      </c>
      <c r="B19" s="472" t="s">
        <v>1061</v>
      </c>
      <c r="C19" s="506" t="s">
        <v>347</v>
      </c>
      <c r="D19" s="506" t="s">
        <v>348</v>
      </c>
      <c r="E19" s="451">
        <v>3.50</v>
      </c>
      <c r="F19" s="451">
        <v>6.10</v>
      </c>
      <c r="G19" s="451">
        <v>4.30</v>
      </c>
      <c r="H19" s="451">
        <v>7.30</v>
      </c>
      <c r="I19" s="451">
        <v>1.80</v>
      </c>
      <c r="J19" s="451">
        <v>5.0999999999999996</v>
      </c>
      <c r="K19" s="348">
        <v>9</v>
      </c>
      <c r="L19" s="348">
        <v>5.40</v>
      </c>
      <c r="M19" s="348">
        <v>2.2000000000000002</v>
      </c>
      <c r="N19" s="348">
        <v>2.10</v>
      </c>
    </row>
    <row r="20" spans="1:14" ht="12.75" customHeight="1">
      <c r="A20" s="637" t="s">
        <v>502</v>
      </c>
      <c r="B20" s="637" t="s">
        <v>505</v>
      </c>
      <c r="C20" s="846" t="s">
        <v>356</v>
      </c>
      <c r="D20" s="846" t="s">
        <v>357</v>
      </c>
      <c r="E20" s="847">
        <v>42.80</v>
      </c>
      <c r="F20" s="847">
        <v>44.30</v>
      </c>
      <c r="G20" s="847">
        <v>44.60</v>
      </c>
      <c r="H20" s="847">
        <v>46</v>
      </c>
      <c r="I20" s="847">
        <v>45.60</v>
      </c>
      <c r="J20" s="847">
        <v>44.30</v>
      </c>
      <c r="K20" s="353">
        <v>44.20</v>
      </c>
      <c r="L20" s="353">
        <v>45.30</v>
      </c>
      <c r="M20" s="353">
        <v>45.20</v>
      </c>
      <c r="N20" s="353">
        <v>45.20</v>
      </c>
    </row>
    <row r="21" spans="1:14" ht="12.75" customHeight="1">
      <c r="A21" s="478" t="s">
        <v>1035</v>
      </c>
      <c r="B21" s="478" t="s">
        <v>1036</v>
      </c>
      <c r="C21" s="844"/>
      <c r="D21" s="844"/>
      <c r="E21" s="521"/>
      <c r="F21" s="521"/>
      <c r="G21" s="521"/>
      <c r="H21" s="521"/>
      <c r="I21" s="521"/>
      <c r="J21" s="521"/>
      <c r="K21" s="411"/>
      <c r="L21" s="411"/>
      <c r="M21" s="411"/>
      <c r="N21" s="411"/>
    </row>
    <row r="22" spans="1:14" ht="12.75" customHeight="1">
      <c r="A22" s="472" t="s">
        <v>1037</v>
      </c>
      <c r="B22" s="472" t="s">
        <v>1038</v>
      </c>
      <c r="C22" s="524" t="s">
        <v>351</v>
      </c>
      <c r="D22" s="524" t="s">
        <v>353</v>
      </c>
      <c r="E22" s="451">
        <v>2.90</v>
      </c>
      <c r="F22" s="451">
        <v>2.2000000000000002</v>
      </c>
      <c r="G22" s="451">
        <v>2</v>
      </c>
      <c r="H22" s="451">
        <v>2.60</v>
      </c>
      <c r="I22" s="848">
        <v>2.80</v>
      </c>
      <c r="J22" s="451">
        <v>2.2000000000000002</v>
      </c>
      <c r="K22" s="348">
        <v>2.60</v>
      </c>
      <c r="L22" s="348">
        <v>2.80</v>
      </c>
      <c r="M22" s="348">
        <v>2.70</v>
      </c>
      <c r="N22" s="348">
        <v>2.60</v>
      </c>
    </row>
    <row r="23" spans="1:14" ht="12.75" customHeight="1">
      <c r="A23" s="480" t="s">
        <v>1039</v>
      </c>
      <c r="B23" s="472" t="s">
        <v>1040</v>
      </c>
      <c r="C23" s="524" t="s">
        <v>351</v>
      </c>
      <c r="D23" s="524" t="s">
        <v>353</v>
      </c>
      <c r="E23" s="451">
        <v>78.900000000000006</v>
      </c>
      <c r="F23" s="451">
        <v>80.30</v>
      </c>
      <c r="G23" s="451">
        <v>80.70</v>
      </c>
      <c r="H23" s="451">
        <v>80</v>
      </c>
      <c r="I23" s="848">
        <v>80.30</v>
      </c>
      <c r="J23" s="451">
        <v>81.400000000000006</v>
      </c>
      <c r="K23" s="348">
        <v>82.10</v>
      </c>
      <c r="L23" s="348">
        <v>82.40</v>
      </c>
      <c r="M23" s="348">
        <v>82.60</v>
      </c>
      <c r="N23" s="348">
        <v>83</v>
      </c>
    </row>
    <row r="24" spans="1:14" s="255" customFormat="1" ht="12.75" customHeight="1">
      <c r="A24" s="480" t="s">
        <v>1041</v>
      </c>
      <c r="B24" s="472" t="s">
        <v>1042</v>
      </c>
      <c r="C24" s="524" t="s">
        <v>351</v>
      </c>
      <c r="D24" s="524" t="s">
        <v>353</v>
      </c>
      <c r="E24" s="451">
        <v>80.80</v>
      </c>
      <c r="F24" s="451">
        <v>81.70</v>
      </c>
      <c r="G24" s="451">
        <v>81.900000000000006</v>
      </c>
      <c r="H24" s="451">
        <v>81.80</v>
      </c>
      <c r="I24" s="848">
        <v>82.20</v>
      </c>
      <c r="J24" s="451">
        <v>82.70</v>
      </c>
      <c r="K24" s="348">
        <v>83.70</v>
      </c>
      <c r="L24" s="348">
        <v>84.30</v>
      </c>
      <c r="M24" s="348">
        <v>84.40</v>
      </c>
      <c r="N24" s="348">
        <v>84.90</v>
      </c>
    </row>
    <row r="25" spans="1:14" ht="12.75" customHeight="1">
      <c r="A25" s="478" t="s">
        <v>1043</v>
      </c>
      <c r="B25" s="478" t="s">
        <v>1044</v>
      </c>
      <c r="C25" s="522"/>
      <c r="D25" s="522"/>
      <c r="E25" s="538"/>
      <c r="F25" s="538"/>
      <c r="G25" s="538"/>
      <c r="H25" s="538"/>
      <c r="I25" s="538"/>
      <c r="J25" s="538"/>
      <c r="K25" s="538"/>
      <c r="L25" s="357"/>
      <c r="M25" s="357"/>
      <c r="N25" s="357"/>
    </row>
    <row r="26" spans="1:14" ht="12.75" customHeight="1">
      <c r="A26" s="472" t="s">
        <v>1045</v>
      </c>
      <c r="B26" s="849" t="s">
        <v>515</v>
      </c>
      <c r="C26" s="524" t="s">
        <v>1031</v>
      </c>
      <c r="D26" s="524" t="s">
        <v>1032</v>
      </c>
      <c r="E26" s="609">
        <v>318</v>
      </c>
      <c r="F26" s="609">
        <v>242</v>
      </c>
      <c r="G26" s="609">
        <v>212</v>
      </c>
      <c r="H26" s="609">
        <v>259</v>
      </c>
      <c r="I26" s="609">
        <v>280</v>
      </c>
      <c r="J26" s="609">
        <v>252</v>
      </c>
      <c r="K26" s="609">
        <v>266</v>
      </c>
      <c r="L26" s="356">
        <v>275</v>
      </c>
      <c r="M26" s="356">
        <v>263</v>
      </c>
      <c r="N26" s="356">
        <v>255</v>
      </c>
    </row>
    <row r="27" spans="1:14" ht="12.75" customHeight="1">
      <c r="A27" s="472" t="s">
        <v>1046</v>
      </c>
      <c r="B27" s="472" t="s">
        <v>1062</v>
      </c>
      <c r="C27" s="524" t="s">
        <v>351</v>
      </c>
      <c r="D27" s="524" t="s">
        <v>353</v>
      </c>
      <c r="E27" s="451">
        <v>4.30</v>
      </c>
      <c r="F27" s="451">
        <v>3.20</v>
      </c>
      <c r="G27" s="451">
        <v>2.80</v>
      </c>
      <c r="H27" s="451">
        <v>3.50</v>
      </c>
      <c r="I27" s="848">
        <v>3.80</v>
      </c>
      <c r="J27" s="451">
        <v>3.40</v>
      </c>
      <c r="K27" s="451">
        <v>3.60</v>
      </c>
      <c r="L27" s="348">
        <v>3.80</v>
      </c>
      <c r="M27" s="348">
        <v>3.70</v>
      </c>
      <c r="N27" s="348">
        <v>3.60</v>
      </c>
    </row>
    <row r="28" spans="1:14" ht="12.75" customHeight="1">
      <c r="A28" s="472" t="s">
        <v>1047</v>
      </c>
      <c r="B28" s="472" t="s">
        <v>1048</v>
      </c>
      <c r="C28" s="524" t="s">
        <v>1049</v>
      </c>
      <c r="D28" s="524" t="s">
        <v>1050</v>
      </c>
      <c r="E28" s="609">
        <v>178</v>
      </c>
      <c r="F28" s="609">
        <v>285</v>
      </c>
      <c r="G28" s="609">
        <v>340</v>
      </c>
      <c r="H28" s="609">
        <v>332</v>
      </c>
      <c r="I28" s="609">
        <v>346</v>
      </c>
      <c r="J28" s="609">
        <v>326</v>
      </c>
      <c r="K28" s="609">
        <v>283</v>
      </c>
      <c r="L28" s="348" t="s">
        <v>808</v>
      </c>
      <c r="M28" s="348" t="s">
        <v>808</v>
      </c>
      <c r="N28" s="348" t="s">
        <v>808</v>
      </c>
    </row>
    <row r="29" spans="1:14" ht="12.75" customHeight="1">
      <c r="A29" s="478" t="s">
        <v>1051</v>
      </c>
      <c r="B29" s="478" t="s">
        <v>1052</v>
      </c>
      <c r="C29" s="522"/>
      <c r="D29" s="522"/>
      <c r="E29" s="527"/>
      <c r="F29" s="527"/>
      <c r="G29" s="527"/>
      <c r="H29" s="527"/>
      <c r="I29" s="527"/>
      <c r="J29" s="527"/>
      <c r="K29" s="352"/>
      <c r="L29" s="363"/>
      <c r="M29" s="363"/>
      <c r="N29" s="363"/>
    </row>
    <row r="30" spans="1:14" ht="12.75" customHeight="1">
      <c r="A30" s="480" t="s">
        <v>1053</v>
      </c>
      <c r="B30" s="472" t="s">
        <v>1054</v>
      </c>
      <c r="C30" s="506"/>
      <c r="D30" s="506"/>
      <c r="E30" s="536"/>
      <c r="F30" s="536"/>
      <c r="G30" s="536"/>
      <c r="H30" s="536"/>
      <c r="I30" s="536"/>
      <c r="J30" s="536"/>
      <c r="K30" s="362"/>
      <c r="L30" s="362"/>
      <c r="M30" s="362"/>
      <c r="N30" s="362"/>
    </row>
    <row r="31" spans="1:14" ht="12.75" customHeight="1">
      <c r="A31" s="508" t="s">
        <v>511</v>
      </c>
      <c r="B31" s="508" t="s">
        <v>513</v>
      </c>
      <c r="C31" s="506" t="s">
        <v>1055</v>
      </c>
      <c r="D31" s="506" t="s">
        <v>1056</v>
      </c>
      <c r="E31" s="535">
        <v>29638</v>
      </c>
      <c r="F31" s="535">
        <v>32051</v>
      </c>
      <c r="G31" s="535">
        <v>34578</v>
      </c>
      <c r="H31" s="535">
        <v>36176</v>
      </c>
      <c r="I31" s="535">
        <v>38277</v>
      </c>
      <c r="J31" s="535">
        <v>40317</v>
      </c>
      <c r="K31" s="361">
        <v>43524</v>
      </c>
      <c r="L31" s="361">
        <v>46319</v>
      </c>
      <c r="M31" s="361">
        <v>48512</v>
      </c>
      <c r="N31" s="361">
        <v>50592</v>
      </c>
    </row>
    <row r="32" spans="1:14" ht="12.75" customHeight="1">
      <c r="A32" s="850" t="s">
        <v>791</v>
      </c>
      <c r="B32" s="850" t="s">
        <v>791</v>
      </c>
      <c r="C32" s="509" t="s">
        <v>347</v>
      </c>
      <c r="D32" s="509" t="s">
        <v>348</v>
      </c>
      <c r="E32" s="445">
        <v>6.70</v>
      </c>
      <c r="F32" s="445">
        <v>8.10</v>
      </c>
      <c r="G32" s="445">
        <v>7.90</v>
      </c>
      <c r="H32" s="445">
        <v>4.5999999999999996</v>
      </c>
      <c r="I32" s="445">
        <v>5.80</v>
      </c>
      <c r="J32" s="445">
        <v>5.30</v>
      </c>
      <c r="K32" s="355">
        <v>8</v>
      </c>
      <c r="L32" s="355">
        <v>6.40</v>
      </c>
      <c r="M32" s="355">
        <v>4.70</v>
      </c>
      <c r="N32" s="355">
        <v>4.30</v>
      </c>
    </row>
    <row r="33" spans="1:14" ht="12.75" customHeight="1">
      <c r="A33" s="508" t="s">
        <v>512</v>
      </c>
      <c r="B33" s="508" t="s">
        <v>514</v>
      </c>
      <c r="C33" s="506" t="s">
        <v>1057</v>
      </c>
      <c r="D33" s="506" t="s">
        <v>1058</v>
      </c>
      <c r="E33" s="535">
        <v>28747</v>
      </c>
      <c r="F33" s="535">
        <v>30438</v>
      </c>
      <c r="G33" s="535">
        <v>31928</v>
      </c>
      <c r="H33" s="535">
        <v>32358</v>
      </c>
      <c r="I33" s="535">
        <v>32969</v>
      </c>
      <c r="J33" s="535">
        <v>30177</v>
      </c>
      <c r="K33" s="361">
        <v>29448</v>
      </c>
      <c r="L33" s="361">
        <v>30404</v>
      </c>
      <c r="M33" s="361">
        <v>31028</v>
      </c>
      <c r="N33" s="361">
        <v>31716</v>
      </c>
    </row>
    <row r="34" spans="1:14" ht="12.75" customHeight="1">
      <c r="A34" s="480" t="s">
        <v>791</v>
      </c>
      <c r="B34" s="480" t="s">
        <v>791</v>
      </c>
      <c r="C34" s="509" t="s">
        <v>347</v>
      </c>
      <c r="D34" s="509" t="s">
        <v>348</v>
      </c>
      <c r="E34" s="445">
        <v>4.30</v>
      </c>
      <c r="F34" s="445">
        <v>5.90</v>
      </c>
      <c r="G34" s="445">
        <v>4.9000000000000004</v>
      </c>
      <c r="H34" s="445">
        <v>1.30</v>
      </c>
      <c r="I34" s="445">
        <v>1.90</v>
      </c>
      <c r="J34" s="445">
        <v>-8.50</v>
      </c>
      <c r="K34" s="355">
        <v>-2.40</v>
      </c>
      <c r="L34" s="355">
        <v>3.20</v>
      </c>
      <c r="M34" s="355">
        <v>2.10</v>
      </c>
      <c r="N34" s="355">
        <v>2.2000000000000002</v>
      </c>
    </row>
    <row r="35" spans="1:14" ht="12.75" customHeight="1">
      <c r="A35" s="480" t="s">
        <v>1059</v>
      </c>
      <c r="B35" s="472" t="s">
        <v>1060</v>
      </c>
      <c r="C35" s="506" t="s">
        <v>1055</v>
      </c>
      <c r="D35" s="506" t="s">
        <v>1056</v>
      </c>
      <c r="E35" s="606">
        <v>25398</v>
      </c>
      <c r="F35" s="606">
        <v>27561</v>
      </c>
      <c r="G35" s="606">
        <v>29439</v>
      </c>
      <c r="H35" s="606">
        <v>31048</v>
      </c>
      <c r="I35" s="606">
        <v>32794</v>
      </c>
      <c r="J35" s="606">
        <v>34607</v>
      </c>
      <c r="K35" s="412" t="s">
        <v>808</v>
      </c>
      <c r="L35" s="412" t="s">
        <v>808</v>
      </c>
      <c r="M35" s="412" t="s">
        <v>808</v>
      </c>
      <c r="N35" s="412" t="s">
        <v>808</v>
      </c>
    </row>
    <row r="36" spans="1:14" ht="12.75" customHeight="1" thickBot="1">
      <c r="A36" s="851" t="s">
        <v>791</v>
      </c>
      <c r="B36" s="851" t="s">
        <v>791</v>
      </c>
      <c r="C36" s="852" t="s">
        <v>347</v>
      </c>
      <c r="D36" s="852" t="s">
        <v>348</v>
      </c>
      <c r="E36" s="853">
        <v>7.20</v>
      </c>
      <c r="F36" s="853">
        <v>8.50</v>
      </c>
      <c r="G36" s="853">
        <v>6.80</v>
      </c>
      <c r="H36" s="853">
        <v>5.50</v>
      </c>
      <c r="I36" s="853">
        <v>5.60</v>
      </c>
      <c r="J36" s="853">
        <v>5.50</v>
      </c>
      <c r="K36" s="818" t="s">
        <v>808</v>
      </c>
      <c r="L36" s="819" t="s">
        <v>808</v>
      </c>
      <c r="M36" s="819" t="s">
        <v>808</v>
      </c>
      <c r="N36" s="819" t="s">
        <v>808</v>
      </c>
    </row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6" customFormat="1" ht="12.75" customHeight="1" hidden="1">
      <c r="A51" s="161"/>
      <c r="B51" s="161"/>
      <c r="C51" s="83"/>
      <c r="J51" s="160"/>
      <c r="K51" s="160"/>
      <c r="L51" s="160"/>
      <c r="M51" s="160"/>
      <c r="N51" s="160"/>
    </row>
    <row r="52" spans="1:13" s="86" customFormat="1" ht="12.75" customHeight="1" hidden="1">
      <c r="A52" s="161"/>
      <c r="B52" s="161"/>
      <c r="C52" s="83"/>
      <c r="J52" s="160"/>
      <c r="K52" s="160"/>
      <c r="L52" s="160"/>
      <c r="M52" s="160"/>
    </row>
    <row r="53" spans="1:13" s="86" customFormat="1" ht="12.75" customHeight="1" hidden="1">
      <c r="A53" s="161"/>
      <c r="B53" s="161"/>
      <c r="C53" s="83"/>
      <c r="J53" s="160"/>
      <c r="K53" s="160"/>
      <c r="L53" s="160"/>
      <c r="M53" s="160"/>
    </row>
    <row r="54" spans="1:13" s="86" customFormat="1" ht="12.75" customHeight="1" hidden="1">
      <c r="A54" s="161"/>
      <c r="B54" s="161"/>
      <c r="C54" s="83"/>
      <c r="J54" s="160"/>
      <c r="K54" s="160"/>
      <c r="L54" s="160"/>
      <c r="M54" s="160"/>
    </row>
    <row r="55" spans="1:13" s="86" customFormat="1" ht="12.75" customHeight="1" hidden="1">
      <c r="A55" s="161"/>
      <c r="B55" s="161"/>
      <c r="C55" s="83"/>
      <c r="J55" s="160"/>
      <c r="K55" s="160"/>
      <c r="L55" s="160"/>
      <c r="M55" s="160"/>
    </row>
    <row r="56" spans="1:13" s="86" customFormat="1" ht="12.75" customHeight="1" hidden="1">
      <c r="A56" s="161"/>
      <c r="B56" s="161"/>
      <c r="C56" s="83"/>
      <c r="J56" s="160"/>
      <c r="K56" s="160"/>
      <c r="L56" s="160"/>
      <c r="M56" s="160"/>
    </row>
    <row r="57" spans="1:7" ht="12.75" customHeight="1" hidden="1">
      <c r="A57" s="117"/>
      <c r="B57" s="117"/>
      <c r="C57" s="114"/>
      <c r="D57" s="118"/>
      <c r="E57" s="86"/>
      <c r="F57" s="86"/>
      <c r="G57" s="86"/>
    </row>
    <row r="58" spans="1:7" ht="12.75" customHeight="1" hidden="1">
      <c r="A58" s="117"/>
      <c r="B58" s="117"/>
      <c r="C58" s="114"/>
      <c r="D58" s="118"/>
      <c r="E58" s="86"/>
      <c r="F58" s="86"/>
      <c r="G58" s="86"/>
    </row>
    <row r="59" spans="1:7" ht="12.75" customHeight="1" hidden="1">
      <c r="A59" s="117"/>
      <c r="B59" s="117"/>
      <c r="C59" s="114"/>
      <c r="D59" s="118"/>
      <c r="E59" s="86"/>
      <c r="F59" s="86"/>
      <c r="G59" s="86"/>
    </row>
    <row r="60" spans="1:7" ht="12.75" customHeight="1" hidden="1">
      <c r="A60" s="117"/>
      <c r="B60" s="117"/>
      <c r="C60" s="114"/>
      <c r="D60" s="118"/>
      <c r="E60" s="86"/>
      <c r="F60" s="86"/>
      <c r="G60" s="86"/>
    </row>
    <row r="61" spans="1:7" ht="12.75" customHeight="1" hidden="1">
      <c r="A61" s="117"/>
      <c r="B61" s="117"/>
      <c r="C61" s="114"/>
      <c r="D61" s="118"/>
      <c r="E61" s="86"/>
      <c r="F61" s="86"/>
      <c r="G61" s="86"/>
    </row>
    <row r="62" spans="1:7" ht="12.75" customHeight="1" hidden="1">
      <c r="A62" s="117"/>
      <c r="B62" s="117"/>
      <c r="C62" s="83"/>
      <c r="D62" s="86"/>
      <c r="E62" s="86"/>
      <c r="F62" s="86"/>
      <c r="G62" s="86"/>
    </row>
    <row r="63" spans="1:7" ht="12.75" customHeight="1" hidden="1">
      <c r="A63" s="86"/>
      <c r="B63" s="86"/>
      <c r="C63" s="130"/>
      <c r="D63" s="120"/>
      <c r="E63" s="86"/>
      <c r="F63" s="86"/>
      <c r="G63" s="86"/>
    </row>
    <row r="64" spans="1:7" ht="12.75" customHeight="1" hidden="1">
      <c r="A64" s="86"/>
      <c r="B64" s="86"/>
      <c r="C64" s="130"/>
      <c r="D64" s="120"/>
      <c r="E64" s="86"/>
      <c r="F64" s="86"/>
      <c r="G64" s="86"/>
    </row>
    <row r="65" spans="1:7" ht="12.75" customHeight="1" hidden="1">
      <c r="A65" s="86"/>
      <c r="B65" s="86"/>
      <c r="C65" s="130"/>
      <c r="D65" s="120"/>
      <c r="E65" s="86"/>
      <c r="F65" s="86"/>
      <c r="G65" s="86"/>
    </row>
    <row r="66" spans="1:7" ht="12.75" customHeight="1" hidden="1">
      <c r="A66" s="86"/>
      <c r="B66" s="86"/>
      <c r="C66" s="130"/>
      <c r="D66" s="120"/>
      <c r="E66" s="86"/>
      <c r="F66" s="86"/>
      <c r="G66" s="86"/>
    </row>
    <row r="67" spans="1:7" ht="12.75" customHeight="1" hidden="1">
      <c r="A67" s="86"/>
      <c r="B67" s="86"/>
      <c r="C67" s="130"/>
      <c r="D67" s="120"/>
      <c r="E67" s="86"/>
      <c r="F67" s="86"/>
      <c r="G67" s="86"/>
    </row>
    <row r="68" spans="1:7" ht="12.75" customHeight="1" hidden="1">
      <c r="A68" s="86"/>
      <c r="B68" s="86"/>
      <c r="C68" s="130"/>
      <c r="D68" s="120"/>
      <c r="E68" s="86"/>
      <c r="F68" s="86"/>
      <c r="G68" s="86"/>
    </row>
    <row r="69" spans="1:7" ht="12.75" customHeight="1" hidden="1">
      <c r="A69" s="92"/>
      <c r="B69" s="92"/>
      <c r="C69" s="83"/>
      <c r="D69" s="86"/>
      <c r="E69" s="86"/>
      <c r="F69" s="86"/>
      <c r="G69" s="86"/>
    </row>
    <row r="70" spans="1:7" ht="12.75" customHeight="1" hidden="1">
      <c r="A70" s="86"/>
      <c r="B70" s="86"/>
      <c r="C70" s="83"/>
      <c r="D70" s="86"/>
      <c r="E70" s="86"/>
      <c r="F70" s="86"/>
      <c r="G70" s="86"/>
    </row>
    <row r="71" spans="1:7" ht="12.75" customHeight="1" hidden="1">
      <c r="A71" s="86"/>
      <c r="B71" s="86"/>
      <c r="C71" s="83"/>
      <c r="D71" s="86"/>
      <c r="E71" s="86"/>
      <c r="F71" s="86"/>
      <c r="G71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4"/>
  <sheetViews>
    <sheetView showGridLines="0" zoomScale="130" zoomScaleNormal="130" workbookViewId="0" topLeftCell="A4">
      <selection pane="topLeft" activeCell="M1" sqref="M1"/>
    </sheetView>
  </sheetViews>
  <sheetFormatPr defaultColWidth="0" defaultRowHeight="12.75" customHeight="1" zeroHeight="1"/>
  <cols>
    <col min="1" max="1" width="27.6666666666667" style="64" customWidth="1"/>
    <col min="2" max="2" width="0" style="64" hidden="1" customWidth="1"/>
    <col min="3" max="3" width="12.5" style="122" customWidth="1"/>
    <col min="4" max="4" width="0" style="64" hidden="1" customWidth="1"/>
    <col min="5" max="12" width="8.33333333333333" style="64" customWidth="1"/>
    <col min="13" max="13" width="7.33333333333333" style="64" customWidth="1"/>
    <col min="14" max="34" width="0" style="64" hidden="1" customWidth="1"/>
    <col min="35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89</v>
      </c>
      <c r="B3" s="21" t="s">
        <v>106</v>
      </c>
      <c r="E3"/>
      <c r="F3"/>
      <c r="G3"/>
      <c r="H3"/>
    </row>
    <row r="4" spans="1:2" ht="12.75" customHeight="1">
      <c r="A4" s="61" t="s">
        <v>243</v>
      </c>
      <c r="B4" s="61" t="s">
        <v>386</v>
      </c>
    </row>
    <row r="5" spans="1:2" ht="12.75" customHeight="1">
      <c r="A5" s="62"/>
      <c r="B5" s="62"/>
    </row>
    <row r="6" spans="1:12" ht="1.5" customHeight="1" thickBot="1">
      <c r="A6" s="256"/>
      <c r="B6" s="256"/>
      <c r="C6" s="257"/>
      <c r="D6" s="258"/>
      <c r="E6" s="259"/>
      <c r="F6" s="259"/>
      <c r="G6" s="259"/>
      <c r="H6" s="259"/>
      <c r="I6" s="259"/>
      <c r="J6" s="259"/>
      <c r="K6" s="259"/>
      <c r="L6" s="259"/>
    </row>
    <row r="7" spans="1:12" ht="12.75" customHeight="1">
      <c r="A7" s="421"/>
      <c r="B7" s="421"/>
      <c r="C7" s="611"/>
      <c r="D7" s="611"/>
      <c r="E7" s="423">
        <v>2023</v>
      </c>
      <c r="F7" s="709"/>
      <c r="G7" s="710"/>
      <c r="H7" s="939"/>
      <c r="I7" s="400">
        <v>2024</v>
      </c>
      <c r="J7" s="400"/>
      <c r="K7" s="400"/>
      <c r="L7" s="400"/>
    </row>
    <row r="8" spans="1:12" ht="12.75" customHeight="1">
      <c r="A8" s="424"/>
      <c r="B8" s="424"/>
      <c r="C8" s="793"/>
      <c r="D8" s="793"/>
      <c r="E8" s="295" t="s">
        <v>792</v>
      </c>
      <c r="F8" s="296" t="s">
        <v>793</v>
      </c>
      <c r="G8" s="296" t="s">
        <v>794</v>
      </c>
      <c r="H8" s="910" t="s">
        <v>795</v>
      </c>
      <c r="I8" s="350" t="s">
        <v>792</v>
      </c>
      <c r="J8" s="350" t="s">
        <v>793</v>
      </c>
      <c r="K8" s="350" t="s">
        <v>794</v>
      </c>
      <c r="L8" s="350" t="s">
        <v>795</v>
      </c>
    </row>
    <row r="9" spans="1:12" ht="12.75" customHeight="1" hidden="1">
      <c r="A9" s="424"/>
      <c r="B9" s="424"/>
      <c r="C9" s="396"/>
      <c r="D9" s="396"/>
      <c r="E9" s="290"/>
      <c r="F9" s="290"/>
      <c r="G9" s="290"/>
      <c r="H9" s="889" t="s">
        <v>796</v>
      </c>
      <c r="I9" s="347" t="s">
        <v>527</v>
      </c>
      <c r="J9" s="347" t="s">
        <v>527</v>
      </c>
      <c r="K9" s="347" t="s">
        <v>527</v>
      </c>
      <c r="L9" s="347" t="s">
        <v>527</v>
      </c>
    </row>
    <row r="10" spans="1:12" ht="12.75" customHeight="1">
      <c r="A10" s="424"/>
      <c r="B10" s="424"/>
      <c r="C10" s="396"/>
      <c r="D10" s="396"/>
      <c r="E10" s="487"/>
      <c r="F10" s="290"/>
      <c r="G10" s="290"/>
      <c r="H10" s="899" t="s">
        <v>772</v>
      </c>
      <c r="I10" s="351" t="s">
        <v>521</v>
      </c>
      <c r="J10" s="351" t="s">
        <v>521</v>
      </c>
      <c r="K10" s="351" t="s">
        <v>521</v>
      </c>
      <c r="L10" s="351" t="s">
        <v>521</v>
      </c>
    </row>
    <row r="11" spans="1:12" ht="12.75" customHeight="1">
      <c r="A11" s="944" t="s">
        <v>1029</v>
      </c>
      <c r="B11" s="478" t="s">
        <v>1030</v>
      </c>
      <c r="C11" s="522"/>
      <c r="D11" s="855"/>
      <c r="E11" s="856"/>
      <c r="F11" s="521"/>
      <c r="G11" s="521"/>
      <c r="H11" s="958"/>
      <c r="I11" s="411"/>
      <c r="J11" s="411"/>
      <c r="K11" s="411"/>
      <c r="L11" s="411"/>
    </row>
    <row r="12" spans="1:12" ht="12.75" customHeight="1">
      <c r="A12" s="472" t="s">
        <v>1069</v>
      </c>
      <c r="B12" s="472" t="s">
        <v>731</v>
      </c>
      <c r="C12" s="524" t="s">
        <v>1063</v>
      </c>
      <c r="D12" s="612" t="s">
        <v>1032</v>
      </c>
      <c r="E12" s="606">
        <v>5445</v>
      </c>
      <c r="F12" s="606">
        <v>5486</v>
      </c>
      <c r="G12" s="606">
        <v>5501</v>
      </c>
      <c r="H12" s="951">
        <v>5500</v>
      </c>
      <c r="I12" s="412">
        <v>5461</v>
      </c>
      <c r="J12" s="412">
        <v>5530</v>
      </c>
      <c r="K12" s="412">
        <v>5539</v>
      </c>
      <c r="L12" s="412">
        <v>5522</v>
      </c>
    </row>
    <row r="13" spans="1:12" ht="12.75" customHeight="1">
      <c r="A13" s="472" t="s">
        <v>791</v>
      </c>
      <c r="B13" s="472" t="s">
        <v>791</v>
      </c>
      <c r="C13" s="525" t="s">
        <v>39</v>
      </c>
      <c r="D13" s="614" t="s">
        <v>1064</v>
      </c>
      <c r="E13" s="445">
        <v>1.30</v>
      </c>
      <c r="F13" s="445">
        <v>0.90</v>
      </c>
      <c r="G13" s="445">
        <v>0.50</v>
      </c>
      <c r="H13" s="906">
        <v>0.70</v>
      </c>
      <c r="I13" s="355">
        <v>0.30</v>
      </c>
      <c r="J13" s="355">
        <v>0.80</v>
      </c>
      <c r="K13" s="355">
        <v>0.70</v>
      </c>
      <c r="L13" s="355">
        <v>0.40</v>
      </c>
    </row>
    <row r="14" spans="1:12" ht="12.75" customHeight="1">
      <c r="A14" s="472" t="s">
        <v>791</v>
      </c>
      <c r="B14" s="472" t="s">
        <v>791</v>
      </c>
      <c r="C14" s="525" t="s">
        <v>1065</v>
      </c>
      <c r="D14" s="614" t="s">
        <v>1066</v>
      </c>
      <c r="E14" s="445">
        <v>0.20</v>
      </c>
      <c r="F14" s="445">
        <v>1</v>
      </c>
      <c r="G14" s="445">
        <v>-0.70</v>
      </c>
      <c r="H14" s="906">
        <v>0.30</v>
      </c>
      <c r="I14" s="355">
        <v>0.10</v>
      </c>
      <c r="J14" s="355">
        <v>0.30</v>
      </c>
      <c r="K14" s="355">
        <v>0</v>
      </c>
      <c r="L14" s="355">
        <v>0.10</v>
      </c>
    </row>
    <row r="15" spans="1:12" ht="12.75" customHeight="1">
      <c r="A15" s="857" t="s">
        <v>736</v>
      </c>
      <c r="B15" s="637" t="s">
        <v>997</v>
      </c>
      <c r="C15" s="846" t="s">
        <v>347</v>
      </c>
      <c r="D15" s="858" t="s">
        <v>348</v>
      </c>
      <c r="E15" s="859">
        <v>10.10</v>
      </c>
      <c r="F15" s="847">
        <v>8.40</v>
      </c>
      <c r="G15" s="847">
        <v>7.40</v>
      </c>
      <c r="H15" s="952">
        <v>7.70</v>
      </c>
      <c r="I15" s="353">
        <v>5.80</v>
      </c>
      <c r="J15" s="353">
        <v>6.70</v>
      </c>
      <c r="K15" s="353">
        <v>6.90</v>
      </c>
      <c r="L15" s="353">
        <v>6.80</v>
      </c>
    </row>
    <row r="16" spans="1:12" ht="12.75" customHeight="1">
      <c r="A16" s="843" t="s">
        <v>1035</v>
      </c>
      <c r="B16" s="843" t="s">
        <v>1036</v>
      </c>
      <c r="C16" s="860"/>
      <c r="D16" s="860"/>
      <c r="E16" s="445"/>
      <c r="F16" s="445"/>
      <c r="G16" s="445"/>
      <c r="H16" s="906"/>
      <c r="I16" s="355"/>
      <c r="J16" s="355"/>
      <c r="K16" s="355"/>
      <c r="L16" s="355"/>
    </row>
    <row r="17" spans="1:12" ht="12.75" customHeight="1">
      <c r="A17" s="472" t="s">
        <v>1037</v>
      </c>
      <c r="B17" s="472" t="s">
        <v>1038</v>
      </c>
      <c r="C17" s="524" t="s">
        <v>351</v>
      </c>
      <c r="D17" s="612" t="s">
        <v>353</v>
      </c>
      <c r="E17" s="861">
        <v>2.60</v>
      </c>
      <c r="F17" s="451">
        <v>2.50</v>
      </c>
      <c r="G17" s="861">
        <v>2.60</v>
      </c>
      <c r="H17" s="953">
        <v>2.60</v>
      </c>
      <c r="I17" s="413">
        <v>2.90</v>
      </c>
      <c r="J17" s="413">
        <v>2.80</v>
      </c>
      <c r="K17" s="413">
        <v>2.80</v>
      </c>
      <c r="L17" s="413">
        <v>2.60</v>
      </c>
    </row>
    <row r="18" spans="1:12" ht="12.75" customHeight="1">
      <c r="A18" s="472" t="s">
        <v>1039</v>
      </c>
      <c r="B18" s="472" t="s">
        <v>1040</v>
      </c>
      <c r="C18" s="524" t="s">
        <v>351</v>
      </c>
      <c r="D18" s="612" t="s">
        <v>353</v>
      </c>
      <c r="E18" s="451">
        <v>81.50</v>
      </c>
      <c r="F18" s="451">
        <v>82.20</v>
      </c>
      <c r="G18" s="451">
        <v>82.40</v>
      </c>
      <c r="H18" s="945">
        <v>82.10</v>
      </c>
      <c r="I18" s="348">
        <v>81.50</v>
      </c>
      <c r="J18" s="348">
        <v>82.80</v>
      </c>
      <c r="K18" s="348">
        <v>83</v>
      </c>
      <c r="L18" s="348">
        <v>82.10</v>
      </c>
    </row>
    <row r="19" spans="1:12" ht="12.75" customHeight="1">
      <c r="A19" s="472" t="s">
        <v>791</v>
      </c>
      <c r="B19" s="472" t="s">
        <v>791</v>
      </c>
      <c r="C19" s="525" t="s">
        <v>1067</v>
      </c>
      <c r="D19" s="862" t="s">
        <v>1068</v>
      </c>
      <c r="E19" s="445">
        <v>1</v>
      </c>
      <c r="F19" s="445">
        <v>1.40</v>
      </c>
      <c r="G19" s="445">
        <v>1.1000000000000001</v>
      </c>
      <c r="H19" s="906">
        <v>0.40</v>
      </c>
      <c r="I19" s="355">
        <v>0</v>
      </c>
      <c r="J19" s="355">
        <v>0.60</v>
      </c>
      <c r="K19" s="355">
        <v>0.60</v>
      </c>
      <c r="L19" s="355">
        <v>0.10</v>
      </c>
    </row>
    <row r="20" spans="1:12" ht="12.75" customHeight="1">
      <c r="A20" s="472" t="s">
        <v>1041</v>
      </c>
      <c r="B20" s="472" t="s">
        <v>1042</v>
      </c>
      <c r="C20" s="524" t="s">
        <v>351</v>
      </c>
      <c r="D20" s="612" t="s">
        <v>353</v>
      </c>
      <c r="E20" s="451">
        <v>83.20</v>
      </c>
      <c r="F20" s="451">
        <v>83.90</v>
      </c>
      <c r="G20" s="451">
        <v>84</v>
      </c>
      <c r="H20" s="945">
        <v>83.70</v>
      </c>
      <c r="I20" s="348">
        <v>83.40</v>
      </c>
      <c r="J20" s="348">
        <v>84.70</v>
      </c>
      <c r="K20" s="348">
        <v>84.90</v>
      </c>
      <c r="L20" s="348">
        <v>83.90</v>
      </c>
    </row>
    <row r="21" spans="1:12" ht="12.75" customHeight="1">
      <c r="A21" s="472" t="s">
        <v>791</v>
      </c>
      <c r="B21" s="472" t="s">
        <v>791</v>
      </c>
      <c r="C21" s="525" t="s">
        <v>1067</v>
      </c>
      <c r="D21" s="862" t="s">
        <v>1068</v>
      </c>
      <c r="E21" s="445">
        <v>0.60</v>
      </c>
      <c r="F21" s="445">
        <v>1.40</v>
      </c>
      <c r="G21" s="445">
        <v>1</v>
      </c>
      <c r="H21" s="906">
        <v>0.70</v>
      </c>
      <c r="I21" s="355">
        <v>0.20</v>
      </c>
      <c r="J21" s="355">
        <v>0.80</v>
      </c>
      <c r="K21" s="355">
        <v>1</v>
      </c>
      <c r="L21" s="355">
        <v>0.20</v>
      </c>
    </row>
    <row r="22" spans="1:12" ht="12.75" customHeight="1">
      <c r="A22" s="478" t="s">
        <v>1043</v>
      </c>
      <c r="B22" s="478" t="s">
        <v>1044</v>
      </c>
      <c r="C22" s="522"/>
      <c r="D22" s="855"/>
      <c r="E22" s="527"/>
      <c r="F22" s="527"/>
      <c r="G22" s="527"/>
      <c r="H22" s="794"/>
      <c r="I22" s="352"/>
      <c r="J22" s="352"/>
      <c r="K22" s="352"/>
      <c r="L22" s="352"/>
    </row>
    <row r="23" spans="1:12" ht="12.75" customHeight="1">
      <c r="A23" s="472" t="s">
        <v>1045</v>
      </c>
      <c r="B23" s="472" t="s">
        <v>515</v>
      </c>
      <c r="C23" s="524" t="s">
        <v>1063</v>
      </c>
      <c r="D23" s="612" t="s">
        <v>1032</v>
      </c>
      <c r="E23" s="609">
        <v>279</v>
      </c>
      <c r="F23" s="609">
        <v>259</v>
      </c>
      <c r="G23" s="609">
        <v>259</v>
      </c>
      <c r="H23" s="795">
        <v>265</v>
      </c>
      <c r="I23" s="356">
        <v>288</v>
      </c>
      <c r="J23" s="356">
        <v>272</v>
      </c>
      <c r="K23" s="356">
        <v>270</v>
      </c>
      <c r="L23" s="356">
        <v>268</v>
      </c>
    </row>
    <row r="24" spans="1:12" ht="12.75" customHeight="1">
      <c r="A24" s="472" t="s">
        <v>1046</v>
      </c>
      <c r="B24" s="472" t="s">
        <v>1062</v>
      </c>
      <c r="C24" s="524" t="s">
        <v>351</v>
      </c>
      <c r="D24" s="612" t="s">
        <v>353</v>
      </c>
      <c r="E24" s="451">
        <v>3.80</v>
      </c>
      <c r="F24" s="451">
        <v>3.50</v>
      </c>
      <c r="G24" s="451">
        <v>3.50</v>
      </c>
      <c r="H24" s="779">
        <v>3.50</v>
      </c>
      <c r="I24" s="348">
        <v>4</v>
      </c>
      <c r="J24" s="348">
        <v>3.80</v>
      </c>
      <c r="K24" s="348">
        <v>3.80</v>
      </c>
      <c r="L24" s="348">
        <v>3.70</v>
      </c>
    </row>
    <row r="25" spans="1:12" ht="12.75" customHeight="1">
      <c r="A25" s="472" t="s">
        <v>1047</v>
      </c>
      <c r="B25" s="472" t="s">
        <v>1048</v>
      </c>
      <c r="C25" s="524" t="s">
        <v>1049</v>
      </c>
      <c r="D25" s="524" t="s">
        <v>1050</v>
      </c>
      <c r="E25" s="808">
        <v>284</v>
      </c>
      <c r="F25" s="808">
        <v>285</v>
      </c>
      <c r="G25" s="808">
        <v>284</v>
      </c>
      <c r="H25" s="804">
        <v>279</v>
      </c>
      <c r="I25" s="954" t="s">
        <v>808</v>
      </c>
      <c r="J25" s="954" t="s">
        <v>808</v>
      </c>
      <c r="K25" s="954" t="s">
        <v>808</v>
      </c>
      <c r="L25" s="954" t="s">
        <v>808</v>
      </c>
    </row>
    <row r="26" spans="1:12" ht="12.75" customHeight="1">
      <c r="A26" s="478" t="s">
        <v>1051</v>
      </c>
      <c r="B26" s="478" t="s">
        <v>1052</v>
      </c>
      <c r="C26" s="522"/>
      <c r="D26" s="855"/>
      <c r="E26" s="863"/>
      <c r="F26" s="864"/>
      <c r="G26" s="864"/>
      <c r="H26" s="955"/>
      <c r="I26" s="414"/>
      <c r="J26" s="414"/>
      <c r="K26" s="414"/>
      <c r="L26" s="414"/>
    </row>
    <row r="27" spans="1:12" ht="12.75" customHeight="1">
      <c r="A27" s="480" t="s">
        <v>1053</v>
      </c>
      <c r="B27" s="472" t="s">
        <v>1054</v>
      </c>
      <c r="C27" s="506"/>
      <c r="D27" s="473"/>
      <c r="E27" s="532"/>
      <c r="F27" s="451"/>
      <c r="G27" s="451"/>
      <c r="H27" s="945"/>
      <c r="I27" s="348"/>
      <c r="J27" s="348"/>
      <c r="K27" s="348"/>
      <c r="L27" s="348"/>
    </row>
    <row r="28" spans="1:12" ht="12.75" customHeight="1">
      <c r="A28" s="508" t="s">
        <v>511</v>
      </c>
      <c r="B28" s="508" t="s">
        <v>513</v>
      </c>
      <c r="C28" s="506" t="s">
        <v>1055</v>
      </c>
      <c r="D28" s="473" t="s">
        <v>1056</v>
      </c>
      <c r="E28" s="865">
        <v>41320</v>
      </c>
      <c r="F28" s="535">
        <v>43298</v>
      </c>
      <c r="G28" s="535">
        <v>42658</v>
      </c>
      <c r="H28" s="956">
        <v>46821</v>
      </c>
      <c r="I28" s="361">
        <v>43761</v>
      </c>
      <c r="J28" s="361">
        <v>46037</v>
      </c>
      <c r="K28" s="361">
        <v>45600</v>
      </c>
      <c r="L28" s="361">
        <v>49876</v>
      </c>
    </row>
    <row r="29" spans="1:12" ht="12.75" customHeight="1">
      <c r="A29" s="850" t="s">
        <v>791</v>
      </c>
      <c r="B29" s="850" t="s">
        <v>791</v>
      </c>
      <c r="C29" s="509" t="s">
        <v>347</v>
      </c>
      <c r="D29" s="614" t="s">
        <v>348</v>
      </c>
      <c r="E29" s="531">
        <v>8.6999999999999993</v>
      </c>
      <c r="F29" s="445">
        <v>8</v>
      </c>
      <c r="G29" s="445">
        <v>7.10</v>
      </c>
      <c r="H29" s="906">
        <v>8.1999999999999993</v>
      </c>
      <c r="I29" s="355">
        <v>5.90</v>
      </c>
      <c r="J29" s="355">
        <v>6.30</v>
      </c>
      <c r="K29" s="355">
        <v>6.90</v>
      </c>
      <c r="L29" s="355">
        <v>6.50</v>
      </c>
    </row>
    <row r="30" spans="1:12" ht="12.75" customHeight="1">
      <c r="A30" s="508" t="s">
        <v>512</v>
      </c>
      <c r="B30" s="508" t="s">
        <v>514</v>
      </c>
      <c r="C30" s="506" t="s">
        <v>1057</v>
      </c>
      <c r="D30" s="473" t="s">
        <v>1058</v>
      </c>
      <c r="E30" s="865">
        <v>28090</v>
      </c>
      <c r="F30" s="535">
        <v>29335</v>
      </c>
      <c r="G30" s="535">
        <v>28707</v>
      </c>
      <c r="H30" s="956">
        <v>31636</v>
      </c>
      <c r="I30" s="361">
        <v>28988</v>
      </c>
      <c r="J30" s="361">
        <v>30294</v>
      </c>
      <c r="K30" s="361">
        <v>29796</v>
      </c>
      <c r="L30" s="361">
        <v>32513</v>
      </c>
    </row>
    <row r="31" spans="1:12" ht="12.75" customHeight="1">
      <c r="A31" s="480" t="s">
        <v>791</v>
      </c>
      <c r="B31" s="480" t="s">
        <v>791</v>
      </c>
      <c r="C31" s="509" t="s">
        <v>347</v>
      </c>
      <c r="D31" s="614" t="s">
        <v>348</v>
      </c>
      <c r="E31" s="531">
        <v>-6.60</v>
      </c>
      <c r="F31" s="445">
        <v>-2.80</v>
      </c>
      <c r="G31" s="445">
        <v>-0.90</v>
      </c>
      <c r="H31" s="906">
        <v>0.60</v>
      </c>
      <c r="I31" s="355">
        <v>3.20</v>
      </c>
      <c r="J31" s="355">
        <v>3.30</v>
      </c>
      <c r="K31" s="355">
        <v>3.80</v>
      </c>
      <c r="L31" s="355">
        <v>2.80</v>
      </c>
    </row>
    <row r="32" spans="1:12" ht="12.75" customHeight="1">
      <c r="A32" s="480" t="s">
        <v>1059</v>
      </c>
      <c r="B32" s="472" t="s">
        <v>1060</v>
      </c>
      <c r="C32" s="506" t="s">
        <v>1055</v>
      </c>
      <c r="D32" s="473" t="s">
        <v>1056</v>
      </c>
      <c r="E32" s="613">
        <v>34787</v>
      </c>
      <c r="F32" s="606">
        <v>36905</v>
      </c>
      <c r="G32" s="606">
        <v>37492</v>
      </c>
      <c r="H32" s="951" t="s">
        <v>808</v>
      </c>
      <c r="I32" s="412" t="s">
        <v>808</v>
      </c>
      <c r="J32" s="412" t="s">
        <v>808</v>
      </c>
      <c r="K32" s="412" t="s">
        <v>808</v>
      </c>
      <c r="L32" s="412" t="s">
        <v>808</v>
      </c>
    </row>
    <row r="33" spans="1:12" ht="12.75" customHeight="1" thickBot="1">
      <c r="A33" s="851" t="s">
        <v>791</v>
      </c>
      <c r="B33" s="866" t="s">
        <v>791</v>
      </c>
      <c r="C33" s="852" t="s">
        <v>347</v>
      </c>
      <c r="D33" s="867" t="s">
        <v>348</v>
      </c>
      <c r="E33" s="868">
        <v>9</v>
      </c>
      <c r="F33" s="853">
        <v>8.10</v>
      </c>
      <c r="G33" s="853">
        <v>7.10</v>
      </c>
      <c r="H33" s="957" t="s">
        <v>808</v>
      </c>
      <c r="I33" s="818" t="s">
        <v>808</v>
      </c>
      <c r="J33" s="818" t="s">
        <v>808</v>
      </c>
      <c r="K33" s="818" t="s">
        <v>808</v>
      </c>
      <c r="L33" s="818" t="s">
        <v>808</v>
      </c>
    </row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6"/>
      <c r="B58" s="86"/>
      <c r="C58" s="114"/>
      <c r="D58" s="118"/>
    </row>
    <row r="59" spans="1:4" ht="12.75" customHeight="1" hidden="1">
      <c r="A59" s="117"/>
      <c r="B59" s="117"/>
      <c r="C59" s="114"/>
      <c r="D59" s="118"/>
    </row>
    <row r="60" spans="1:4" ht="12.75" customHeight="1" hidden="1">
      <c r="A60" s="117"/>
      <c r="B60" s="117"/>
      <c r="C60" s="114"/>
      <c r="D60" s="118"/>
    </row>
    <row r="61" spans="1:4" ht="12.75" customHeight="1" hidden="1">
      <c r="A61" s="117"/>
      <c r="B61" s="117"/>
      <c r="C61" s="114"/>
      <c r="D61" s="118"/>
    </row>
    <row r="62" spans="1:4" ht="12.75" customHeight="1" hidden="1">
      <c r="A62" s="117"/>
      <c r="B62" s="117"/>
      <c r="C62" s="114"/>
      <c r="D62" s="118"/>
    </row>
    <row r="63" spans="1:4" ht="12.75" customHeight="1" hidden="1">
      <c r="A63" s="117"/>
      <c r="B63" s="117"/>
      <c r="C63" s="114"/>
      <c r="D63" s="118"/>
    </row>
    <row r="64" spans="1:4" ht="12.75" customHeight="1" hidden="1">
      <c r="A64" s="117"/>
      <c r="B64" s="117"/>
      <c r="C64" s="114"/>
      <c r="D64" s="118"/>
    </row>
    <row r="65" spans="1:4" ht="12.75" customHeight="1" hidden="1">
      <c r="A65" s="117"/>
      <c r="B65" s="117"/>
      <c r="C65" s="83"/>
      <c r="D65" s="86"/>
    </row>
    <row r="66" spans="1:4" ht="12.75" customHeight="1" hidden="1">
      <c r="A66" s="86"/>
      <c r="B66" s="86"/>
      <c r="C66" s="130"/>
      <c r="D66" s="120"/>
    </row>
    <row r="67" spans="1:4" ht="12.75" customHeight="1" hidden="1">
      <c r="A67" s="86"/>
      <c r="B67" s="86"/>
      <c r="C67" s="130"/>
      <c r="D67" s="120"/>
    </row>
    <row r="68" spans="1:4" ht="12.75" customHeight="1" hidden="1">
      <c r="A68" s="86"/>
      <c r="B68" s="86"/>
      <c r="C68" s="130"/>
      <c r="D68" s="120"/>
    </row>
    <row r="69" spans="1:4" ht="12.75" customHeight="1" hidden="1">
      <c r="A69" s="86"/>
      <c r="B69" s="86"/>
      <c r="C69" s="130"/>
      <c r="D69" s="120"/>
    </row>
    <row r="70" spans="1:4" ht="12.75" customHeight="1" hidden="1">
      <c r="A70" s="86"/>
      <c r="B70" s="86"/>
      <c r="C70" s="130"/>
      <c r="D70" s="120"/>
    </row>
    <row r="71" spans="1:4" ht="12.75" customHeight="1" hidden="1">
      <c r="A71" s="86"/>
      <c r="B71" s="86"/>
      <c r="C71" s="130"/>
      <c r="D71" s="120"/>
    </row>
    <row r="72" spans="1:4" ht="12.75" customHeight="1" hidden="1">
      <c r="A72" s="92"/>
      <c r="B72" s="92"/>
      <c r="C72" s="83"/>
      <c r="D72" s="86"/>
    </row>
    <row r="73" spans="1:4" ht="12.75" customHeight="1" hidden="1">
      <c r="A73" s="86"/>
      <c r="B73" s="86"/>
      <c r="C73" s="83"/>
      <c r="D73" s="86"/>
    </row>
    <row r="74" spans="1:4" ht="12.75" customHeight="1" hidden="1">
      <c r="A74" s="86"/>
      <c r="B74" s="86"/>
      <c r="C74" s="83"/>
      <c r="D74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 zeroHeight="1"/>
  <cols>
    <col min="1" max="1" width="31" style="163" customWidth="1"/>
    <col min="2" max="2" width="0" style="163" hidden="1" customWidth="1"/>
    <col min="3" max="3" width="9.16666666666667" style="163" customWidth="1"/>
    <col min="4" max="4" width="0" style="163" hidden="1" customWidth="1"/>
    <col min="5" max="14" width="6.66666666666667" style="163" customWidth="1"/>
    <col min="15" max="15" width="7" style="164" customWidth="1"/>
    <col min="16" max="32" width="0" style="163" hidden="1" customWidth="1"/>
    <col min="33" max="57" width="0" style="163" hidden="1" customWidth="1"/>
    <col min="58" max="16384" width="0" style="16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90</v>
      </c>
      <c r="B3" s="21" t="s">
        <v>107</v>
      </c>
      <c r="E3"/>
      <c r="F3"/>
      <c r="G3"/>
      <c r="H3"/>
    </row>
    <row r="4" spans="1:14" ht="12.75" customHeight="1">
      <c r="A4" s="61" t="s">
        <v>171</v>
      </c>
      <c r="B4" s="61" t="s">
        <v>179</v>
      </c>
      <c r="C4" s="162"/>
      <c r="D4" s="162"/>
      <c r="E4" s="165"/>
      <c r="F4" s="165"/>
      <c r="G4" s="64"/>
      <c r="H4" s="64"/>
      <c r="I4" s="64"/>
      <c r="J4" s="64"/>
      <c r="K4" s="64"/>
      <c r="L4" s="64"/>
      <c r="M4" s="64"/>
      <c r="N4" s="64"/>
    </row>
    <row r="5" spans="2:14" ht="12.75" customHeight="1">
      <c r="B5" s="64"/>
      <c r="C5" s="136"/>
      <c r="D5" s="136"/>
      <c r="E5" s="64"/>
      <c r="F5" s="165"/>
      <c r="G5" s="121"/>
      <c r="H5" s="64"/>
      <c r="I5" s="64"/>
      <c r="J5" s="165"/>
      <c r="K5" s="165"/>
      <c r="L5" s="165"/>
      <c r="M5" s="165"/>
      <c r="N5" s="165"/>
    </row>
    <row r="6" spans="1:14" ht="1.5" customHeight="1" thickBot="1">
      <c r="A6" s="255"/>
      <c r="B6" s="258"/>
      <c r="C6" s="260"/>
      <c r="D6" s="260"/>
      <c r="E6" s="258"/>
      <c r="F6" s="261"/>
      <c r="G6" s="262"/>
      <c r="H6" s="258"/>
      <c r="I6" s="258"/>
      <c r="J6" s="261"/>
      <c r="K6" s="261"/>
      <c r="L6" s="261"/>
      <c r="M6" s="261"/>
      <c r="N6" s="261"/>
    </row>
    <row r="7" spans="1:14" ht="12.75" customHeight="1">
      <c r="A7" s="415"/>
      <c r="B7" s="415"/>
      <c r="C7" s="416"/>
      <c r="D7" s="416"/>
      <c r="E7" s="394" t="s">
        <v>477</v>
      </c>
      <c r="F7" s="394" t="s">
        <v>478</v>
      </c>
      <c r="G7" s="394" t="s">
        <v>479</v>
      </c>
      <c r="H7" s="394" t="s">
        <v>480</v>
      </c>
      <c r="I7" s="394" t="s">
        <v>481</v>
      </c>
      <c r="J7" s="394" t="s">
        <v>482</v>
      </c>
      <c r="K7" s="394" t="s">
        <v>483</v>
      </c>
      <c r="L7" s="394" t="s">
        <v>484</v>
      </c>
      <c r="M7" s="395" t="s">
        <v>485</v>
      </c>
      <c r="N7" s="395" t="s">
        <v>486</v>
      </c>
    </row>
    <row r="8" spans="1:14" ht="12.75" customHeight="1">
      <c r="A8" s="288"/>
      <c r="B8" s="288"/>
      <c r="C8" s="396"/>
      <c r="D8" s="396"/>
      <c r="E8" s="289"/>
      <c r="F8" s="289"/>
      <c r="G8" s="289"/>
      <c r="H8" s="289"/>
      <c r="I8" s="290"/>
      <c r="J8" s="290"/>
      <c r="K8" s="290"/>
      <c r="L8" s="290"/>
      <c r="M8" s="347" t="s">
        <v>772</v>
      </c>
      <c r="N8" s="347" t="s">
        <v>521</v>
      </c>
    </row>
    <row r="9" spans="1:14" ht="12.75" customHeight="1" hidden="1">
      <c r="A9" s="288"/>
      <c r="B9" s="288"/>
      <c r="C9" s="396"/>
      <c r="D9" s="396"/>
      <c r="E9" s="289"/>
      <c r="F9" s="289"/>
      <c r="G9" s="289"/>
      <c r="H9" s="289"/>
      <c r="I9" s="290"/>
      <c r="J9" s="290"/>
      <c r="K9" s="290"/>
      <c r="L9" s="290"/>
      <c r="M9" s="347" t="s">
        <v>796</v>
      </c>
      <c r="N9" s="347" t="s">
        <v>527</v>
      </c>
    </row>
    <row r="10" spans="1:14" ht="12.75" customHeight="1">
      <c r="A10" s="959" t="s">
        <v>1070</v>
      </c>
      <c r="B10" s="625" t="s">
        <v>1071</v>
      </c>
      <c r="C10" s="598"/>
      <c r="D10" s="598"/>
      <c r="E10" s="626"/>
      <c r="F10" s="626"/>
      <c r="G10" s="626"/>
      <c r="H10" s="626"/>
      <c r="I10" s="626"/>
      <c r="J10" s="626"/>
      <c r="K10" s="626"/>
      <c r="L10" s="626"/>
      <c r="M10" s="417"/>
      <c r="N10" s="417"/>
    </row>
    <row r="11" spans="1:14" ht="12.75" customHeight="1">
      <c r="A11" s="472" t="s">
        <v>502</v>
      </c>
      <c r="B11" s="472" t="s">
        <v>505</v>
      </c>
      <c r="C11" s="506" t="s">
        <v>811</v>
      </c>
      <c r="D11" s="506" t="s">
        <v>1072</v>
      </c>
      <c r="E11" s="606">
        <v>1923</v>
      </c>
      <c r="F11" s="606">
        <v>2038</v>
      </c>
      <c r="G11" s="606">
        <v>2223</v>
      </c>
      <c r="H11" s="606">
        <v>2430</v>
      </c>
      <c r="I11" s="606">
        <v>2599</v>
      </c>
      <c r="J11" s="606">
        <v>2650</v>
      </c>
      <c r="K11" s="606">
        <v>2800</v>
      </c>
      <c r="L11" s="606">
        <v>3016</v>
      </c>
      <c r="M11" s="412">
        <v>3269</v>
      </c>
      <c r="N11" s="412">
        <v>3485</v>
      </c>
    </row>
    <row r="12" spans="1:14" ht="12.75" customHeight="1">
      <c r="A12" s="627" t="s">
        <v>791</v>
      </c>
      <c r="B12" s="627" t="s">
        <v>791</v>
      </c>
      <c r="C12" s="509" t="s">
        <v>347</v>
      </c>
      <c r="D12" s="509" t="s">
        <v>348</v>
      </c>
      <c r="E12" s="445">
        <v>5.40</v>
      </c>
      <c r="F12" s="445">
        <v>6</v>
      </c>
      <c r="G12" s="445">
        <v>9.10</v>
      </c>
      <c r="H12" s="445">
        <v>9.3000000000000007</v>
      </c>
      <c r="I12" s="445">
        <v>7</v>
      </c>
      <c r="J12" s="445">
        <v>1.90</v>
      </c>
      <c r="K12" s="445">
        <v>5.70</v>
      </c>
      <c r="L12" s="445">
        <v>7.70</v>
      </c>
      <c r="M12" s="355">
        <v>8.40</v>
      </c>
      <c r="N12" s="355">
        <v>6.60</v>
      </c>
    </row>
    <row r="13" spans="1:14" ht="12.75" customHeight="1">
      <c r="A13" s="472" t="s">
        <v>1001</v>
      </c>
      <c r="B13" s="472" t="s">
        <v>506</v>
      </c>
      <c r="C13" s="506" t="s">
        <v>811</v>
      </c>
      <c r="D13" s="506" t="s">
        <v>1072</v>
      </c>
      <c r="E13" s="606">
        <v>691</v>
      </c>
      <c r="F13" s="606">
        <v>703</v>
      </c>
      <c r="G13" s="606">
        <v>740</v>
      </c>
      <c r="H13" s="606">
        <v>801</v>
      </c>
      <c r="I13" s="606">
        <v>845</v>
      </c>
      <c r="J13" s="606">
        <v>833</v>
      </c>
      <c r="K13" s="606">
        <v>856</v>
      </c>
      <c r="L13" s="606">
        <v>926</v>
      </c>
      <c r="M13" s="412">
        <v>959</v>
      </c>
      <c r="N13" s="412">
        <v>1013</v>
      </c>
    </row>
    <row r="14" spans="1:14" ht="12.75" customHeight="1">
      <c r="A14" s="472" t="s">
        <v>1105</v>
      </c>
      <c r="B14" s="472" t="s">
        <v>1073</v>
      </c>
      <c r="C14" s="509" t="s">
        <v>347</v>
      </c>
      <c r="D14" s="509" t="s">
        <v>348</v>
      </c>
      <c r="E14" s="445">
        <v>2.40</v>
      </c>
      <c r="F14" s="445">
        <v>1.70</v>
      </c>
      <c r="G14" s="445">
        <v>5.20</v>
      </c>
      <c r="H14" s="445">
        <v>8.3000000000000007</v>
      </c>
      <c r="I14" s="445">
        <v>5.50</v>
      </c>
      <c r="J14" s="445">
        <v>-1.40</v>
      </c>
      <c r="K14" s="445">
        <v>2.70</v>
      </c>
      <c r="L14" s="445">
        <v>8.3000000000000007</v>
      </c>
      <c r="M14" s="355">
        <v>3.50</v>
      </c>
      <c r="N14" s="355">
        <v>5.60</v>
      </c>
    </row>
    <row r="15" spans="1:14" ht="12.75" customHeight="1">
      <c r="A15" s="472" t="s">
        <v>1074</v>
      </c>
      <c r="B15" s="472" t="s">
        <v>1075</v>
      </c>
      <c r="C15" s="506" t="s">
        <v>811</v>
      </c>
      <c r="D15" s="506" t="s">
        <v>1072</v>
      </c>
      <c r="E15" s="609">
        <v>127</v>
      </c>
      <c r="F15" s="609">
        <v>133</v>
      </c>
      <c r="G15" s="609">
        <v>162</v>
      </c>
      <c r="H15" s="609">
        <v>162</v>
      </c>
      <c r="I15" s="609">
        <v>163</v>
      </c>
      <c r="J15" s="609">
        <v>129</v>
      </c>
      <c r="K15" s="609">
        <v>171</v>
      </c>
      <c r="L15" s="609">
        <v>234</v>
      </c>
      <c r="M15" s="356">
        <v>292</v>
      </c>
      <c r="N15" s="356">
        <v>304</v>
      </c>
    </row>
    <row r="16" spans="1:14" ht="12.75" customHeight="1">
      <c r="A16" s="627" t="s">
        <v>791</v>
      </c>
      <c r="B16" s="627" t="s">
        <v>791</v>
      </c>
      <c r="C16" s="509" t="s">
        <v>347</v>
      </c>
      <c r="D16" s="509" t="s">
        <v>348</v>
      </c>
      <c r="E16" s="445">
        <v>-4.30</v>
      </c>
      <c r="F16" s="445">
        <v>4.0999999999999996</v>
      </c>
      <c r="G16" s="445">
        <v>21.90</v>
      </c>
      <c r="H16" s="445">
        <v>0.20</v>
      </c>
      <c r="I16" s="445">
        <v>0.50</v>
      </c>
      <c r="J16" s="445">
        <v>-20.90</v>
      </c>
      <c r="K16" s="445">
        <v>32.50</v>
      </c>
      <c r="L16" s="445">
        <v>37</v>
      </c>
      <c r="M16" s="355">
        <v>24.80</v>
      </c>
      <c r="N16" s="355">
        <v>4.30</v>
      </c>
    </row>
    <row r="17" spans="1:14" ht="12.75" customHeight="1">
      <c r="A17" s="472" t="s">
        <v>691</v>
      </c>
      <c r="B17" s="472" t="s">
        <v>1076</v>
      </c>
      <c r="C17" s="506" t="s">
        <v>811</v>
      </c>
      <c r="D17" s="506" t="s">
        <v>1072</v>
      </c>
      <c r="E17" s="606">
        <v>613</v>
      </c>
      <c r="F17" s="606">
        <v>630</v>
      </c>
      <c r="G17" s="606">
        <v>650</v>
      </c>
      <c r="H17" s="606">
        <v>685</v>
      </c>
      <c r="I17" s="606">
        <v>738</v>
      </c>
      <c r="J17" s="606">
        <v>885</v>
      </c>
      <c r="K17" s="606">
        <v>923</v>
      </c>
      <c r="L17" s="606">
        <v>985</v>
      </c>
      <c r="M17" s="412">
        <v>1120</v>
      </c>
      <c r="N17" s="412">
        <v>1177</v>
      </c>
    </row>
    <row r="18" spans="1:14" ht="12.75" customHeight="1">
      <c r="A18" s="627" t="s">
        <v>791</v>
      </c>
      <c r="B18" s="627" t="s">
        <v>791</v>
      </c>
      <c r="C18" s="509" t="s">
        <v>347</v>
      </c>
      <c r="D18" s="509" t="s">
        <v>348</v>
      </c>
      <c r="E18" s="445">
        <v>2.80</v>
      </c>
      <c r="F18" s="445">
        <v>2.80</v>
      </c>
      <c r="G18" s="445">
        <v>3.20</v>
      </c>
      <c r="H18" s="445">
        <v>5.40</v>
      </c>
      <c r="I18" s="445">
        <v>7.70</v>
      </c>
      <c r="J18" s="445">
        <v>19.90</v>
      </c>
      <c r="K18" s="445">
        <v>4.30</v>
      </c>
      <c r="L18" s="445">
        <v>6.60</v>
      </c>
      <c r="M18" s="355">
        <v>13.70</v>
      </c>
      <c r="N18" s="355">
        <v>5.0999999999999996</v>
      </c>
    </row>
    <row r="19" spans="1:14" ht="12.75" customHeight="1">
      <c r="A19" s="472" t="s">
        <v>1077</v>
      </c>
      <c r="B19" s="472" t="s">
        <v>1078</v>
      </c>
      <c r="C19" s="506" t="s">
        <v>811</v>
      </c>
      <c r="D19" s="506" t="s">
        <v>1072</v>
      </c>
      <c r="E19" s="609">
        <v>181</v>
      </c>
      <c r="F19" s="609">
        <v>217</v>
      </c>
      <c r="G19" s="609">
        <v>244</v>
      </c>
      <c r="H19" s="609">
        <v>281</v>
      </c>
      <c r="I19" s="609">
        <v>338</v>
      </c>
      <c r="J19" s="609">
        <v>363</v>
      </c>
      <c r="K19" s="609">
        <v>471</v>
      </c>
      <c r="L19" s="609">
        <v>571</v>
      </c>
      <c r="M19" s="356">
        <v>593</v>
      </c>
      <c r="N19" s="356">
        <v>618</v>
      </c>
    </row>
    <row r="20" spans="1:14" ht="12.75" customHeight="1">
      <c r="A20" s="627" t="s">
        <v>791</v>
      </c>
      <c r="B20" s="627" t="s">
        <v>791</v>
      </c>
      <c r="C20" s="509" t="s">
        <v>347</v>
      </c>
      <c r="D20" s="509" t="s">
        <v>348</v>
      </c>
      <c r="E20" s="445">
        <v>13.30</v>
      </c>
      <c r="F20" s="445">
        <v>19.40</v>
      </c>
      <c r="G20" s="445">
        <v>12.80</v>
      </c>
      <c r="H20" s="445">
        <v>15.10</v>
      </c>
      <c r="I20" s="445">
        <v>20.40</v>
      </c>
      <c r="J20" s="445">
        <v>7.30</v>
      </c>
      <c r="K20" s="445">
        <v>29.80</v>
      </c>
      <c r="L20" s="445">
        <v>21.10</v>
      </c>
      <c r="M20" s="355">
        <v>3.90</v>
      </c>
      <c r="N20" s="355">
        <v>4.0999999999999996</v>
      </c>
    </row>
    <row r="21" spans="1:14" ht="12.75" customHeight="1">
      <c r="A21" s="478" t="s">
        <v>1079</v>
      </c>
      <c r="B21" s="478" t="s">
        <v>1080</v>
      </c>
      <c r="C21" s="599"/>
      <c r="D21" s="599"/>
      <c r="E21" s="538"/>
      <c r="F21" s="538"/>
      <c r="G21" s="538"/>
      <c r="H21" s="538"/>
      <c r="I21" s="538"/>
      <c r="J21" s="538"/>
      <c r="K21" s="538"/>
      <c r="L21" s="538"/>
      <c r="M21" s="357"/>
      <c r="N21" s="357"/>
    </row>
    <row r="22" spans="1:14" ht="12.75" customHeight="1">
      <c r="A22" s="480" t="s">
        <v>1081</v>
      </c>
      <c r="B22" s="480" t="s">
        <v>1082</v>
      </c>
      <c r="C22" s="506" t="s">
        <v>811</v>
      </c>
      <c r="D22" s="506" t="s">
        <v>1072</v>
      </c>
      <c r="E22" s="609">
        <v>14</v>
      </c>
      <c r="F22" s="609">
        <v>14</v>
      </c>
      <c r="G22" s="609">
        <v>13</v>
      </c>
      <c r="H22" s="609">
        <v>19</v>
      </c>
      <c r="I22" s="609">
        <v>28</v>
      </c>
      <c r="J22" s="609">
        <v>27</v>
      </c>
      <c r="K22" s="609">
        <v>26</v>
      </c>
      <c r="L22" s="609">
        <v>50</v>
      </c>
      <c r="M22" s="356">
        <v>74</v>
      </c>
      <c r="N22" s="356">
        <v>77</v>
      </c>
    </row>
    <row r="23" spans="1:14" ht="12.75" customHeight="1">
      <c r="A23" s="628" t="s">
        <v>791</v>
      </c>
      <c r="B23" s="628" t="s">
        <v>791</v>
      </c>
      <c r="C23" s="509" t="s">
        <v>347</v>
      </c>
      <c r="D23" s="509" t="s">
        <v>348</v>
      </c>
      <c r="E23" s="445">
        <v>-10.70</v>
      </c>
      <c r="F23" s="445">
        <v>0.20</v>
      </c>
      <c r="G23" s="445">
        <v>-7.40</v>
      </c>
      <c r="H23" s="445">
        <v>43.20</v>
      </c>
      <c r="I23" s="445">
        <v>44.80</v>
      </c>
      <c r="J23" s="445">
        <v>-2.70</v>
      </c>
      <c r="K23" s="445">
        <v>-2.2999999999999998</v>
      </c>
      <c r="L23" s="445">
        <v>89.50</v>
      </c>
      <c r="M23" s="355">
        <v>48.60</v>
      </c>
      <c r="N23" s="355">
        <v>3.90</v>
      </c>
    </row>
    <row r="24" spans="1:14" ht="12.75" customHeight="1">
      <c r="A24" s="472" t="s">
        <v>1083</v>
      </c>
      <c r="B24" s="472" t="s">
        <v>1084</v>
      </c>
      <c r="C24" s="506" t="s">
        <v>811</v>
      </c>
      <c r="D24" s="506" t="s">
        <v>1072</v>
      </c>
      <c r="E24" s="609">
        <v>205</v>
      </c>
      <c r="F24" s="609">
        <v>227</v>
      </c>
      <c r="G24" s="609">
        <v>264</v>
      </c>
      <c r="H24" s="609">
        <v>309</v>
      </c>
      <c r="I24" s="609">
        <v>316</v>
      </c>
      <c r="J24" s="609">
        <v>342</v>
      </c>
      <c r="K24" s="609">
        <v>266</v>
      </c>
      <c r="L24" s="609">
        <v>265</v>
      </c>
      <c r="M24" s="356">
        <v>288</v>
      </c>
      <c r="N24" s="356">
        <v>309</v>
      </c>
    </row>
    <row r="25" spans="1:14" ht="12.75" customHeight="1">
      <c r="A25" s="578" t="s">
        <v>791</v>
      </c>
      <c r="B25" s="578" t="s">
        <v>791</v>
      </c>
      <c r="C25" s="509" t="s">
        <v>347</v>
      </c>
      <c r="D25" s="509" t="s">
        <v>348</v>
      </c>
      <c r="E25" s="445">
        <v>3.90</v>
      </c>
      <c r="F25" s="445">
        <v>10.80</v>
      </c>
      <c r="G25" s="445">
        <v>16.30</v>
      </c>
      <c r="H25" s="445">
        <v>16.90</v>
      </c>
      <c r="I25" s="445">
        <v>2.2999999999999998</v>
      </c>
      <c r="J25" s="445">
        <v>8.3000000000000007</v>
      </c>
      <c r="K25" s="445">
        <v>-22.30</v>
      </c>
      <c r="L25" s="445">
        <v>-0.40</v>
      </c>
      <c r="M25" s="355">
        <v>8.8000000000000007</v>
      </c>
      <c r="N25" s="355">
        <v>7.30</v>
      </c>
    </row>
    <row r="26" spans="1:14" ht="12.75" customHeight="1">
      <c r="A26" s="472" t="s">
        <v>1085</v>
      </c>
      <c r="B26" s="472" t="s">
        <v>1086</v>
      </c>
      <c r="C26" s="506" t="s">
        <v>811</v>
      </c>
      <c r="D26" s="506" t="s">
        <v>1072</v>
      </c>
      <c r="E26" s="609">
        <v>732</v>
      </c>
      <c r="F26" s="609">
        <v>775</v>
      </c>
      <c r="G26" s="609">
        <v>836</v>
      </c>
      <c r="H26" s="609">
        <v>911</v>
      </c>
      <c r="I26" s="609">
        <v>976</v>
      </c>
      <c r="J26" s="609">
        <v>1028</v>
      </c>
      <c r="K26" s="609">
        <v>1129</v>
      </c>
      <c r="L26" s="609">
        <v>1181</v>
      </c>
      <c r="M26" s="412">
        <v>1285</v>
      </c>
      <c r="N26" s="412">
        <v>1392</v>
      </c>
    </row>
    <row r="27" spans="1:14" ht="12.75" customHeight="1">
      <c r="A27" s="578" t="s">
        <v>791</v>
      </c>
      <c r="B27" s="578" t="s">
        <v>791</v>
      </c>
      <c r="C27" s="509" t="s">
        <v>347</v>
      </c>
      <c r="D27" s="509" t="s">
        <v>348</v>
      </c>
      <c r="E27" s="445">
        <v>5.30</v>
      </c>
      <c r="F27" s="445">
        <v>5.80</v>
      </c>
      <c r="G27" s="445">
        <v>7.90</v>
      </c>
      <c r="H27" s="445">
        <v>9</v>
      </c>
      <c r="I27" s="445">
        <v>7.10</v>
      </c>
      <c r="J27" s="445">
        <v>5.30</v>
      </c>
      <c r="K27" s="445">
        <v>9.8000000000000007</v>
      </c>
      <c r="L27" s="445">
        <v>4.5999999999999996</v>
      </c>
      <c r="M27" s="355">
        <v>8.8000000000000007</v>
      </c>
      <c r="N27" s="355">
        <v>8.40</v>
      </c>
    </row>
    <row r="28" spans="1:14" ht="12.75" customHeight="1">
      <c r="A28" s="607" t="s">
        <v>1087</v>
      </c>
      <c r="B28" s="472" t="s">
        <v>1088</v>
      </c>
      <c r="C28" s="506" t="s">
        <v>811</v>
      </c>
      <c r="D28" s="506" t="s">
        <v>1072</v>
      </c>
      <c r="E28" s="609">
        <v>169</v>
      </c>
      <c r="F28" s="609">
        <v>207</v>
      </c>
      <c r="G28" s="609">
        <v>238</v>
      </c>
      <c r="H28" s="609">
        <v>278</v>
      </c>
      <c r="I28" s="609">
        <v>335</v>
      </c>
      <c r="J28" s="609">
        <v>358</v>
      </c>
      <c r="K28" s="609">
        <v>469</v>
      </c>
      <c r="L28" s="609">
        <v>549</v>
      </c>
      <c r="M28" s="356">
        <v>589</v>
      </c>
      <c r="N28" s="356">
        <v>617</v>
      </c>
    </row>
    <row r="29" spans="1:14" ht="12.75" customHeight="1">
      <c r="A29" s="629" t="s">
        <v>791</v>
      </c>
      <c r="B29" s="629" t="s">
        <v>791</v>
      </c>
      <c r="C29" s="509" t="s">
        <v>347</v>
      </c>
      <c r="D29" s="509" t="s">
        <v>348</v>
      </c>
      <c r="E29" s="445">
        <v>12.50</v>
      </c>
      <c r="F29" s="445">
        <v>22.40</v>
      </c>
      <c r="G29" s="445">
        <v>15.30</v>
      </c>
      <c r="H29" s="445">
        <v>16.50</v>
      </c>
      <c r="I29" s="445">
        <v>20.60</v>
      </c>
      <c r="J29" s="445">
        <v>6.70</v>
      </c>
      <c r="K29" s="445">
        <v>31.10</v>
      </c>
      <c r="L29" s="445">
        <v>17</v>
      </c>
      <c r="M29" s="355">
        <v>7.30</v>
      </c>
      <c r="N29" s="355">
        <v>4.80</v>
      </c>
    </row>
    <row r="30" spans="1:14" ht="12.75" customHeight="1">
      <c r="A30" s="469" t="s">
        <v>1089</v>
      </c>
      <c r="B30" s="469" t="s">
        <v>1090</v>
      </c>
      <c r="C30" s="600" t="s">
        <v>811</v>
      </c>
      <c r="D30" s="600" t="s">
        <v>1072</v>
      </c>
      <c r="E30" s="534">
        <v>2414</v>
      </c>
      <c r="F30" s="534">
        <v>2497</v>
      </c>
      <c r="G30" s="534">
        <v>2666</v>
      </c>
      <c r="H30" s="534">
        <v>2842</v>
      </c>
      <c r="I30" s="534">
        <v>3029</v>
      </c>
      <c r="J30" s="534">
        <v>3106</v>
      </c>
      <c r="K30" s="534">
        <v>3331</v>
      </c>
      <c r="L30" s="534">
        <v>3687</v>
      </c>
      <c r="M30" s="360">
        <v>3997</v>
      </c>
      <c r="N30" s="360">
        <v>4201</v>
      </c>
    </row>
    <row r="31" spans="1:14" ht="12.75" customHeight="1">
      <c r="A31" s="472" t="s">
        <v>791</v>
      </c>
      <c r="B31" s="472" t="s">
        <v>791</v>
      </c>
      <c r="C31" s="509" t="s">
        <v>347</v>
      </c>
      <c r="D31" s="509" t="s">
        <v>348</v>
      </c>
      <c r="E31" s="445">
        <v>3.70</v>
      </c>
      <c r="F31" s="445">
        <v>3.40</v>
      </c>
      <c r="G31" s="445">
        <v>6.80</v>
      </c>
      <c r="H31" s="445">
        <v>6.60</v>
      </c>
      <c r="I31" s="445">
        <v>6.60</v>
      </c>
      <c r="J31" s="445">
        <v>2.50</v>
      </c>
      <c r="K31" s="445">
        <v>7.30</v>
      </c>
      <c r="L31" s="445">
        <v>10.70</v>
      </c>
      <c r="M31" s="355">
        <v>8.40</v>
      </c>
      <c r="N31" s="355">
        <v>5.0999999999999996</v>
      </c>
    </row>
    <row r="32" spans="1:14" ht="12.75" customHeight="1">
      <c r="A32" s="469" t="s">
        <v>1091</v>
      </c>
      <c r="B32" s="469" t="s">
        <v>491</v>
      </c>
      <c r="C32" s="600" t="s">
        <v>811</v>
      </c>
      <c r="D32" s="600" t="s">
        <v>1072</v>
      </c>
      <c r="E32" s="534">
        <v>2152</v>
      </c>
      <c r="F32" s="534">
        <v>2241</v>
      </c>
      <c r="G32" s="534">
        <v>2383</v>
      </c>
      <c r="H32" s="534">
        <v>2524</v>
      </c>
      <c r="I32" s="534">
        <v>2663</v>
      </c>
      <c r="J32" s="534">
        <v>2536</v>
      </c>
      <c r="K32" s="534">
        <v>2716</v>
      </c>
      <c r="L32" s="534">
        <v>3107</v>
      </c>
      <c r="M32" s="360">
        <v>3297</v>
      </c>
      <c r="N32" s="360">
        <v>3477</v>
      </c>
    </row>
    <row r="33" spans="1:14" ht="12.75" customHeight="1">
      <c r="A33" s="472" t="s">
        <v>791</v>
      </c>
      <c r="B33" s="472" t="s">
        <v>791</v>
      </c>
      <c r="C33" s="509" t="s">
        <v>347</v>
      </c>
      <c r="D33" s="509" t="s">
        <v>348</v>
      </c>
      <c r="E33" s="445">
        <v>3.90</v>
      </c>
      <c r="F33" s="445">
        <v>4.0999999999999996</v>
      </c>
      <c r="G33" s="445">
        <v>6.40</v>
      </c>
      <c r="H33" s="445">
        <v>5.90</v>
      </c>
      <c r="I33" s="445">
        <v>5.50</v>
      </c>
      <c r="J33" s="445">
        <v>-4.80</v>
      </c>
      <c r="K33" s="445">
        <v>7.10</v>
      </c>
      <c r="L33" s="445">
        <v>14.40</v>
      </c>
      <c r="M33" s="355">
        <v>6.10</v>
      </c>
      <c r="N33" s="355">
        <v>5.50</v>
      </c>
    </row>
    <row r="34" spans="1:14" ht="12.75" customHeight="1">
      <c r="A34" s="477" t="s">
        <v>1092</v>
      </c>
      <c r="B34" s="477" t="s">
        <v>1093</v>
      </c>
      <c r="C34" s="506" t="s">
        <v>811</v>
      </c>
      <c r="D34" s="506" t="s">
        <v>1072</v>
      </c>
      <c r="E34" s="609">
        <v>33</v>
      </c>
      <c r="F34" s="609">
        <v>31</v>
      </c>
      <c r="G34" s="609">
        <v>32</v>
      </c>
      <c r="H34" s="609">
        <v>33</v>
      </c>
      <c r="I34" s="609">
        <v>37</v>
      </c>
      <c r="J34" s="609">
        <v>38</v>
      </c>
      <c r="K34" s="609">
        <v>38</v>
      </c>
      <c r="L34" s="609">
        <v>28</v>
      </c>
      <c r="M34" s="356">
        <v>2</v>
      </c>
      <c r="N34" s="356">
        <v>-6</v>
      </c>
    </row>
    <row r="35" spans="1:14" ht="12.75" customHeight="1">
      <c r="A35" s="472" t="s">
        <v>1094</v>
      </c>
      <c r="B35" s="472" t="s">
        <v>1095</v>
      </c>
      <c r="C35" s="506" t="s">
        <v>811</v>
      </c>
      <c r="D35" s="506" t="s">
        <v>1072</v>
      </c>
      <c r="E35" s="609">
        <v>295</v>
      </c>
      <c r="F35" s="609">
        <v>286</v>
      </c>
      <c r="G35" s="609">
        <v>315</v>
      </c>
      <c r="H35" s="609">
        <v>350</v>
      </c>
      <c r="I35" s="609">
        <v>404</v>
      </c>
      <c r="J35" s="609">
        <v>607</v>
      </c>
      <c r="K35" s="609">
        <v>653</v>
      </c>
      <c r="L35" s="609">
        <v>609</v>
      </c>
      <c r="M35" s="356">
        <v>701</v>
      </c>
      <c r="N35" s="356">
        <v>717</v>
      </c>
    </row>
    <row r="36" spans="1:14" ht="12.75" customHeight="1">
      <c r="A36" s="630" t="s">
        <v>1096</v>
      </c>
      <c r="B36" s="630" t="s">
        <v>1097</v>
      </c>
      <c r="C36" s="796"/>
      <c r="D36" s="796"/>
      <c r="E36" s="631"/>
      <c r="F36" s="631"/>
      <c r="G36" s="631"/>
      <c r="H36" s="631"/>
      <c r="I36" s="631"/>
      <c r="J36" s="632"/>
      <c r="K36" s="632"/>
      <c r="L36" s="632"/>
      <c r="M36" s="418"/>
      <c r="N36" s="418"/>
    </row>
    <row r="37" spans="1:14" ht="12.75" customHeight="1">
      <c r="A37" s="582" t="s">
        <v>1098</v>
      </c>
      <c r="B37" s="582" t="s">
        <v>1099</v>
      </c>
      <c r="C37" s="506" t="s">
        <v>811</v>
      </c>
      <c r="D37" s="506" t="s">
        <v>1072</v>
      </c>
      <c r="E37" s="609">
        <v>-12</v>
      </c>
      <c r="F37" s="609">
        <v>-14</v>
      </c>
      <c r="G37" s="609">
        <v>-11</v>
      </c>
      <c r="H37" s="609">
        <v>-12</v>
      </c>
      <c r="I37" s="609">
        <v>-13</v>
      </c>
      <c r="J37" s="609">
        <v>-41</v>
      </c>
      <c r="K37" s="609">
        <v>-35</v>
      </c>
      <c r="L37" s="609">
        <v>-25</v>
      </c>
      <c r="M37" s="356">
        <v>-34</v>
      </c>
      <c r="N37" s="356">
        <v>-28</v>
      </c>
    </row>
    <row r="38" spans="1:14" ht="12.75" customHeight="1">
      <c r="A38" s="472" t="s">
        <v>488</v>
      </c>
      <c r="B38" s="472" t="s">
        <v>492</v>
      </c>
      <c r="C38" s="506" t="s">
        <v>811</v>
      </c>
      <c r="D38" s="506" t="s">
        <v>1072</v>
      </c>
      <c r="E38" s="609">
        <v>220</v>
      </c>
      <c r="F38" s="609">
        <v>237</v>
      </c>
      <c r="G38" s="609">
        <v>216</v>
      </c>
      <c r="H38" s="609">
        <v>261</v>
      </c>
      <c r="I38" s="609">
        <v>297</v>
      </c>
      <c r="J38" s="609">
        <v>300</v>
      </c>
      <c r="K38" s="609">
        <v>314</v>
      </c>
      <c r="L38" s="609">
        <v>310</v>
      </c>
      <c r="M38" s="356">
        <v>321</v>
      </c>
      <c r="N38" s="356">
        <v>332</v>
      </c>
    </row>
    <row r="39" spans="1:14" ht="12.75" customHeight="1">
      <c r="A39" s="472" t="s">
        <v>791</v>
      </c>
      <c r="B39" s="472" t="s">
        <v>791</v>
      </c>
      <c r="C39" s="509" t="s">
        <v>347</v>
      </c>
      <c r="D39" s="509" t="s">
        <v>348</v>
      </c>
      <c r="E39" s="445">
        <v>2.90</v>
      </c>
      <c r="F39" s="445">
        <v>7.90</v>
      </c>
      <c r="G39" s="445">
        <v>-9.1999999999999993</v>
      </c>
      <c r="H39" s="445">
        <v>21.20</v>
      </c>
      <c r="I39" s="445">
        <v>13.70</v>
      </c>
      <c r="J39" s="445">
        <v>0.90</v>
      </c>
      <c r="K39" s="445">
        <v>4.9000000000000004</v>
      </c>
      <c r="L39" s="445">
        <v>-1.30</v>
      </c>
      <c r="M39" s="355">
        <v>3.40</v>
      </c>
      <c r="N39" s="355">
        <v>3.60</v>
      </c>
    </row>
    <row r="40" spans="1:14" ht="12.75" customHeight="1">
      <c r="A40" s="472" t="s">
        <v>1100</v>
      </c>
      <c r="B40" s="472" t="s">
        <v>1101</v>
      </c>
      <c r="C40" s="506" t="s">
        <v>811</v>
      </c>
      <c r="D40" s="506" t="s">
        <v>1072</v>
      </c>
      <c r="E40" s="609">
        <v>85</v>
      </c>
      <c r="F40" s="609">
        <v>61</v>
      </c>
      <c r="G40" s="609">
        <v>110</v>
      </c>
      <c r="H40" s="609">
        <v>101</v>
      </c>
      <c r="I40" s="609">
        <v>116</v>
      </c>
      <c r="J40" s="609">
        <v>348</v>
      </c>
      <c r="K40" s="609">
        <v>375</v>
      </c>
      <c r="L40" s="609">
        <v>325</v>
      </c>
      <c r="M40" s="356">
        <v>415</v>
      </c>
      <c r="N40" s="356">
        <v>414</v>
      </c>
    </row>
    <row r="41" spans="1:14" ht="12.75" customHeight="1">
      <c r="A41" s="633" t="s">
        <v>1106</v>
      </c>
      <c r="B41" s="634" t="s">
        <v>1102</v>
      </c>
      <c r="C41" s="600" t="s">
        <v>347</v>
      </c>
      <c r="D41" s="600" t="s">
        <v>348</v>
      </c>
      <c r="E41" s="527">
        <v>3.70</v>
      </c>
      <c r="F41" s="527">
        <v>3</v>
      </c>
      <c r="G41" s="527">
        <v>4.4000000000000004</v>
      </c>
      <c r="H41" s="527">
        <v>4</v>
      </c>
      <c r="I41" s="527">
        <v>3.70</v>
      </c>
      <c r="J41" s="527">
        <v>-0.40</v>
      </c>
      <c r="K41" s="527">
        <v>4.30</v>
      </c>
      <c r="L41" s="527">
        <v>-3.80</v>
      </c>
      <c r="M41" s="352">
        <v>-1.1000000000000001</v>
      </c>
      <c r="N41" s="352">
        <v>2.2000000000000002</v>
      </c>
    </row>
    <row r="42" spans="1:14" ht="12.75" customHeight="1" thickBot="1">
      <c r="A42" s="635" t="s">
        <v>1103</v>
      </c>
      <c r="B42" s="635" t="s">
        <v>1104</v>
      </c>
      <c r="C42" s="514" t="s">
        <v>352</v>
      </c>
      <c r="D42" s="514" t="s">
        <v>352</v>
      </c>
      <c r="E42" s="610">
        <v>12.10</v>
      </c>
      <c r="F42" s="610">
        <v>11.30</v>
      </c>
      <c r="G42" s="610">
        <v>11.70</v>
      </c>
      <c r="H42" s="610">
        <v>12.20</v>
      </c>
      <c r="I42" s="610">
        <v>13.20</v>
      </c>
      <c r="J42" s="610">
        <v>19.30</v>
      </c>
      <c r="K42" s="610">
        <v>19.40</v>
      </c>
      <c r="L42" s="610">
        <v>16.40</v>
      </c>
      <c r="M42" s="349">
        <v>17.50</v>
      </c>
      <c r="N42" s="349">
        <v>17.10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4" customFormat="1" ht="12.75" customHeight="1" hidden="1">
      <c r="A58" s="163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4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  <c r="BA58" s="163"/>
      <c r="BB58" s="163"/>
      <c r="BC58" s="163"/>
    </row>
    <row r="59" spans="1:55" s="64" customFormat="1" ht="12.75" customHeight="1" hidden="1">
      <c r="A59" s="163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4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  <c r="AU59" s="163"/>
      <c r="AV59" s="163"/>
      <c r="AW59" s="163"/>
      <c r="AX59" s="163"/>
      <c r="AY59" s="163"/>
      <c r="AZ59" s="163"/>
      <c r="BA59" s="163"/>
      <c r="BB59" s="163"/>
      <c r="BC59" s="163"/>
    </row>
    <row r="60" spans="1:55" s="64" customFormat="1" ht="12.75" customHeight="1" hidden="1">
      <c r="A60" s="163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4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3"/>
      <c r="BA60" s="163"/>
      <c r="BB60" s="163"/>
      <c r="BC60" s="163"/>
    </row>
    <row r="61" spans="1:55" s="64" customFormat="1" ht="12.75" customHeight="1" hidden="1">
      <c r="A61" s="163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4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  <c r="BA61" s="163"/>
      <c r="BB61" s="163"/>
      <c r="BC61" s="163"/>
    </row>
    <row r="62" spans="1:55" s="64" customFormat="1" ht="12.75" customHeight="1" hidden="1">
      <c r="A62" s="163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4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3"/>
      <c r="BA62" s="163"/>
      <c r="BB62" s="163"/>
      <c r="BC62" s="163"/>
    </row>
    <row r="63" spans="1:55" s="64" customFormat="1" ht="12.75" customHeight="1" hidden="1">
      <c r="A63" s="163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4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3"/>
      <c r="AT63" s="163"/>
      <c r="AU63" s="163"/>
      <c r="AV63" s="163"/>
      <c r="AW63" s="163"/>
      <c r="AX63" s="163"/>
      <c r="AY63" s="163"/>
      <c r="AZ63" s="163"/>
      <c r="BA63" s="163"/>
      <c r="BB63" s="163"/>
      <c r="BC63" s="163"/>
    </row>
    <row r="64" spans="1:55" s="64" customFormat="1" ht="12.75" customHeight="1" hidden="1">
      <c r="A64" s="163"/>
      <c r="B64" s="163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4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3"/>
      <c r="AT64" s="163"/>
      <c r="AU64" s="163"/>
      <c r="AV64" s="163"/>
      <c r="AW64" s="163"/>
      <c r="AX64" s="163"/>
      <c r="AY64" s="163"/>
      <c r="AZ64" s="163"/>
      <c r="BA64" s="163"/>
      <c r="BB64" s="163"/>
      <c r="BC64" s="163"/>
    </row>
    <row r="65" spans="1:55" s="64" customFormat="1" ht="12.75" customHeight="1" hidden="1">
      <c r="A65" s="163"/>
      <c r="B65" s="163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4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  <c r="BA65" s="163"/>
      <c r="BB65" s="163"/>
      <c r="BC65" s="163"/>
    </row>
    <row r="66" spans="1:55" s="64" customFormat="1" ht="12.75" customHeight="1" hidden="1">
      <c r="A66" s="163"/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4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63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  <c r="BA66" s="163"/>
      <c r="BB66" s="163"/>
      <c r="BC66" s="163"/>
    </row>
    <row r="67" spans="1:55" s="64" customFormat="1" ht="12.75" customHeight="1" hidden="1">
      <c r="A67" s="163"/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4"/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  <c r="AA67" s="163"/>
      <c r="AB67" s="163"/>
      <c r="AC67" s="163"/>
      <c r="AD67" s="163"/>
      <c r="AE67" s="163"/>
      <c r="AF67" s="163"/>
      <c r="AG67" s="163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3"/>
      <c r="AT67" s="163"/>
      <c r="AU67" s="163"/>
      <c r="AV67" s="163"/>
      <c r="AW67" s="163"/>
      <c r="AX67" s="163"/>
      <c r="AY67" s="163"/>
      <c r="AZ67" s="163"/>
      <c r="BA67" s="163"/>
      <c r="BB67" s="163"/>
      <c r="BC67" s="163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K25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288</v>
      </c>
      <c r="H1" s="2" t="s">
        <v>31</v>
      </c>
    </row>
    <row r="2" ht="13.5" customHeight="1">
      <c r="A2" s="175" t="s">
        <v>117</v>
      </c>
    </row>
    <row r="3" ht="13.5" customHeight="1">
      <c r="A3" s="175" t="s">
        <v>181</v>
      </c>
    </row>
    <row r="18" spans="2:89" ht="13.5" customHeight="1">
      <c r="B18" s="11" t="s">
        <v>587</v>
      </c>
      <c r="C18" s="11" t="s">
        <v>494</v>
      </c>
      <c r="D18" s="11" t="s">
        <v>495</v>
      </c>
      <c r="E18" s="11" t="s">
        <v>496</v>
      </c>
      <c r="F18" s="11" t="s">
        <v>588</v>
      </c>
      <c r="G18" s="11" t="s">
        <v>494</v>
      </c>
      <c r="H18" s="11" t="s">
        <v>495</v>
      </c>
      <c r="I18" s="11" t="s">
        <v>496</v>
      </c>
      <c r="J18" s="11" t="s">
        <v>589</v>
      </c>
      <c r="K18" s="11" t="s">
        <v>494</v>
      </c>
      <c r="L18" s="11" t="s">
        <v>495</v>
      </c>
      <c r="M18" s="11" t="s">
        <v>496</v>
      </c>
      <c r="N18" s="11" t="s">
        <v>590</v>
      </c>
      <c r="O18" s="11" t="s">
        <v>494</v>
      </c>
      <c r="P18" s="11" t="s">
        <v>495</v>
      </c>
      <c r="Q18" s="11" t="s">
        <v>496</v>
      </c>
      <c r="R18" s="11" t="s">
        <v>591</v>
      </c>
      <c r="S18" s="11" t="s">
        <v>494</v>
      </c>
      <c r="T18" s="11" t="s">
        <v>495</v>
      </c>
      <c r="U18" s="11" t="s">
        <v>496</v>
      </c>
      <c r="V18" s="11" t="s">
        <v>592</v>
      </c>
      <c r="W18" s="11" t="s">
        <v>494</v>
      </c>
      <c r="X18" s="11" t="s">
        <v>495</v>
      </c>
      <c r="Y18" s="11" t="s">
        <v>496</v>
      </c>
      <c r="Z18" s="11" t="s">
        <v>593</v>
      </c>
      <c r="AA18" s="11" t="s">
        <v>494</v>
      </c>
      <c r="AB18" s="11" t="s">
        <v>495</v>
      </c>
      <c r="AC18" s="11" t="s">
        <v>496</v>
      </c>
      <c r="AD18" s="11" t="s">
        <v>594</v>
      </c>
      <c r="AE18" s="11" t="s">
        <v>494</v>
      </c>
      <c r="AF18" s="11" t="s">
        <v>495</v>
      </c>
      <c r="AG18" s="11" t="s">
        <v>496</v>
      </c>
      <c r="AH18" s="11" t="s">
        <v>595</v>
      </c>
      <c r="AI18" s="11" t="s">
        <v>494</v>
      </c>
      <c r="AJ18" s="11" t="s">
        <v>495</v>
      </c>
      <c r="AK18" s="11" t="s">
        <v>496</v>
      </c>
      <c r="AL18" s="11" t="s">
        <v>596</v>
      </c>
      <c r="AM18" s="11" t="s">
        <v>494</v>
      </c>
      <c r="AN18" s="11" t="s">
        <v>495</v>
      </c>
      <c r="AO18" s="11" t="s">
        <v>496</v>
      </c>
      <c r="AP18" s="11" t="s">
        <v>528</v>
      </c>
      <c r="AQ18" s="11" t="s">
        <v>494</v>
      </c>
      <c r="AR18" s="11" t="s">
        <v>495</v>
      </c>
      <c r="AS18" s="11" t="s">
        <v>496</v>
      </c>
      <c r="AT18" s="11" t="s">
        <v>493</v>
      </c>
      <c r="AU18" s="11" t="s">
        <v>494</v>
      </c>
      <c r="AV18" s="11" t="s">
        <v>495</v>
      </c>
      <c r="AW18" s="11" t="s">
        <v>496</v>
      </c>
      <c r="AX18" s="11" t="s">
        <v>497</v>
      </c>
      <c r="AY18" s="11" t="s">
        <v>494</v>
      </c>
      <c r="AZ18" s="11" t="s">
        <v>495</v>
      </c>
      <c r="BA18" s="11" t="s">
        <v>496</v>
      </c>
      <c r="BB18" s="11" t="s">
        <v>498</v>
      </c>
      <c r="BC18" s="11" t="s">
        <v>494</v>
      </c>
      <c r="BD18" s="11" t="s">
        <v>495</v>
      </c>
      <c r="BE18" s="11" t="s">
        <v>496</v>
      </c>
      <c r="BF18" s="11" t="s">
        <v>499</v>
      </c>
      <c r="BG18" s="11" t="s">
        <v>494</v>
      </c>
      <c r="BH18" s="11" t="s">
        <v>495</v>
      </c>
      <c r="BI18" s="11" t="s">
        <v>496</v>
      </c>
      <c r="BJ18" s="11" t="s">
        <v>500</v>
      </c>
      <c r="BK18" s="11" t="s">
        <v>494</v>
      </c>
      <c r="BL18" s="11" t="s">
        <v>495</v>
      </c>
      <c r="BM18" s="11" t="s">
        <v>496</v>
      </c>
      <c r="BN18" s="11" t="s">
        <v>501</v>
      </c>
      <c r="BO18" s="11" t="s">
        <v>494</v>
      </c>
      <c r="BP18" s="11" t="s">
        <v>495</v>
      </c>
      <c r="BQ18" s="11" t="s">
        <v>496</v>
      </c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7"/>
      <c r="CE18" s="7"/>
      <c r="CF18" s="7"/>
      <c r="CG18" s="7"/>
      <c r="CH18" s="7"/>
      <c r="CI18" s="7"/>
      <c r="CJ18" s="7"/>
      <c r="CK18" s="7"/>
    </row>
    <row r="19" spans="1:89" ht="13.5" customHeight="1">
      <c r="A19" s="174" t="s">
        <v>746</v>
      </c>
      <c r="B19" s="8">
        <v>5.72</v>
      </c>
      <c r="C19" s="8">
        <v>4.3099999999999996</v>
      </c>
      <c r="D19" s="8">
        <v>1.27</v>
      </c>
      <c r="E19" s="8">
        <v>-4.93</v>
      </c>
      <c r="F19" s="8">
        <v>-12.03</v>
      </c>
      <c r="G19" s="8">
        <v>-14.72</v>
      </c>
      <c r="H19" s="8">
        <v>-12.01</v>
      </c>
      <c r="I19" s="8">
        <v>-4.93</v>
      </c>
      <c r="J19" s="8">
        <v>5.88</v>
      </c>
      <c r="K19" s="8">
        <v>14.29</v>
      </c>
      <c r="L19" s="8">
        <v>15.76</v>
      </c>
      <c r="M19" s="8">
        <v>14.42</v>
      </c>
      <c r="N19" s="8">
        <v>11.92</v>
      </c>
      <c r="O19" s="8">
        <v>8.40</v>
      </c>
      <c r="P19" s="8">
        <v>5.30</v>
      </c>
      <c r="Q19" s="8">
        <v>2.56</v>
      </c>
      <c r="R19" s="8">
        <v>0.32</v>
      </c>
      <c r="S19" s="8">
        <v>-0.79</v>
      </c>
      <c r="T19" s="8">
        <v>-0.96</v>
      </c>
      <c r="U19" s="8">
        <v>-0.88</v>
      </c>
      <c r="V19" s="8">
        <v>-0.51</v>
      </c>
      <c r="W19" s="8">
        <v>0.84</v>
      </c>
      <c r="X19" s="8">
        <v>2.99</v>
      </c>
      <c r="Y19" s="8">
        <v>4.92</v>
      </c>
      <c r="Z19" s="8">
        <v>5.74</v>
      </c>
      <c r="AA19" s="8">
        <v>5.26</v>
      </c>
      <c r="AB19" s="8">
        <v>4.4000000000000004</v>
      </c>
      <c r="AC19" s="8">
        <v>4.62</v>
      </c>
      <c r="AD19" s="8">
        <v>5.54</v>
      </c>
      <c r="AE19" s="8">
        <v>5.77</v>
      </c>
      <c r="AF19" s="8">
        <v>5.57</v>
      </c>
      <c r="AG19" s="8">
        <v>5.13</v>
      </c>
      <c r="AH19" s="8">
        <v>4.49</v>
      </c>
      <c r="AI19" s="8">
        <v>4.21</v>
      </c>
      <c r="AJ19" s="8">
        <v>4.30</v>
      </c>
      <c r="AK19" s="8">
        <v>4.57</v>
      </c>
      <c r="AL19" s="8">
        <v>4.99</v>
      </c>
      <c r="AM19" s="8">
        <v>5.66</v>
      </c>
      <c r="AN19" s="8">
        <v>6.12</v>
      </c>
      <c r="AO19" s="8">
        <v>5.77</v>
      </c>
      <c r="AP19" s="8">
        <v>5.04</v>
      </c>
      <c r="AQ19" s="8">
        <v>4.5999999999999996</v>
      </c>
      <c r="AR19" s="8">
        <v>4.21</v>
      </c>
      <c r="AS19" s="8">
        <v>4.38</v>
      </c>
      <c r="AT19" s="8">
        <v>4.41</v>
      </c>
      <c r="AU19" s="8">
        <v>3.17</v>
      </c>
      <c r="AV19" s="8">
        <v>1.63</v>
      </c>
      <c r="AW19" s="8">
        <v>-0.35</v>
      </c>
      <c r="AX19" s="8">
        <v>-6.06</v>
      </c>
      <c r="AY19" s="8">
        <v>-11.04</v>
      </c>
      <c r="AZ19" s="8">
        <v>-6.90</v>
      </c>
      <c r="BA19" s="8">
        <v>0.05</v>
      </c>
      <c r="BB19" s="8">
        <v>8.14</v>
      </c>
      <c r="BC19" s="8">
        <v>15.27</v>
      </c>
      <c r="BD19" s="8">
        <v>10.73</v>
      </c>
      <c r="BE19" s="8">
        <v>5.53</v>
      </c>
      <c r="BF19" s="8">
        <v>4.8499999999999996</v>
      </c>
      <c r="BG19" s="8">
        <v>5.17</v>
      </c>
      <c r="BH19" s="8">
        <v>5.68</v>
      </c>
      <c r="BI19" s="8">
        <v>2.5099999999999998</v>
      </c>
      <c r="BJ19" s="8">
        <v>-2.4700000000000002</v>
      </c>
      <c r="BK19" s="8">
        <v>-5.24</v>
      </c>
      <c r="BL19" s="8">
        <v>-6.57</v>
      </c>
      <c r="BM19" s="8">
        <v>-5.15</v>
      </c>
      <c r="BN19" s="8">
        <v>-2.0499999999999998</v>
      </c>
      <c r="BO19" s="8">
        <v>0.52</v>
      </c>
      <c r="BP19" s="8">
        <v>2.72</v>
      </c>
      <c r="BQ19" s="8">
        <v>4.0599999999999996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74" t="s">
        <v>747</v>
      </c>
      <c r="B20" s="8">
        <v>3.59</v>
      </c>
      <c r="C20" s="8">
        <v>2.59</v>
      </c>
      <c r="D20" s="8">
        <v>1.38</v>
      </c>
      <c r="E20" s="8">
        <v>-1.28</v>
      </c>
      <c r="F20" s="8">
        <v>-5.61</v>
      </c>
      <c r="G20" s="8">
        <v>-5.46</v>
      </c>
      <c r="H20" s="8">
        <v>-4.5199999999999996</v>
      </c>
      <c r="I20" s="8">
        <v>-2.41</v>
      </c>
      <c r="J20" s="8">
        <v>2.46</v>
      </c>
      <c r="K20" s="8">
        <v>3.90</v>
      </c>
      <c r="L20" s="8">
        <v>4.12</v>
      </c>
      <c r="M20" s="8">
        <v>3.95</v>
      </c>
      <c r="N20" s="8">
        <v>4.62</v>
      </c>
      <c r="O20" s="8">
        <v>3.24</v>
      </c>
      <c r="P20" s="8">
        <v>3.02</v>
      </c>
      <c r="Q20" s="8">
        <v>2.31</v>
      </c>
      <c r="R20" s="8">
        <v>1.18</v>
      </c>
      <c r="S20" s="8">
        <v>0.86</v>
      </c>
      <c r="T20" s="8">
        <v>0.40</v>
      </c>
      <c r="U20" s="8">
        <v>0.03</v>
      </c>
      <c r="V20" s="8">
        <v>-0.38</v>
      </c>
      <c r="W20" s="8">
        <v>0.41</v>
      </c>
      <c r="X20" s="8">
        <v>0.75</v>
      </c>
      <c r="Y20" s="8">
        <v>1.48</v>
      </c>
      <c r="Z20" s="8">
        <v>2.50</v>
      </c>
      <c r="AA20" s="8">
        <v>2.09</v>
      </c>
      <c r="AB20" s="8">
        <v>2.13</v>
      </c>
      <c r="AC20" s="8">
        <v>2.38</v>
      </c>
      <c r="AD20" s="8">
        <v>2.02</v>
      </c>
      <c r="AE20" s="8">
        <v>2.3199999999999998</v>
      </c>
      <c r="AF20" s="8">
        <v>2.34</v>
      </c>
      <c r="AG20" s="8">
        <v>2.2000000000000002</v>
      </c>
      <c r="AH20" s="8">
        <v>2.31</v>
      </c>
      <c r="AI20" s="8">
        <v>2.10</v>
      </c>
      <c r="AJ20" s="8">
        <v>1.84</v>
      </c>
      <c r="AK20" s="8">
        <v>1.97</v>
      </c>
      <c r="AL20" s="8">
        <v>2.48</v>
      </c>
      <c r="AM20" s="8">
        <v>2.88</v>
      </c>
      <c r="AN20" s="8">
        <v>3.31</v>
      </c>
      <c r="AO20" s="8">
        <v>3.62</v>
      </c>
      <c r="AP20" s="8">
        <v>2.76</v>
      </c>
      <c r="AQ20" s="8">
        <v>2.66</v>
      </c>
      <c r="AR20" s="8">
        <v>1.86</v>
      </c>
      <c r="AS20" s="8">
        <v>1.66</v>
      </c>
      <c r="AT20" s="8">
        <v>2.33</v>
      </c>
      <c r="AU20" s="8">
        <v>1.73</v>
      </c>
      <c r="AV20" s="8">
        <v>2</v>
      </c>
      <c r="AW20" s="8">
        <v>1.45</v>
      </c>
      <c r="AX20" s="8">
        <v>-1.61</v>
      </c>
      <c r="AY20" s="8">
        <v>-12.05</v>
      </c>
      <c r="AZ20" s="8">
        <v>-3.18</v>
      </c>
      <c r="BA20" s="8">
        <v>-2.97</v>
      </c>
      <c r="BB20" s="8">
        <v>-1.0900000000000001</v>
      </c>
      <c r="BC20" s="8">
        <v>13.33</v>
      </c>
      <c r="BD20" s="8">
        <v>4.07</v>
      </c>
      <c r="BE20" s="8">
        <v>4.22</v>
      </c>
      <c r="BF20" s="8">
        <v>5.58</v>
      </c>
      <c r="BG20" s="8">
        <v>3.14</v>
      </c>
      <c r="BH20" s="8">
        <v>1.94</v>
      </c>
      <c r="BI20" s="8">
        <v>0.96</v>
      </c>
      <c r="BJ20" s="8">
        <v>0.19</v>
      </c>
      <c r="BK20" s="8">
        <v>0.13</v>
      </c>
      <c r="BL20" s="8">
        <v>-0.01</v>
      </c>
      <c r="BM20" s="8">
        <v>0.61</v>
      </c>
      <c r="BN20" s="8">
        <v>0.65</v>
      </c>
      <c r="BO20" s="8">
        <v>0.93</v>
      </c>
      <c r="BP20" s="8">
        <v>1.27</v>
      </c>
      <c r="BQ20" s="8">
        <v>1.61</v>
      </c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  <row r="22" spans="1:89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</row>
    <row r="23" spans="1:89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</row>
    <row r="24" spans="1:89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</row>
    <row r="25" spans="1:89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CC25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289</v>
      </c>
      <c r="H1" s="2" t="s">
        <v>31</v>
      </c>
    </row>
    <row r="2" ht="13.5" customHeight="1">
      <c r="A2" s="175" t="s">
        <v>246</v>
      </c>
    </row>
    <row r="3" ht="13.5" customHeight="1">
      <c r="A3" s="175" t="s">
        <v>184</v>
      </c>
    </row>
    <row r="5" spans="2:81" ht="13.5" customHeight="1">
      <c r="B5" s="308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8"/>
      <c r="V5" s="308"/>
      <c r="W5" s="308"/>
      <c r="X5" s="308"/>
      <c r="Y5" s="308"/>
      <c r="Z5" s="308"/>
      <c r="AA5" s="308"/>
      <c r="AB5" s="308"/>
      <c r="AC5" s="308"/>
      <c r="AD5" s="308"/>
      <c r="AE5" s="308"/>
      <c r="AF5" s="308"/>
      <c r="AG5" s="308"/>
      <c r="AH5" s="308"/>
      <c r="AI5" s="308"/>
      <c r="AJ5" s="308"/>
      <c r="AK5" s="308"/>
      <c r="AL5" s="308"/>
      <c r="AM5" s="308"/>
      <c r="AN5" s="308"/>
      <c r="AO5" s="308"/>
      <c r="AP5" s="308"/>
      <c r="AQ5" s="308"/>
      <c r="AR5" s="308"/>
      <c r="AS5" s="308"/>
      <c r="AT5" s="308"/>
      <c r="AU5" s="308"/>
      <c r="AV5" s="308"/>
      <c r="AW5" s="308"/>
      <c r="AX5" s="308"/>
      <c r="AY5" s="308"/>
      <c r="AZ5" s="308"/>
      <c r="BA5" s="308"/>
      <c r="BB5" s="308"/>
      <c r="BC5" s="308"/>
      <c r="BD5" s="308"/>
      <c r="BE5" s="308"/>
      <c r="BF5" s="308"/>
      <c r="BG5" s="308"/>
      <c r="BH5" s="308"/>
      <c r="BI5" s="308"/>
      <c r="BJ5" s="308"/>
      <c r="BK5" s="308"/>
      <c r="BL5" s="308"/>
      <c r="BM5" s="308"/>
      <c r="BN5" s="308"/>
      <c r="BO5" s="308"/>
      <c r="BP5" s="308"/>
      <c r="BQ5" s="308"/>
      <c r="BR5" s="308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</row>
    <row r="18" spans="2:57" ht="13.5" customHeight="1">
      <c r="B18" s="11" t="s">
        <v>493</v>
      </c>
      <c r="C18" s="11" t="s">
        <v>494</v>
      </c>
      <c r="D18" s="11" t="s">
        <v>495</v>
      </c>
      <c r="E18" s="11" t="s">
        <v>496</v>
      </c>
      <c r="F18" s="11" t="s">
        <v>497</v>
      </c>
      <c r="G18" s="11" t="s">
        <v>494</v>
      </c>
      <c r="H18" s="11" t="s">
        <v>495</v>
      </c>
      <c r="I18" s="11" t="s">
        <v>496</v>
      </c>
      <c r="J18" s="11" t="s">
        <v>498</v>
      </c>
      <c r="K18" s="11" t="s">
        <v>494</v>
      </c>
      <c r="L18" s="11" t="s">
        <v>495</v>
      </c>
      <c r="M18" s="11" t="s">
        <v>496</v>
      </c>
      <c r="N18" s="11" t="s">
        <v>499</v>
      </c>
      <c r="O18" s="11" t="s">
        <v>494</v>
      </c>
      <c r="P18" s="11" t="s">
        <v>495</v>
      </c>
      <c r="Q18" s="11" t="s">
        <v>496</v>
      </c>
      <c r="R18" s="11" t="s">
        <v>500</v>
      </c>
      <c r="S18" s="11" t="s">
        <v>494</v>
      </c>
      <c r="T18" s="11" t="s">
        <v>495</v>
      </c>
      <c r="U18" s="11" t="s">
        <v>496</v>
      </c>
      <c r="V18" s="11" t="s">
        <v>501</v>
      </c>
      <c r="W18" s="11" t="s">
        <v>494</v>
      </c>
      <c r="X18" s="11" t="s">
        <v>495</v>
      </c>
      <c r="Y18" s="11" t="s">
        <v>496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4" t="s">
        <v>746</v>
      </c>
      <c r="B19" s="8">
        <v>4.41</v>
      </c>
      <c r="C19" s="8">
        <v>3.17</v>
      </c>
      <c r="D19" s="8">
        <v>1.63</v>
      </c>
      <c r="E19" s="8">
        <v>-0.35</v>
      </c>
      <c r="F19" s="8">
        <v>-6.06</v>
      </c>
      <c r="G19" s="8">
        <v>-11.04</v>
      </c>
      <c r="H19" s="8">
        <v>-6.90</v>
      </c>
      <c r="I19" s="8">
        <v>0.05</v>
      </c>
      <c r="J19" s="8">
        <v>8.14</v>
      </c>
      <c r="K19" s="8">
        <v>15.27</v>
      </c>
      <c r="L19" s="8">
        <v>10.73</v>
      </c>
      <c r="M19" s="8">
        <v>5.53</v>
      </c>
      <c r="N19" s="8">
        <v>4.8499999999999996</v>
      </c>
      <c r="O19" s="8">
        <v>5.17</v>
      </c>
      <c r="P19" s="8">
        <v>5.68</v>
      </c>
      <c r="Q19" s="8">
        <v>2.5099999999999998</v>
      </c>
      <c r="R19" s="8">
        <v>-2.4700000000000002</v>
      </c>
      <c r="S19" s="8">
        <v>-5.24</v>
      </c>
      <c r="T19" s="8">
        <v>-6.57</v>
      </c>
      <c r="U19" s="8">
        <v>-5.15</v>
      </c>
      <c r="V19" s="8">
        <v>-2.0499999999999998</v>
      </c>
      <c r="W19" s="8">
        <v>0.52</v>
      </c>
      <c r="X19" s="8">
        <v>2.72</v>
      </c>
      <c r="Y19" s="8">
        <v>4.0599999999999996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4" t="s">
        <v>748</v>
      </c>
      <c r="B20" s="8">
        <v>-3.43</v>
      </c>
      <c r="C20" s="8">
        <v>-0.57999999999999996</v>
      </c>
      <c r="D20" s="8">
        <v>1.02</v>
      </c>
      <c r="E20" s="8">
        <v>-0.90</v>
      </c>
      <c r="F20" s="8">
        <v>1.52</v>
      </c>
      <c r="G20" s="8">
        <v>-16.55</v>
      </c>
      <c r="H20" s="8">
        <v>5.64</v>
      </c>
      <c r="I20" s="8">
        <v>6.82</v>
      </c>
      <c r="J20" s="8">
        <v>0.14000000000000001</v>
      </c>
      <c r="K20" s="8">
        <v>18.66</v>
      </c>
      <c r="L20" s="8">
        <v>-12.19</v>
      </c>
      <c r="M20" s="8">
        <v>-11.85</v>
      </c>
      <c r="N20" s="8">
        <v>-4.32</v>
      </c>
      <c r="O20" s="8">
        <v>-3.40</v>
      </c>
      <c r="P20" s="8">
        <v>6.04</v>
      </c>
      <c r="Q20" s="8">
        <v>7.49</v>
      </c>
      <c r="R20" s="8">
        <v>7.97</v>
      </c>
      <c r="S20" s="8">
        <v>10.65</v>
      </c>
      <c r="T20" s="8">
        <v>5.38</v>
      </c>
      <c r="U20" s="8">
        <v>5.20</v>
      </c>
      <c r="V20" s="8">
        <v>2.50</v>
      </c>
      <c r="W20" s="8">
        <v>0.20</v>
      </c>
      <c r="X20" s="8">
        <v>1.30</v>
      </c>
      <c r="Y20" s="8">
        <v>-0.40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4" t="s">
        <v>749</v>
      </c>
      <c r="B21" s="8">
        <v>0.82</v>
      </c>
      <c r="C21" s="8">
        <v>2.57</v>
      </c>
      <c r="D21" s="8">
        <v>2.66</v>
      </c>
      <c r="E21" s="8">
        <v>-1.25</v>
      </c>
      <c r="F21" s="8">
        <v>-4.63</v>
      </c>
      <c r="G21" s="8">
        <v>-25.76</v>
      </c>
      <c r="H21" s="8">
        <v>-1.64</v>
      </c>
      <c r="I21" s="8">
        <v>6.88</v>
      </c>
      <c r="J21" s="8">
        <v>8.2899999999999991</v>
      </c>
      <c r="K21" s="8">
        <v>36.770000000000003</v>
      </c>
      <c r="L21" s="8">
        <v>-2.77</v>
      </c>
      <c r="M21" s="8">
        <v>-6.97</v>
      </c>
      <c r="N21" s="8">
        <v>0.32</v>
      </c>
      <c r="O21" s="8">
        <v>1.59</v>
      </c>
      <c r="P21" s="8">
        <v>12.06</v>
      </c>
      <c r="Q21" s="8">
        <v>10.19</v>
      </c>
      <c r="R21" s="8">
        <v>5.30</v>
      </c>
      <c r="S21" s="8">
        <v>4.8499999999999996</v>
      </c>
      <c r="T21" s="8">
        <v>-1.55</v>
      </c>
      <c r="U21" s="8">
        <v>-0.22</v>
      </c>
      <c r="V21" s="8">
        <v>0.40</v>
      </c>
      <c r="W21" s="8">
        <v>0.72</v>
      </c>
      <c r="X21" s="8">
        <v>4.0599999999999996</v>
      </c>
      <c r="Y21" s="8">
        <v>3.64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GW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439</v>
      </c>
      <c r="H1" s="2" t="s">
        <v>31</v>
      </c>
    </row>
    <row r="2" ht="13.5" customHeight="1">
      <c r="A2" s="175" t="s">
        <v>440</v>
      </c>
    </row>
    <row r="3" ht="13.5" customHeight="1">
      <c r="A3" s="175" t="s">
        <v>441</v>
      </c>
    </row>
    <row r="18" spans="2:205" ht="13.5" customHeight="1">
      <c r="B18" s="187">
        <v>39113</v>
      </c>
      <c r="C18" s="187">
        <v>39141</v>
      </c>
      <c r="D18" s="187">
        <v>39172</v>
      </c>
      <c r="E18" s="187">
        <v>39202</v>
      </c>
      <c r="F18" s="187">
        <v>39233</v>
      </c>
      <c r="G18" s="187">
        <v>39263</v>
      </c>
      <c r="H18" s="187">
        <v>39294</v>
      </c>
      <c r="I18" s="187">
        <v>39325</v>
      </c>
      <c r="J18" s="187">
        <v>39355</v>
      </c>
      <c r="K18" s="187">
        <v>39386</v>
      </c>
      <c r="L18" s="187">
        <v>39416</v>
      </c>
      <c r="M18" s="187">
        <v>39447</v>
      </c>
      <c r="N18" s="187">
        <v>39478</v>
      </c>
      <c r="O18" s="187">
        <v>39507</v>
      </c>
      <c r="P18" s="187">
        <v>39538</v>
      </c>
      <c r="Q18" s="187">
        <v>39568</v>
      </c>
      <c r="R18" s="187">
        <v>39599</v>
      </c>
      <c r="S18" s="187">
        <v>39629</v>
      </c>
      <c r="T18" s="187">
        <v>39660</v>
      </c>
      <c r="U18" s="187">
        <v>39691</v>
      </c>
      <c r="V18" s="187">
        <v>39721</v>
      </c>
      <c r="W18" s="187">
        <v>39752</v>
      </c>
      <c r="X18" s="187">
        <v>39782</v>
      </c>
      <c r="Y18" s="187">
        <v>39813</v>
      </c>
      <c r="Z18" s="187">
        <v>39844</v>
      </c>
      <c r="AA18" s="869">
        <v>39872</v>
      </c>
      <c r="AB18" s="869">
        <v>39903</v>
      </c>
      <c r="AC18" s="869">
        <v>39933</v>
      </c>
      <c r="AD18" s="869">
        <v>39964</v>
      </c>
      <c r="AE18" s="869">
        <v>39994</v>
      </c>
      <c r="AF18" s="869">
        <v>40025</v>
      </c>
      <c r="AG18" s="869">
        <v>40056</v>
      </c>
      <c r="AH18" s="869">
        <v>40086</v>
      </c>
      <c r="AI18" s="869">
        <v>40117</v>
      </c>
      <c r="AJ18" s="869">
        <v>40147</v>
      </c>
      <c r="AK18" s="869">
        <v>40178</v>
      </c>
      <c r="AL18" s="869">
        <v>40209</v>
      </c>
      <c r="AM18" s="869">
        <v>40237</v>
      </c>
      <c r="AN18" s="869">
        <v>40268</v>
      </c>
      <c r="AO18" s="869">
        <v>40298</v>
      </c>
      <c r="AP18" s="869">
        <v>40329</v>
      </c>
      <c r="AQ18" s="869">
        <v>40359</v>
      </c>
      <c r="AR18" s="869">
        <v>40390</v>
      </c>
      <c r="AS18" s="869">
        <v>40421</v>
      </c>
      <c r="AT18" s="869">
        <v>40451</v>
      </c>
      <c r="AU18" s="869">
        <v>40482</v>
      </c>
      <c r="AV18" s="869">
        <v>40512</v>
      </c>
      <c r="AW18" s="869">
        <v>40543</v>
      </c>
      <c r="AX18" s="869">
        <v>40574</v>
      </c>
      <c r="AY18" s="869">
        <v>40602</v>
      </c>
      <c r="AZ18" s="869">
        <v>40633</v>
      </c>
      <c r="BA18" s="869">
        <v>40663</v>
      </c>
      <c r="BB18" s="869">
        <v>40694</v>
      </c>
      <c r="BC18" s="869">
        <v>40724</v>
      </c>
      <c r="BD18" s="869">
        <v>40755</v>
      </c>
      <c r="BE18" s="869">
        <v>40786</v>
      </c>
      <c r="BF18" s="869">
        <v>40816</v>
      </c>
      <c r="BG18" s="869">
        <v>40847</v>
      </c>
      <c r="BH18" s="869">
        <v>40877</v>
      </c>
      <c r="BI18" s="869">
        <v>40908</v>
      </c>
      <c r="BJ18" s="869">
        <v>40939</v>
      </c>
      <c r="BK18" s="869">
        <v>40968</v>
      </c>
      <c r="BL18" s="869">
        <v>40999</v>
      </c>
      <c r="BM18" s="869">
        <v>41029</v>
      </c>
      <c r="BN18" s="869">
        <v>41060</v>
      </c>
      <c r="BO18" s="869">
        <v>41090</v>
      </c>
      <c r="BP18" s="869">
        <v>41121</v>
      </c>
      <c r="BQ18" s="869">
        <v>41152</v>
      </c>
      <c r="BR18" s="869">
        <v>41182</v>
      </c>
      <c r="BS18" s="869">
        <v>41213</v>
      </c>
      <c r="BT18" s="869">
        <v>41243</v>
      </c>
      <c r="BU18" s="869">
        <v>41274</v>
      </c>
      <c r="BV18" s="869">
        <v>41305</v>
      </c>
      <c r="BW18" s="869">
        <v>41333</v>
      </c>
      <c r="BX18" s="869">
        <v>41364</v>
      </c>
      <c r="BY18" s="869">
        <v>41394</v>
      </c>
      <c r="BZ18" s="869">
        <v>41425</v>
      </c>
      <c r="CA18" s="869">
        <v>41455</v>
      </c>
      <c r="CB18" s="869">
        <v>41486</v>
      </c>
      <c r="CC18" s="869">
        <v>41517</v>
      </c>
      <c r="CD18" s="869">
        <v>41547</v>
      </c>
      <c r="CE18" s="869">
        <v>41578</v>
      </c>
      <c r="CF18" s="869">
        <v>41608</v>
      </c>
      <c r="CG18" s="869">
        <v>41639</v>
      </c>
      <c r="CH18" s="869">
        <v>41670</v>
      </c>
      <c r="CI18" s="869">
        <v>41698</v>
      </c>
      <c r="CJ18" s="869">
        <v>41729</v>
      </c>
      <c r="CK18" s="869">
        <v>41759</v>
      </c>
      <c r="CL18" s="869">
        <v>41790</v>
      </c>
      <c r="CM18" s="869">
        <v>41820</v>
      </c>
      <c r="CN18" s="869">
        <v>41851</v>
      </c>
      <c r="CO18" s="869">
        <v>41882</v>
      </c>
      <c r="CP18" s="869">
        <v>41912</v>
      </c>
      <c r="CQ18" s="869">
        <v>41943</v>
      </c>
      <c r="CR18" s="869">
        <v>41973</v>
      </c>
      <c r="CS18" s="869">
        <v>42004</v>
      </c>
      <c r="CT18" s="869">
        <v>42035</v>
      </c>
      <c r="CU18" s="869">
        <v>42063</v>
      </c>
      <c r="CV18" s="869">
        <v>42094</v>
      </c>
      <c r="CW18" s="869">
        <v>42124</v>
      </c>
      <c r="CX18" s="869">
        <v>42155</v>
      </c>
      <c r="CY18" s="869">
        <v>42185</v>
      </c>
      <c r="CZ18" s="869">
        <v>42216</v>
      </c>
      <c r="DA18" s="869">
        <v>42247</v>
      </c>
      <c r="DB18" s="869">
        <v>42277</v>
      </c>
      <c r="DC18" s="869">
        <v>42308</v>
      </c>
      <c r="DD18" s="869">
        <v>42338</v>
      </c>
      <c r="DE18" s="869">
        <v>42369</v>
      </c>
      <c r="DF18" s="869">
        <v>42400</v>
      </c>
      <c r="DG18" s="869">
        <v>42429</v>
      </c>
      <c r="DH18" s="869">
        <v>42460</v>
      </c>
      <c r="DI18" s="869">
        <v>42490</v>
      </c>
      <c r="DJ18" s="869">
        <v>42521</v>
      </c>
      <c r="DK18" s="869">
        <v>42551</v>
      </c>
      <c r="DL18" s="869">
        <v>42582</v>
      </c>
      <c r="DM18" s="869">
        <v>42613</v>
      </c>
      <c r="DN18" s="869">
        <v>42643</v>
      </c>
      <c r="DO18" s="869">
        <v>42674</v>
      </c>
      <c r="DP18" s="869">
        <v>42704</v>
      </c>
      <c r="DQ18" s="869">
        <v>42735</v>
      </c>
      <c r="DR18" s="869">
        <v>42766</v>
      </c>
      <c r="DS18" s="869">
        <v>42794</v>
      </c>
      <c r="DT18" s="869">
        <v>42825</v>
      </c>
      <c r="DU18" s="869">
        <v>42855</v>
      </c>
      <c r="DV18" s="869">
        <v>42886</v>
      </c>
      <c r="DW18" s="869">
        <v>42916</v>
      </c>
      <c r="DX18" s="869">
        <v>42947</v>
      </c>
      <c r="DY18" s="869">
        <v>42978</v>
      </c>
      <c r="DZ18" s="869">
        <v>43008</v>
      </c>
      <c r="EA18" s="869">
        <v>43039</v>
      </c>
      <c r="EB18" s="869">
        <v>43069</v>
      </c>
      <c r="EC18" s="869">
        <v>43100</v>
      </c>
      <c r="ED18" s="869">
        <v>43131</v>
      </c>
      <c r="EE18" s="869">
        <v>43159</v>
      </c>
      <c r="EF18" s="869">
        <v>43190</v>
      </c>
      <c r="EG18" s="869">
        <v>43220</v>
      </c>
      <c r="EH18" s="869">
        <v>43251</v>
      </c>
      <c r="EI18" s="869">
        <v>43281</v>
      </c>
      <c r="EJ18" s="869">
        <v>43312</v>
      </c>
      <c r="EK18" s="869">
        <v>43343</v>
      </c>
      <c r="EL18" s="869">
        <v>43373</v>
      </c>
      <c r="EM18" s="869">
        <v>43404</v>
      </c>
      <c r="EN18" s="869">
        <v>43434</v>
      </c>
      <c r="EO18" s="869">
        <v>43465</v>
      </c>
      <c r="EP18" s="869">
        <v>43496</v>
      </c>
      <c r="EQ18" s="869">
        <v>43524</v>
      </c>
      <c r="ER18" s="869">
        <v>43555</v>
      </c>
      <c r="ES18" s="869">
        <v>43585</v>
      </c>
      <c r="ET18" s="869">
        <v>43616</v>
      </c>
      <c r="EU18" s="869">
        <v>43646</v>
      </c>
      <c r="EV18" s="869">
        <v>43677</v>
      </c>
      <c r="EW18" s="869">
        <v>43708</v>
      </c>
      <c r="EX18" s="869">
        <v>43738</v>
      </c>
      <c r="EY18" s="869">
        <v>43769</v>
      </c>
      <c r="EZ18" s="869">
        <v>43799</v>
      </c>
      <c r="FA18" s="869">
        <v>43830</v>
      </c>
      <c r="FB18" s="869">
        <v>43861</v>
      </c>
      <c r="FC18" s="869">
        <v>43890</v>
      </c>
      <c r="FD18" s="869">
        <v>43921</v>
      </c>
      <c r="FE18" s="869">
        <v>43951</v>
      </c>
      <c r="FF18" s="869">
        <v>43982</v>
      </c>
      <c r="FG18" s="869">
        <v>44012</v>
      </c>
      <c r="FH18" s="869">
        <v>44043</v>
      </c>
      <c r="FI18" s="869">
        <v>44074</v>
      </c>
      <c r="FJ18" s="869">
        <v>44104</v>
      </c>
      <c r="FK18" s="869">
        <v>44135</v>
      </c>
      <c r="FL18" s="869">
        <v>44165</v>
      </c>
      <c r="FM18" s="869">
        <v>44196</v>
      </c>
      <c r="FN18" s="869">
        <v>44227</v>
      </c>
      <c r="FO18" s="869">
        <v>44255</v>
      </c>
      <c r="FP18" s="869">
        <v>44286</v>
      </c>
      <c r="FQ18" s="869">
        <v>44316</v>
      </c>
      <c r="FR18" s="869">
        <v>44347</v>
      </c>
      <c r="FS18" s="869">
        <v>44377</v>
      </c>
      <c r="FT18" s="869">
        <v>44408</v>
      </c>
      <c r="FU18" s="869">
        <v>44439</v>
      </c>
      <c r="FV18" s="869">
        <v>44469</v>
      </c>
      <c r="FW18" s="869">
        <v>44500</v>
      </c>
      <c r="FX18" s="869">
        <v>44530</v>
      </c>
      <c r="FY18" s="869">
        <v>44561</v>
      </c>
      <c r="FZ18" s="869">
        <v>44592</v>
      </c>
      <c r="GA18" s="869">
        <v>44620</v>
      </c>
      <c r="GB18" s="869">
        <v>44651</v>
      </c>
      <c r="GC18" s="869">
        <v>44681</v>
      </c>
      <c r="GD18" s="869">
        <v>44712</v>
      </c>
      <c r="GE18" s="869">
        <v>44742</v>
      </c>
      <c r="GF18" s="869">
        <v>44773</v>
      </c>
      <c r="GG18" s="869">
        <v>44804</v>
      </c>
      <c r="GH18" s="869">
        <v>44834</v>
      </c>
      <c r="GI18" s="869">
        <v>44865</v>
      </c>
      <c r="GJ18" s="869">
        <v>44895</v>
      </c>
      <c r="GK18" s="869">
        <v>44926</v>
      </c>
      <c r="GL18" s="869">
        <v>44957</v>
      </c>
      <c r="GM18" s="869">
        <v>44985</v>
      </c>
      <c r="GN18" s="869">
        <v>45016</v>
      </c>
      <c r="GO18" s="869">
        <v>45046</v>
      </c>
      <c r="GP18" s="869">
        <v>45077</v>
      </c>
      <c r="GQ18" s="869">
        <v>45107</v>
      </c>
      <c r="GR18" s="869">
        <v>45138</v>
      </c>
      <c r="GS18" s="869">
        <v>45169</v>
      </c>
      <c r="GT18" s="869">
        <v>45199</v>
      </c>
      <c r="GU18" s="255">
        <v>45230</v>
      </c>
      <c r="GV18" s="255">
        <v>45260</v>
      </c>
      <c r="GW18" s="255">
        <v>45291</v>
      </c>
    </row>
    <row r="19" spans="1:205" ht="13.5" customHeight="1">
      <c r="A19" s="174"/>
      <c r="B19" s="186">
        <v>-0.89</v>
      </c>
      <c r="C19" s="186">
        <v>-0.75</v>
      </c>
      <c r="D19" s="186">
        <v>-0.56000000000000005</v>
      </c>
      <c r="E19" s="186">
        <v>-0.75</v>
      </c>
      <c r="F19" s="186">
        <v>-0.34</v>
      </c>
      <c r="G19" s="186">
        <v>-0.38</v>
      </c>
      <c r="H19" s="186">
        <v>-0.39</v>
      </c>
      <c r="I19" s="186">
        <v>-0.08</v>
      </c>
      <c r="J19" s="186">
        <v>-0.10</v>
      </c>
      <c r="K19" s="186">
        <v>-0.63</v>
      </c>
      <c r="L19" s="186">
        <v>-0.47</v>
      </c>
      <c r="M19" s="186">
        <v>-0.17</v>
      </c>
      <c r="N19" s="186">
        <v>-0.34</v>
      </c>
      <c r="O19" s="186">
        <v>0.40</v>
      </c>
      <c r="P19" s="186">
        <v>0.16</v>
      </c>
      <c r="Q19" s="186">
        <v>0.12</v>
      </c>
      <c r="R19" s="186">
        <v>-0.12</v>
      </c>
      <c r="S19" s="186">
        <v>0.22</v>
      </c>
      <c r="T19" s="186">
        <v>0.96</v>
      </c>
      <c r="U19" s="186">
        <v>0.22</v>
      </c>
      <c r="V19" s="186">
        <v>-0.56000000000000005</v>
      </c>
      <c r="W19" s="186">
        <v>-1.02</v>
      </c>
      <c r="X19" s="186">
        <v>-1.57</v>
      </c>
      <c r="Y19" s="186">
        <v>-0.71</v>
      </c>
      <c r="Z19" s="307">
        <v>-0.44</v>
      </c>
      <c r="AA19" s="307">
        <v>-0.56999999999999995</v>
      </c>
      <c r="AB19" s="307">
        <v>0.05</v>
      </c>
      <c r="AC19" s="307">
        <v>0.72</v>
      </c>
      <c r="AD19" s="307">
        <v>0.23</v>
      </c>
      <c r="AE19" s="307">
        <v>-0.59</v>
      </c>
      <c r="AF19" s="307">
        <v>-0.81</v>
      </c>
      <c r="AG19" s="307">
        <v>-1.1499999999999999</v>
      </c>
      <c r="AH19" s="307">
        <v>-0.50</v>
      </c>
      <c r="AI19" s="307">
        <v>-0.46</v>
      </c>
      <c r="AJ19" s="307">
        <v>-0.80</v>
      </c>
      <c r="AK19" s="307">
        <v>-0.64</v>
      </c>
      <c r="AL19" s="307">
        <v>-0.31</v>
      </c>
      <c r="AM19" s="307">
        <v>-0.14000000000000001</v>
      </c>
      <c r="AN19" s="307">
        <v>0.39</v>
      </c>
      <c r="AO19" s="307">
        <v>0.28999999999999998</v>
      </c>
      <c r="AP19" s="307">
        <v>0.40</v>
      </c>
      <c r="AQ19" s="307">
        <v>-0.05</v>
      </c>
      <c r="AR19" s="307">
        <v>0.03</v>
      </c>
      <c r="AS19" s="307">
        <v>0.34</v>
      </c>
      <c r="AT19" s="307">
        <v>0.39</v>
      </c>
      <c r="AU19" s="307">
        <v>0.69</v>
      </c>
      <c r="AV19" s="307">
        <v>0.43</v>
      </c>
      <c r="AW19" s="307">
        <v>0.68</v>
      </c>
      <c r="AX19" s="307">
        <v>0.82</v>
      </c>
      <c r="AY19" s="307">
        <v>0.37</v>
      </c>
      <c r="AZ19" s="307">
        <v>0.71</v>
      </c>
      <c r="BA19" s="307">
        <v>1.55</v>
      </c>
      <c r="BB19" s="307">
        <v>0.91</v>
      </c>
      <c r="BC19" s="307">
        <v>0.19</v>
      </c>
      <c r="BD19" s="307">
        <v>0.28000000000000003</v>
      </c>
      <c r="BE19" s="307">
        <v>-0.09</v>
      </c>
      <c r="BF19" s="307">
        <v>-0.56000000000000005</v>
      </c>
      <c r="BG19" s="307">
        <v>-0.36</v>
      </c>
      <c r="BH19" s="307">
        <v>0.12</v>
      </c>
      <c r="BI19" s="307">
        <v>-0.04</v>
      </c>
      <c r="BJ19" s="307">
        <v>0.40</v>
      </c>
      <c r="BK19" s="307">
        <v>-0.01</v>
      </c>
      <c r="BL19" s="307">
        <v>-0.36</v>
      </c>
      <c r="BM19" s="307">
        <v>-0.30</v>
      </c>
      <c r="BN19" s="307">
        <v>-0.67</v>
      </c>
      <c r="BO19" s="307">
        <v>-0.67</v>
      </c>
      <c r="BP19" s="307">
        <v>-0.65</v>
      </c>
      <c r="BQ19" s="307">
        <v>-0.11</v>
      </c>
      <c r="BR19" s="307">
        <v>-0.23</v>
      </c>
      <c r="BS19" s="307">
        <v>0.01</v>
      </c>
      <c r="BT19" s="307">
        <v>-0.33</v>
      </c>
      <c r="BU19" s="307">
        <v>-0.14000000000000001</v>
      </c>
      <c r="BV19" s="307">
        <v>-0.03</v>
      </c>
      <c r="BW19" s="307">
        <v>-0.38</v>
      </c>
      <c r="BX19" s="307">
        <v>-0.51</v>
      </c>
      <c r="BY19" s="307">
        <v>-0.71</v>
      </c>
      <c r="BZ19" s="307">
        <v>-0.81</v>
      </c>
      <c r="CA19" s="307">
        <v>-0.62</v>
      </c>
      <c r="CB19" s="307">
        <v>-0.64</v>
      </c>
      <c r="CC19" s="307">
        <v>-0.52</v>
      </c>
      <c r="CD19" s="307">
        <v>-0.28000000000000003</v>
      </c>
      <c r="CE19" s="307">
        <v>-0.16</v>
      </c>
      <c r="CF19" s="307">
        <v>-0.67</v>
      </c>
      <c r="CG19" s="307">
        <v>-0.50</v>
      </c>
      <c r="CH19" s="307">
        <v>-0.63</v>
      </c>
      <c r="CI19" s="307">
        <v>-0.28999999999999998</v>
      </c>
      <c r="CJ19" s="307">
        <v>-0.61</v>
      </c>
      <c r="CK19" s="307">
        <v>-0.80</v>
      </c>
      <c r="CL19" s="307">
        <v>-0.78</v>
      </c>
      <c r="CM19" s="307">
        <v>-0.65</v>
      </c>
      <c r="CN19" s="307">
        <v>-0.77</v>
      </c>
      <c r="CO19" s="307">
        <v>-0.60</v>
      </c>
      <c r="CP19" s="307">
        <v>-0.79</v>
      </c>
      <c r="CQ19" s="307">
        <v>-0.55000000000000004</v>
      </c>
      <c r="CR19" s="307">
        <v>-0.94</v>
      </c>
      <c r="CS19" s="307">
        <v>-0.36</v>
      </c>
      <c r="CT19" s="307">
        <v>-0.48</v>
      </c>
      <c r="CU19" s="307">
        <v>-0.31</v>
      </c>
      <c r="CV19" s="307">
        <v>-0.38</v>
      </c>
      <c r="CW19" s="307">
        <v>-0.32</v>
      </c>
      <c r="CX19" s="307">
        <v>-0.51</v>
      </c>
      <c r="CY19" s="307">
        <v>-0.82</v>
      </c>
      <c r="CZ19" s="307">
        <v>-0.39</v>
      </c>
      <c r="DA19" s="307">
        <v>-0.66</v>
      </c>
      <c r="DB19" s="307">
        <v>-0.39</v>
      </c>
      <c r="DC19" s="307">
        <v>-0.20</v>
      </c>
      <c r="DD19" s="307">
        <v>-0.63</v>
      </c>
      <c r="DE19" s="307">
        <v>-0.56999999999999995</v>
      </c>
      <c r="DF19" s="307">
        <v>-0.75</v>
      </c>
      <c r="DG19" s="307">
        <v>-0.71</v>
      </c>
      <c r="DH19" s="307">
        <v>-0.62</v>
      </c>
      <c r="DI19" s="307">
        <v>-0.24</v>
      </c>
      <c r="DJ19" s="307">
        <v>-0.70</v>
      </c>
      <c r="DK19" s="307">
        <v>-0.28000000000000003</v>
      </c>
      <c r="DL19" s="307">
        <v>-0.17</v>
      </c>
      <c r="DM19" s="307">
        <v>0.09</v>
      </c>
      <c r="DN19" s="307">
        <v>-0.28999999999999998</v>
      </c>
      <c r="DO19" s="307">
        <v>-0.04</v>
      </c>
      <c r="DP19" s="307">
        <v>-0.32</v>
      </c>
      <c r="DQ19" s="307">
        <v>-0.23</v>
      </c>
      <c r="DR19" s="307">
        <v>0.19</v>
      </c>
      <c r="DS19" s="307">
        <v>0.18</v>
      </c>
      <c r="DT19" s="307">
        <v>0.09</v>
      </c>
      <c r="DU19" s="307">
        <v>0.03</v>
      </c>
      <c r="DV19" s="307">
        <v>-0.11</v>
      </c>
      <c r="DW19" s="307">
        <v>0.11</v>
      </c>
      <c r="DX19" s="307">
        <v>0.12</v>
      </c>
      <c r="DY19" s="307">
        <v>0.40</v>
      </c>
      <c r="DZ19" s="307">
        <v>0.52</v>
      </c>
      <c r="EA19" s="307">
        <v>0.78</v>
      </c>
      <c r="EB19" s="307">
        <v>0.81</v>
      </c>
      <c r="EC19" s="307">
        <v>0.68</v>
      </c>
      <c r="ED19" s="307">
        <v>0.59</v>
      </c>
      <c r="EE19" s="307">
        <v>0.08</v>
      </c>
      <c r="EF19" s="307">
        <v>0.44</v>
      </c>
      <c r="EG19" s="307">
        <v>0.53</v>
      </c>
      <c r="EH19" s="307">
        <v>0.36</v>
      </c>
      <c r="EI19" s="307">
        <v>0.41</v>
      </c>
      <c r="EJ19" s="307">
        <v>0.43</v>
      </c>
      <c r="EK19" s="307">
        <v>0.53</v>
      </c>
      <c r="EL19" s="307">
        <v>0.44</v>
      </c>
      <c r="EM19" s="307">
        <v>0.52</v>
      </c>
      <c r="EN19" s="307">
        <v>0.44</v>
      </c>
      <c r="EO19" s="307">
        <v>0.46</v>
      </c>
      <c r="EP19" s="307">
        <v>0.53</v>
      </c>
      <c r="EQ19" s="307">
        <v>0.14000000000000001</v>
      </c>
      <c r="ER19" s="307">
        <v>0.21</v>
      </c>
      <c r="ES19" s="307">
        <v>0.02</v>
      </c>
      <c r="ET19" s="307">
        <v>-0.63</v>
      </c>
      <c r="EU19" s="307">
        <v>-0.46</v>
      </c>
      <c r="EV19" s="307">
        <v>-0.43</v>
      </c>
      <c r="EW19" s="307">
        <v>-0.28999999999999998</v>
      </c>
      <c r="EX19" s="307">
        <v>0.16</v>
      </c>
      <c r="EY19" s="307">
        <v>0.10</v>
      </c>
      <c r="EZ19" s="307">
        <v>0.15</v>
      </c>
      <c r="FA19" s="307">
        <v>0.04</v>
      </c>
      <c r="FB19" s="307">
        <v>0.08</v>
      </c>
      <c r="FC19" s="307">
        <v>1.20</v>
      </c>
      <c r="FD19" s="307">
        <v>2.56</v>
      </c>
      <c r="FE19" s="307">
        <v>3.21</v>
      </c>
      <c r="FF19" s="307">
        <v>2.56</v>
      </c>
      <c r="FG19" s="307">
        <v>2.2599999999999998</v>
      </c>
      <c r="FH19" s="307">
        <v>2.77</v>
      </c>
      <c r="FI19" s="307">
        <v>1.36</v>
      </c>
      <c r="FJ19" s="307">
        <v>0.61</v>
      </c>
      <c r="FK19" s="307">
        <v>0.12</v>
      </c>
      <c r="FL19" s="307">
        <v>0.73</v>
      </c>
      <c r="FM19" s="307">
        <v>1.66</v>
      </c>
      <c r="FN19" s="307">
        <v>1.31</v>
      </c>
      <c r="FO19" s="307">
        <v>1.90</v>
      </c>
      <c r="FP19" s="307">
        <v>2.2000000000000002</v>
      </c>
      <c r="FQ19" s="307">
        <v>2.72</v>
      </c>
      <c r="FR19" s="307">
        <v>2.98</v>
      </c>
      <c r="FS19" s="307">
        <v>2.71</v>
      </c>
      <c r="FT19" s="307">
        <v>2.91</v>
      </c>
      <c r="FU19" s="307">
        <v>3.25</v>
      </c>
      <c r="FV19" s="307">
        <v>3.29</v>
      </c>
      <c r="FW19" s="307">
        <v>3.83</v>
      </c>
      <c r="FX19" s="307">
        <v>4.24</v>
      </c>
      <c r="FY19" s="307">
        <v>4.33</v>
      </c>
      <c r="FZ19" s="307">
        <v>3.61</v>
      </c>
      <c r="GA19" s="307">
        <v>2.75</v>
      </c>
      <c r="GB19" s="307">
        <v>2.78</v>
      </c>
      <c r="GC19" s="307">
        <v>3.46</v>
      </c>
      <c r="GD19" s="307">
        <v>2.66</v>
      </c>
      <c r="GE19" s="307">
        <v>2.36</v>
      </c>
      <c r="GF19" s="307">
        <v>1.78</v>
      </c>
      <c r="GG19" s="307">
        <v>1.48</v>
      </c>
      <c r="GH19" s="307">
        <v>0.91</v>
      </c>
      <c r="GI19" s="307">
        <v>1.05</v>
      </c>
      <c r="GJ19" s="307">
        <v>1.22</v>
      </c>
      <c r="GK19" s="307">
        <v>1.30</v>
      </c>
      <c r="GL19" s="307">
        <v>1.04</v>
      </c>
      <c r="GM19" s="307">
        <v>-0.27</v>
      </c>
      <c r="GN19" s="307">
        <v>-1.17</v>
      </c>
      <c r="GO19" s="307">
        <v>-1.34</v>
      </c>
      <c r="GP19" s="307">
        <v>-1.57</v>
      </c>
      <c r="GQ19" s="307">
        <v>-1.1100000000000001</v>
      </c>
      <c r="GR19" s="307">
        <v>-0.87</v>
      </c>
      <c r="GS19" s="307">
        <v>-1.0900000000000001</v>
      </c>
      <c r="GT19" s="307">
        <v>-0.67</v>
      </c>
      <c r="GU19" s="255">
        <v>-0.38</v>
      </c>
      <c r="GV19" s="255">
        <v>0.13</v>
      </c>
      <c r="GW19" s="255">
        <v>-0.15</v>
      </c>
    </row>
    <row r="20" spans="1:25" ht="13.5" customHeight="1">
      <c r="A20" s="174"/>
      <c r="B20" s="186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</row>
    <row r="21" spans="1:25" ht="13.5" customHeight="1">
      <c r="A21" s="174"/>
      <c r="B21" s="186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</row>
    <row r="22" spans="1:12" ht="13.5" customHeight="1">
      <c r="A22" s="174"/>
      <c r="B22" s="186"/>
      <c r="C22" s="186"/>
      <c r="D22" s="186"/>
      <c r="E22" s="186"/>
      <c r="F22" s="186"/>
      <c r="G22" s="186"/>
      <c r="H22" s="186"/>
      <c r="I22" s="186"/>
      <c r="J22" s="186"/>
      <c r="K22" s="186"/>
      <c r="L22" s="186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I25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290</v>
      </c>
      <c r="H1" s="2" t="s">
        <v>31</v>
      </c>
    </row>
    <row r="2" ht="13.5" customHeight="1">
      <c r="A2" s="175" t="s">
        <v>61</v>
      </c>
    </row>
    <row r="3" ht="13.5" customHeight="1">
      <c r="A3" s="175" t="s">
        <v>177</v>
      </c>
    </row>
    <row r="18" spans="2:61" ht="13.5" customHeight="1">
      <c r="B18" s="11" t="s">
        <v>493</v>
      </c>
      <c r="C18" s="11" t="s">
        <v>494</v>
      </c>
      <c r="D18" s="11" t="s">
        <v>495</v>
      </c>
      <c r="E18" s="11" t="s">
        <v>496</v>
      </c>
      <c r="F18" s="11" t="s">
        <v>497</v>
      </c>
      <c r="G18" s="11" t="s">
        <v>494</v>
      </c>
      <c r="H18" s="11" t="s">
        <v>495</v>
      </c>
      <c r="I18" s="11" t="s">
        <v>496</v>
      </c>
      <c r="J18" s="11" t="s">
        <v>498</v>
      </c>
      <c r="K18" s="11" t="s">
        <v>494</v>
      </c>
      <c r="L18" s="11" t="s">
        <v>495</v>
      </c>
      <c r="M18" s="11" t="s">
        <v>496</v>
      </c>
      <c r="N18" s="11" t="s">
        <v>499</v>
      </c>
      <c r="O18" s="11" t="s">
        <v>494</v>
      </c>
      <c r="P18" s="11" t="s">
        <v>495</v>
      </c>
      <c r="Q18" s="11" t="s">
        <v>496</v>
      </c>
      <c r="R18" s="11" t="s">
        <v>500</v>
      </c>
      <c r="S18" s="11" t="s">
        <v>494</v>
      </c>
      <c r="T18" s="11" t="s">
        <v>495</v>
      </c>
      <c r="U18" s="11" t="s">
        <v>496</v>
      </c>
      <c r="V18" s="11" t="s">
        <v>501</v>
      </c>
      <c r="W18" s="11" t="s">
        <v>494</v>
      </c>
      <c r="X18" s="11" t="s">
        <v>495</v>
      </c>
      <c r="Y18" s="11" t="s">
        <v>496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4" t="s">
        <v>751</v>
      </c>
      <c r="B19" s="8">
        <v>1.1200000000000001</v>
      </c>
      <c r="C19" s="8">
        <v>0.43</v>
      </c>
      <c r="D19" s="8">
        <v>0.49</v>
      </c>
      <c r="E19" s="8">
        <v>-0.67</v>
      </c>
      <c r="F19" s="8">
        <v>-0.40</v>
      </c>
      <c r="G19" s="8">
        <v>4.34</v>
      </c>
      <c r="H19" s="8">
        <v>1.31</v>
      </c>
      <c r="I19" s="8">
        <v>2.31</v>
      </c>
      <c r="J19" s="8">
        <v>0.13</v>
      </c>
      <c r="K19" s="8">
        <v>-5.91</v>
      </c>
      <c r="L19" s="8">
        <v>-3.35</v>
      </c>
      <c r="M19" s="8">
        <v>-3.96</v>
      </c>
      <c r="N19" s="8">
        <v>-4.7699999999999996</v>
      </c>
      <c r="O19" s="8">
        <v>-2.94</v>
      </c>
      <c r="P19" s="8">
        <v>-2.13</v>
      </c>
      <c r="Q19" s="8">
        <v>-3.52</v>
      </c>
      <c r="R19" s="8">
        <v>-3.75</v>
      </c>
      <c r="S19" s="8">
        <v>-5.20</v>
      </c>
      <c r="T19" s="8">
        <v>-4.16</v>
      </c>
      <c r="U19" s="8">
        <v>-0.83</v>
      </c>
      <c r="V19" s="8">
        <v>2.27</v>
      </c>
      <c r="W19" s="8">
        <v>3.09</v>
      </c>
      <c r="X19" s="8">
        <v>1.04</v>
      </c>
      <c r="Y19" s="8">
        <v>-1.25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4" t="s">
        <v>752</v>
      </c>
      <c r="B20" s="8">
        <v>1.79</v>
      </c>
      <c r="C20" s="8">
        <v>1.26</v>
      </c>
      <c r="D20" s="8">
        <v>-0.31</v>
      </c>
      <c r="E20" s="8">
        <v>-0.11</v>
      </c>
      <c r="F20" s="8">
        <v>-0.22</v>
      </c>
      <c r="G20" s="8">
        <v>-2.0499999999999998</v>
      </c>
      <c r="H20" s="8">
        <v>-1.06</v>
      </c>
      <c r="I20" s="8">
        <v>0.21</v>
      </c>
      <c r="J20" s="8">
        <v>3.21</v>
      </c>
      <c r="K20" s="8">
        <v>8.48</v>
      </c>
      <c r="L20" s="8">
        <v>10.97</v>
      </c>
      <c r="M20" s="8">
        <v>10.57</v>
      </c>
      <c r="N20" s="8">
        <v>12.91</v>
      </c>
      <c r="O20" s="8">
        <v>14.42</v>
      </c>
      <c r="P20" s="8">
        <v>13.35</v>
      </c>
      <c r="Q20" s="8">
        <v>11.38</v>
      </c>
      <c r="R20" s="8">
        <v>7.66</v>
      </c>
      <c r="S20" s="8">
        <v>2.34</v>
      </c>
      <c r="T20" s="8">
        <v>-0.63</v>
      </c>
      <c r="U20" s="8">
        <v>-1.30</v>
      </c>
      <c r="V20" s="8">
        <v>-0.50</v>
      </c>
      <c r="W20" s="8">
        <v>-0.20</v>
      </c>
      <c r="X20" s="8">
        <v>0.80</v>
      </c>
      <c r="Y20" s="8">
        <v>1.50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4" t="s">
        <v>753</v>
      </c>
      <c r="B21" s="8">
        <v>2.94</v>
      </c>
      <c r="C21" s="8">
        <v>1.70</v>
      </c>
      <c r="D21" s="8">
        <v>0.18</v>
      </c>
      <c r="E21" s="8">
        <v>-0.78</v>
      </c>
      <c r="F21" s="8">
        <v>-0.62</v>
      </c>
      <c r="G21" s="8">
        <v>2.2000000000000002</v>
      </c>
      <c r="H21" s="8">
        <v>0.24</v>
      </c>
      <c r="I21" s="8">
        <v>2.52</v>
      </c>
      <c r="J21" s="8">
        <v>3.34</v>
      </c>
      <c r="K21" s="8">
        <v>2.0699999999999998</v>
      </c>
      <c r="L21" s="8">
        <v>7.26</v>
      </c>
      <c r="M21" s="8">
        <v>6.19</v>
      </c>
      <c r="N21" s="8">
        <v>7.53</v>
      </c>
      <c r="O21" s="8">
        <v>11.06</v>
      </c>
      <c r="P21" s="8">
        <v>10.94</v>
      </c>
      <c r="Q21" s="8">
        <v>7.46</v>
      </c>
      <c r="R21" s="8">
        <v>3.63</v>
      </c>
      <c r="S21" s="8">
        <v>-2.98</v>
      </c>
      <c r="T21" s="8">
        <v>-4.76</v>
      </c>
      <c r="U21" s="8">
        <v>-2.12</v>
      </c>
      <c r="V21" s="8">
        <v>1.75</v>
      </c>
      <c r="W21" s="8">
        <v>2.88</v>
      </c>
      <c r="X21" s="8">
        <v>1.85</v>
      </c>
      <c r="Y21" s="8">
        <v>0.23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I25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372</v>
      </c>
      <c r="H1" s="2" t="s">
        <v>31</v>
      </c>
    </row>
    <row r="2" ht="13.5" customHeight="1">
      <c r="A2" s="175" t="s">
        <v>273</v>
      </c>
    </row>
    <row r="3" ht="13.5" customHeight="1">
      <c r="A3" s="175" t="s">
        <v>171</v>
      </c>
    </row>
    <row r="18" spans="2:61" ht="13.5" customHeight="1">
      <c r="B18" s="11" t="s">
        <v>493</v>
      </c>
      <c r="C18" s="11" t="s">
        <v>494</v>
      </c>
      <c r="D18" s="11" t="s">
        <v>495</v>
      </c>
      <c r="E18" s="11" t="s">
        <v>496</v>
      </c>
      <c r="F18" s="11" t="s">
        <v>497</v>
      </c>
      <c r="G18" s="11" t="s">
        <v>494</v>
      </c>
      <c r="H18" s="11" t="s">
        <v>495</v>
      </c>
      <c r="I18" s="11" t="s">
        <v>496</v>
      </c>
      <c r="J18" s="11" t="s">
        <v>498</v>
      </c>
      <c r="K18" s="11" t="s">
        <v>494</v>
      </c>
      <c r="L18" s="11" t="s">
        <v>495</v>
      </c>
      <c r="M18" s="11" t="s">
        <v>496</v>
      </c>
      <c r="N18" s="11" t="s">
        <v>499</v>
      </c>
      <c r="O18" s="11" t="s">
        <v>494</v>
      </c>
      <c r="P18" s="11" t="s">
        <v>495</v>
      </c>
      <c r="Q18" s="11" t="s">
        <v>496</v>
      </c>
      <c r="R18" s="11" t="s">
        <v>500</v>
      </c>
      <c r="S18" s="11" t="s">
        <v>494</v>
      </c>
      <c r="T18" s="11" t="s">
        <v>495</v>
      </c>
      <c r="U18" s="11" t="s">
        <v>496</v>
      </c>
      <c r="V18" s="11" t="s">
        <v>501</v>
      </c>
      <c r="W18" s="11" t="s">
        <v>494</v>
      </c>
      <c r="X18" s="11" t="s">
        <v>495</v>
      </c>
      <c r="Y18" s="11" t="s">
        <v>496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4" t="s">
        <v>754</v>
      </c>
      <c r="B19" s="8">
        <v>-2.91</v>
      </c>
      <c r="C19" s="8">
        <v>-2.81</v>
      </c>
      <c r="D19" s="8">
        <v>-2.60</v>
      </c>
      <c r="E19" s="8">
        <v>-2.42</v>
      </c>
      <c r="F19" s="8">
        <v>-2.27</v>
      </c>
      <c r="G19" s="8">
        <v>-1.98</v>
      </c>
      <c r="H19" s="8">
        <v>-1.77</v>
      </c>
      <c r="I19" s="8">
        <v>-1.52</v>
      </c>
      <c r="J19" s="8">
        <v>-1.49</v>
      </c>
      <c r="K19" s="8">
        <v>-1.75</v>
      </c>
      <c r="L19" s="8">
        <v>-2.2000000000000002</v>
      </c>
      <c r="M19" s="8">
        <v>-2.50</v>
      </c>
      <c r="N19" s="8">
        <v>-2.84</v>
      </c>
      <c r="O19" s="8">
        <v>-3.96</v>
      </c>
      <c r="P19" s="8">
        <v>-4.3499999999999996</v>
      </c>
      <c r="Q19" s="8">
        <v>-4.71</v>
      </c>
      <c r="R19" s="8">
        <v>-4.55</v>
      </c>
      <c r="S19" s="8">
        <v>-3.61</v>
      </c>
      <c r="T19" s="8">
        <v>-3.11</v>
      </c>
      <c r="U19" s="8">
        <v>-3</v>
      </c>
      <c r="V19" s="8">
        <v>-2.97</v>
      </c>
      <c r="W19" s="8">
        <v>-2.94</v>
      </c>
      <c r="X19" s="8">
        <v>-2.83</v>
      </c>
      <c r="Y19" s="8">
        <v>-2.71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4" t="s">
        <v>755</v>
      </c>
      <c r="B20" s="8">
        <v>1.66</v>
      </c>
      <c r="C20" s="8">
        <v>2.02</v>
      </c>
      <c r="D20" s="8">
        <v>2.54</v>
      </c>
      <c r="E20" s="8">
        <v>2.52</v>
      </c>
      <c r="F20" s="8">
        <v>2.29</v>
      </c>
      <c r="G20" s="8">
        <v>1.50</v>
      </c>
      <c r="H20" s="8">
        <v>1.99</v>
      </c>
      <c r="I20" s="8">
        <v>3.15</v>
      </c>
      <c r="J20" s="8">
        <v>3.57</v>
      </c>
      <c r="K20" s="8">
        <v>3.54</v>
      </c>
      <c r="L20" s="8">
        <v>1.64</v>
      </c>
      <c r="M20" s="8">
        <v>-0.15</v>
      </c>
      <c r="N20" s="8">
        <v>-1.32</v>
      </c>
      <c r="O20" s="8">
        <v>-2.64</v>
      </c>
      <c r="P20" s="8">
        <v>-2.72</v>
      </c>
      <c r="Q20" s="8">
        <v>-3.02</v>
      </c>
      <c r="R20" s="8">
        <v>-2.2000000000000002</v>
      </c>
      <c r="S20" s="8">
        <v>-0.61</v>
      </c>
      <c r="T20" s="8">
        <v>0.28999999999999998</v>
      </c>
      <c r="U20" s="8">
        <v>1.0900000000000001</v>
      </c>
      <c r="V20" s="8">
        <v>1.31</v>
      </c>
      <c r="W20" s="8">
        <v>1.49</v>
      </c>
      <c r="X20" s="8">
        <v>1.71</v>
      </c>
      <c r="Y20" s="8">
        <v>1.89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4" t="s">
        <v>756</v>
      </c>
      <c r="B21" s="8">
        <v>8.9600000000000009</v>
      </c>
      <c r="C21" s="8">
        <v>9.16</v>
      </c>
      <c r="D21" s="8">
        <v>9.3000000000000007</v>
      </c>
      <c r="E21" s="8">
        <v>8.93</v>
      </c>
      <c r="F21" s="8">
        <v>8.51</v>
      </c>
      <c r="G21" s="8">
        <v>7.31</v>
      </c>
      <c r="H21" s="8">
        <v>7.50</v>
      </c>
      <c r="I21" s="8">
        <v>8.1300000000000008</v>
      </c>
      <c r="J21" s="8">
        <v>8.51</v>
      </c>
      <c r="K21" s="8">
        <v>9.19</v>
      </c>
      <c r="L21" s="8">
        <v>8.2200000000000006</v>
      </c>
      <c r="M21" s="8">
        <v>7.32</v>
      </c>
      <c r="N21" s="8">
        <v>6.54</v>
      </c>
      <c r="O21" s="8">
        <v>6.30</v>
      </c>
      <c r="P21" s="8">
        <v>6.58</v>
      </c>
      <c r="Q21" s="8">
        <v>6.54</v>
      </c>
      <c r="R21" s="8">
        <v>7.04</v>
      </c>
      <c r="S21" s="8">
        <v>7.25</v>
      </c>
      <c r="T21" s="8">
        <v>7.27</v>
      </c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</row>
    <row r="22" spans="1:61" ht="13.5" customHeight="1">
      <c r="A22" s="174" t="s">
        <v>757</v>
      </c>
      <c r="B22" s="8">
        <v>-4.3899999999999997</v>
      </c>
      <c r="C22" s="8">
        <v>-4.33</v>
      </c>
      <c r="D22" s="8">
        <v>-4.16</v>
      </c>
      <c r="E22" s="8">
        <v>-4</v>
      </c>
      <c r="F22" s="8">
        <v>-3.94</v>
      </c>
      <c r="G22" s="8">
        <v>-3.83</v>
      </c>
      <c r="H22" s="8">
        <v>-3.74</v>
      </c>
      <c r="I22" s="8">
        <v>-3.46</v>
      </c>
      <c r="J22" s="8">
        <v>-3.44</v>
      </c>
      <c r="K22" s="8">
        <v>-3.90</v>
      </c>
      <c r="L22" s="8">
        <v>-4.38</v>
      </c>
      <c r="M22" s="8">
        <v>-4.97</v>
      </c>
      <c r="N22" s="8">
        <v>-5.0199999999999996</v>
      </c>
      <c r="O22" s="8">
        <v>-4.99</v>
      </c>
      <c r="P22" s="8">
        <v>-4.9400000000000004</v>
      </c>
      <c r="Q22" s="8">
        <v>-4.8499999999999996</v>
      </c>
      <c r="R22" s="8">
        <v>-4.6900000000000004</v>
      </c>
      <c r="S22" s="8">
        <v>-4.25</v>
      </c>
      <c r="T22" s="8">
        <v>-3.88</v>
      </c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</row>
    <row r="23" spans="1:61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</row>
    <row r="25" spans="1:61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373</v>
      </c>
      <c r="H1" s="2" t="s">
        <v>31</v>
      </c>
    </row>
    <row r="2" ht="13.5" customHeight="1">
      <c r="A2" s="175" t="s">
        <v>54</v>
      </c>
    </row>
    <row r="3" ht="13.5" customHeight="1">
      <c r="A3" s="175" t="s">
        <v>177</v>
      </c>
    </row>
    <row r="18" spans="2:85" ht="13.5" customHeight="1">
      <c r="B18" s="11" t="s">
        <v>493</v>
      </c>
      <c r="C18" s="11" t="s">
        <v>494</v>
      </c>
      <c r="D18" s="11" t="s">
        <v>495</v>
      </c>
      <c r="E18" s="11" t="s">
        <v>496</v>
      </c>
      <c r="F18" s="11" t="s">
        <v>497</v>
      </c>
      <c r="G18" s="11" t="s">
        <v>494</v>
      </c>
      <c r="H18" s="11" t="s">
        <v>495</v>
      </c>
      <c r="I18" s="11" t="s">
        <v>496</v>
      </c>
      <c r="J18" s="11" t="s">
        <v>498</v>
      </c>
      <c r="K18" s="11" t="s">
        <v>494</v>
      </c>
      <c r="L18" s="11" t="s">
        <v>495</v>
      </c>
      <c r="M18" s="11" t="s">
        <v>496</v>
      </c>
      <c r="N18" s="11" t="s">
        <v>499</v>
      </c>
      <c r="O18" s="11" t="s">
        <v>494</v>
      </c>
      <c r="P18" s="11" t="s">
        <v>495</v>
      </c>
      <c r="Q18" s="11" t="s">
        <v>496</v>
      </c>
      <c r="R18" s="11" t="s">
        <v>500</v>
      </c>
      <c r="S18" s="11" t="s">
        <v>494</v>
      </c>
      <c r="T18" s="11" t="s">
        <v>495</v>
      </c>
      <c r="U18" s="11" t="s">
        <v>496</v>
      </c>
      <c r="V18" s="11" t="s">
        <v>501</v>
      </c>
      <c r="W18" s="11" t="s">
        <v>494</v>
      </c>
      <c r="X18" s="11" t="s">
        <v>495</v>
      </c>
      <c r="Y18" s="11" t="s">
        <v>496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</row>
    <row r="19" spans="1:85" ht="13.5" customHeight="1">
      <c r="A19" s="174" t="s">
        <v>758</v>
      </c>
      <c r="B19" s="8">
        <v>0.77</v>
      </c>
      <c r="C19" s="8">
        <v>0.76</v>
      </c>
      <c r="D19" s="8">
        <v>0.76</v>
      </c>
      <c r="E19" s="8">
        <v>0.74</v>
      </c>
      <c r="F19" s="8">
        <v>0.73</v>
      </c>
      <c r="G19" s="8">
        <v>0.73</v>
      </c>
      <c r="H19" s="8">
        <v>0.70</v>
      </c>
      <c r="I19" s="8">
        <v>0.69</v>
      </c>
      <c r="J19" s="8">
        <v>0.67</v>
      </c>
      <c r="K19" s="8">
        <v>0.65</v>
      </c>
      <c r="L19" s="8">
        <v>0.65</v>
      </c>
      <c r="M19" s="8">
        <v>0.66</v>
      </c>
      <c r="N19" s="8">
        <v>0.67</v>
      </c>
      <c r="O19" s="8">
        <v>0.68</v>
      </c>
      <c r="P19" s="8">
        <v>0.69</v>
      </c>
      <c r="Q19" s="8">
        <v>0.71</v>
      </c>
      <c r="R19" s="8">
        <v>0.71</v>
      </c>
      <c r="S19" s="8">
        <v>0.70</v>
      </c>
      <c r="T19" s="8">
        <v>0.71</v>
      </c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</row>
    <row r="20" spans="1:85" ht="13.5" customHeight="1">
      <c r="A20" s="174" t="s">
        <v>688</v>
      </c>
      <c r="B20" s="8">
        <v>2.25</v>
      </c>
      <c r="C20" s="8">
        <v>2.23</v>
      </c>
      <c r="D20" s="8">
        <v>2.15</v>
      </c>
      <c r="E20" s="8">
        <v>1.83</v>
      </c>
      <c r="F20" s="8">
        <v>1.84</v>
      </c>
      <c r="G20" s="8">
        <v>1.69</v>
      </c>
      <c r="H20" s="8">
        <v>1.86</v>
      </c>
      <c r="I20" s="8">
        <v>1.81</v>
      </c>
      <c r="J20" s="8">
        <v>1.58</v>
      </c>
      <c r="K20" s="8">
        <v>1.60</v>
      </c>
      <c r="L20" s="8">
        <v>1.55</v>
      </c>
      <c r="M20" s="8">
        <v>1.72</v>
      </c>
      <c r="N20" s="8">
        <v>1.70</v>
      </c>
      <c r="O20" s="8">
        <v>1.65</v>
      </c>
      <c r="P20" s="8">
        <v>1.61</v>
      </c>
      <c r="Q20" s="8">
        <v>1.32</v>
      </c>
      <c r="R20" s="8">
        <v>1.23</v>
      </c>
      <c r="S20" s="8">
        <v>1.07</v>
      </c>
      <c r="T20" s="8">
        <v>0.99</v>
      </c>
      <c r="U20" s="8">
        <v>0.90</v>
      </c>
      <c r="V20" s="8">
        <v>0.84</v>
      </c>
      <c r="W20" s="8">
        <v>0.89</v>
      </c>
      <c r="X20" s="8">
        <v>0.92</v>
      </c>
      <c r="Y20" s="8">
        <v>0.95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</row>
    <row r="21" spans="1:85" ht="13.5" customHeight="1">
      <c r="A21" s="174" t="s">
        <v>759</v>
      </c>
      <c r="B21" s="8">
        <v>0.57999999999999996</v>
      </c>
      <c r="C21" s="8">
        <v>0.56999999999999995</v>
      </c>
      <c r="D21" s="8">
        <v>0.56000000000000005</v>
      </c>
      <c r="E21" s="8">
        <v>0.56000000000000005</v>
      </c>
      <c r="F21" s="8">
        <v>0.51</v>
      </c>
      <c r="G21" s="8">
        <v>0.40</v>
      </c>
      <c r="H21" s="8">
        <v>0.27</v>
      </c>
      <c r="I21" s="8">
        <v>0.09</v>
      </c>
      <c r="J21" s="8">
        <v>0</v>
      </c>
      <c r="K21" s="8">
        <v>-0.04</v>
      </c>
      <c r="L21" s="8">
        <v>-0.08</v>
      </c>
      <c r="M21" s="8">
        <v>-0.05</v>
      </c>
      <c r="N21" s="8">
        <v>-0.070000000000000007</v>
      </c>
      <c r="O21" s="8">
        <v>-0.02</v>
      </c>
      <c r="P21" s="8">
        <v>0.01</v>
      </c>
      <c r="Q21" s="8">
        <v>0.03</v>
      </c>
      <c r="R21" s="8">
        <v>0.08</v>
      </c>
      <c r="S21" s="8">
        <v>0.01</v>
      </c>
      <c r="T21" s="8">
        <v>-0.03</v>
      </c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</row>
    <row r="22" spans="1:85" ht="13.5" customHeight="1">
      <c r="A22" s="174" t="s">
        <v>760</v>
      </c>
      <c r="B22" s="8">
        <v>0.60</v>
      </c>
      <c r="C22" s="8">
        <v>0.53</v>
      </c>
      <c r="D22" s="8">
        <v>0.47</v>
      </c>
      <c r="E22" s="8">
        <v>0.40</v>
      </c>
      <c r="F22" s="8">
        <v>0.43</v>
      </c>
      <c r="G22" s="8">
        <v>0.38</v>
      </c>
      <c r="H22" s="8">
        <v>0.37</v>
      </c>
      <c r="I22" s="8">
        <v>0.35</v>
      </c>
      <c r="J22" s="8">
        <v>0.28000000000000003</v>
      </c>
      <c r="K22" s="8">
        <v>0.30</v>
      </c>
      <c r="L22" s="8">
        <v>0.24</v>
      </c>
      <c r="M22" s="8">
        <v>0.20</v>
      </c>
      <c r="N22" s="8">
        <v>0.15</v>
      </c>
      <c r="O22" s="8">
        <v>0.06</v>
      </c>
      <c r="P22" s="8">
        <v>0.01</v>
      </c>
      <c r="Q22" s="8">
        <v>-0.04</v>
      </c>
      <c r="R22" s="8">
        <v>-0.04</v>
      </c>
      <c r="S22" s="8">
        <v>0.03</v>
      </c>
      <c r="T22" s="8">
        <v>0.06</v>
      </c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</row>
    <row r="23" spans="1:85" ht="13.5" customHeight="1">
      <c r="A23" s="174" t="s">
        <v>532</v>
      </c>
      <c r="B23" s="8">
        <v>0.28000000000000003</v>
      </c>
      <c r="C23" s="8">
        <v>0.36</v>
      </c>
      <c r="D23" s="8">
        <v>0.36</v>
      </c>
      <c r="E23" s="8">
        <v>0.12</v>
      </c>
      <c r="F23" s="8">
        <v>0.17</v>
      </c>
      <c r="G23" s="8">
        <v>0.20</v>
      </c>
      <c r="H23" s="8">
        <v>0.52</v>
      </c>
      <c r="I23" s="8">
        <v>0.69</v>
      </c>
      <c r="J23" s="8">
        <v>0.63</v>
      </c>
      <c r="K23" s="8">
        <v>0.69</v>
      </c>
      <c r="L23" s="8">
        <v>0.74</v>
      </c>
      <c r="M23" s="8">
        <v>0.91</v>
      </c>
      <c r="N23" s="8">
        <v>0.94</v>
      </c>
      <c r="O23" s="8">
        <v>0.94</v>
      </c>
      <c r="P23" s="8">
        <v>0.90</v>
      </c>
      <c r="Q23" s="8">
        <v>0.63</v>
      </c>
      <c r="R23" s="8">
        <v>0.48</v>
      </c>
      <c r="S23" s="8">
        <v>0.33</v>
      </c>
      <c r="T23" s="8">
        <v>0.25</v>
      </c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</row>
    <row r="24" spans="1:8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</row>
    <row r="25" spans="1:8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</row>
    <row r="26" spans="1:8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S25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374</v>
      </c>
      <c r="H1" s="2" t="s">
        <v>31</v>
      </c>
    </row>
    <row r="2" ht="13.5" customHeight="1">
      <c r="A2" s="175" t="s">
        <v>54</v>
      </c>
    </row>
    <row r="3" ht="13.5" customHeight="1">
      <c r="A3" s="175" t="s">
        <v>177</v>
      </c>
    </row>
    <row r="18" spans="2:97" ht="13.5" customHeight="1">
      <c r="B18" s="11" t="s">
        <v>493</v>
      </c>
      <c r="C18" s="11" t="s">
        <v>494</v>
      </c>
      <c r="D18" s="11" t="s">
        <v>495</v>
      </c>
      <c r="E18" s="11" t="s">
        <v>496</v>
      </c>
      <c r="F18" s="11" t="s">
        <v>497</v>
      </c>
      <c r="G18" s="11" t="s">
        <v>494</v>
      </c>
      <c r="H18" s="11" t="s">
        <v>495</v>
      </c>
      <c r="I18" s="11" t="s">
        <v>496</v>
      </c>
      <c r="J18" s="11" t="s">
        <v>498</v>
      </c>
      <c r="K18" s="11" t="s">
        <v>494</v>
      </c>
      <c r="L18" s="11" t="s">
        <v>495</v>
      </c>
      <c r="M18" s="11" t="s">
        <v>496</v>
      </c>
      <c r="N18" s="11" t="s">
        <v>499</v>
      </c>
      <c r="O18" s="11" t="s">
        <v>494</v>
      </c>
      <c r="P18" s="11" t="s">
        <v>495</v>
      </c>
      <c r="Q18" s="11" t="s">
        <v>496</v>
      </c>
      <c r="R18" s="11" t="s">
        <v>500</v>
      </c>
      <c r="S18" s="11" t="s">
        <v>494</v>
      </c>
      <c r="T18" s="11" t="s">
        <v>495</v>
      </c>
      <c r="U18" s="11" t="s">
        <v>496</v>
      </c>
      <c r="V18" s="11" t="s">
        <v>501</v>
      </c>
      <c r="W18" s="11" t="s">
        <v>494</v>
      </c>
      <c r="X18" s="11" t="s">
        <v>495</v>
      </c>
      <c r="Y18" s="11" t="s">
        <v>496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502</v>
      </c>
      <c r="B19" s="8">
        <v>0.47</v>
      </c>
      <c r="C19" s="8">
        <v>0.39</v>
      </c>
      <c r="D19" s="8">
        <v>0.33</v>
      </c>
      <c r="E19" s="8">
        <v>0.28000000000000003</v>
      </c>
      <c r="F19" s="8">
        <v>0.32</v>
      </c>
      <c r="G19" s="8">
        <v>0.38</v>
      </c>
      <c r="H19" s="8">
        <v>0.39</v>
      </c>
      <c r="I19" s="8">
        <v>0.42</v>
      </c>
      <c r="J19" s="8">
        <v>0.38</v>
      </c>
      <c r="K19" s="8">
        <v>0.28999999999999998</v>
      </c>
      <c r="L19" s="8">
        <v>0.23</v>
      </c>
      <c r="M19" s="8">
        <v>0.21</v>
      </c>
      <c r="N19" s="8">
        <v>0.17</v>
      </c>
      <c r="O19" s="8">
        <v>0.13</v>
      </c>
      <c r="P19" s="8">
        <v>0.09</v>
      </c>
      <c r="Q19" s="8">
        <v>0.06</v>
      </c>
      <c r="R19" s="8">
        <v>0.08</v>
      </c>
      <c r="S19" s="8">
        <v>0.17</v>
      </c>
      <c r="T19" s="8">
        <v>0.25</v>
      </c>
      <c r="U19" s="8">
        <v>0.23</v>
      </c>
      <c r="V19" s="8">
        <v>0.25</v>
      </c>
      <c r="W19" s="8">
        <v>0.25</v>
      </c>
      <c r="X19" s="8">
        <v>0.24</v>
      </c>
      <c r="Y19" s="8">
        <v>0.24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761</v>
      </c>
      <c r="B20" s="8">
        <v>-4.71</v>
      </c>
      <c r="C20" s="8">
        <v>-4.63</v>
      </c>
      <c r="D20" s="8">
        <v>-4.87</v>
      </c>
      <c r="E20" s="8">
        <v>-5.05</v>
      </c>
      <c r="F20" s="8">
        <v>-4.76</v>
      </c>
      <c r="G20" s="8">
        <v>-4.50</v>
      </c>
      <c r="H20" s="8">
        <v>-3.05</v>
      </c>
      <c r="I20" s="8">
        <v>-4.24</v>
      </c>
      <c r="J20" s="8">
        <v>-4.79</v>
      </c>
      <c r="K20" s="8">
        <v>-5.01</v>
      </c>
      <c r="L20" s="8">
        <v>-6.32</v>
      </c>
      <c r="M20" s="8">
        <v>-5.1100000000000003</v>
      </c>
      <c r="N20" s="8">
        <v>-4.68</v>
      </c>
      <c r="O20" s="8">
        <v>-4.3499999999999996</v>
      </c>
      <c r="P20" s="8">
        <v>-5.54</v>
      </c>
      <c r="Q20" s="8">
        <v>-5.52</v>
      </c>
      <c r="R20" s="8">
        <v>-5.61</v>
      </c>
      <c r="S20" s="8">
        <v>-6.18</v>
      </c>
      <c r="T20" s="8">
        <v>-4.01</v>
      </c>
      <c r="U20" s="8">
        <v>-3.87</v>
      </c>
      <c r="V20" s="8">
        <v>-3.97</v>
      </c>
      <c r="W20" s="8">
        <v>-3.88</v>
      </c>
      <c r="X20" s="8">
        <v>-3.91</v>
      </c>
      <c r="Y20" s="8">
        <v>-3.93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762</v>
      </c>
      <c r="B21" s="8">
        <v>-5.60</v>
      </c>
      <c r="C21" s="8">
        <v>-5.48</v>
      </c>
      <c r="D21" s="8">
        <v>-5.64</v>
      </c>
      <c r="E21" s="8">
        <v>-5.76</v>
      </c>
      <c r="F21" s="8">
        <v>-5.52</v>
      </c>
      <c r="G21" s="8">
        <v>-5.33</v>
      </c>
      <c r="H21" s="8">
        <v>-3.90</v>
      </c>
      <c r="I21" s="8">
        <v>-5.13</v>
      </c>
      <c r="J21" s="8">
        <v>-5.64</v>
      </c>
      <c r="K21" s="8">
        <v>-5.71</v>
      </c>
      <c r="L21" s="8">
        <v>-6.95</v>
      </c>
      <c r="M21" s="8">
        <v>-5.69</v>
      </c>
      <c r="N21" s="8">
        <v>-5.15</v>
      </c>
      <c r="O21" s="8">
        <v>-4.70</v>
      </c>
      <c r="P21" s="8">
        <v>-5.81</v>
      </c>
      <c r="Q21" s="8">
        <v>-5.75</v>
      </c>
      <c r="R21" s="8">
        <v>-5.85</v>
      </c>
      <c r="S21" s="8">
        <v>-6.51</v>
      </c>
      <c r="T21" s="8">
        <v>-4.42</v>
      </c>
      <c r="U21" s="8">
        <v>-4.2699999999999996</v>
      </c>
      <c r="V21" s="8">
        <v>-4.38</v>
      </c>
      <c r="W21" s="8">
        <v>-4.28</v>
      </c>
      <c r="X21" s="8">
        <v>-4.29</v>
      </c>
      <c r="Y21" s="8">
        <v>-4.30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763</v>
      </c>
      <c r="B22" s="8">
        <v>0.42</v>
      </c>
      <c r="C22" s="8">
        <v>0.46</v>
      </c>
      <c r="D22" s="8">
        <v>0.44</v>
      </c>
      <c r="E22" s="8">
        <v>0.43</v>
      </c>
      <c r="F22" s="8">
        <v>0.44</v>
      </c>
      <c r="G22" s="8">
        <v>0.46</v>
      </c>
      <c r="H22" s="8">
        <v>0.47</v>
      </c>
      <c r="I22" s="8">
        <v>0.46</v>
      </c>
      <c r="J22" s="8">
        <v>0.47</v>
      </c>
      <c r="K22" s="8">
        <v>0.41</v>
      </c>
      <c r="L22" s="8">
        <v>0.40</v>
      </c>
      <c r="M22" s="8">
        <v>0.37</v>
      </c>
      <c r="N22" s="8">
        <v>0.30</v>
      </c>
      <c r="O22" s="8">
        <v>0.22</v>
      </c>
      <c r="P22" s="8">
        <v>0.18</v>
      </c>
      <c r="Q22" s="8">
        <v>0.17</v>
      </c>
      <c r="R22" s="8">
        <v>0.15</v>
      </c>
      <c r="S22" s="8">
        <v>0.16</v>
      </c>
      <c r="T22" s="8">
        <v>0.16</v>
      </c>
      <c r="U22" s="8">
        <v>0.17</v>
      </c>
      <c r="V22" s="8">
        <v>0.16</v>
      </c>
      <c r="W22" s="8">
        <v>0.15</v>
      </c>
      <c r="X22" s="8">
        <v>0.14000000000000001</v>
      </c>
      <c r="Y22" s="8">
        <v>0.13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375</v>
      </c>
      <c r="H1" s="2" t="s">
        <v>31</v>
      </c>
    </row>
    <row r="2" ht="13.5" customHeight="1">
      <c r="A2" s="175" t="s">
        <v>54</v>
      </c>
    </row>
    <row r="3" ht="13.5" customHeight="1">
      <c r="A3" s="175" t="s">
        <v>177</v>
      </c>
    </row>
    <row r="18" spans="2:93" ht="13.5" customHeight="1">
      <c r="B18" s="11" t="s">
        <v>493</v>
      </c>
      <c r="C18" s="11" t="s">
        <v>494</v>
      </c>
      <c r="D18" s="11" t="s">
        <v>495</v>
      </c>
      <c r="E18" s="11" t="s">
        <v>496</v>
      </c>
      <c r="F18" s="11" t="s">
        <v>497</v>
      </c>
      <c r="G18" s="11" t="s">
        <v>494</v>
      </c>
      <c r="H18" s="11" t="s">
        <v>495</v>
      </c>
      <c r="I18" s="11" t="s">
        <v>496</v>
      </c>
      <c r="J18" s="11" t="s">
        <v>498</v>
      </c>
      <c r="K18" s="11" t="s">
        <v>494</v>
      </c>
      <c r="L18" s="11" t="s">
        <v>495</v>
      </c>
      <c r="M18" s="11" t="s">
        <v>496</v>
      </c>
      <c r="N18" s="11" t="s">
        <v>499</v>
      </c>
      <c r="O18" s="11" t="s">
        <v>494</v>
      </c>
      <c r="P18" s="11" t="s">
        <v>495</v>
      </c>
      <c r="Q18" s="11" t="s">
        <v>496</v>
      </c>
      <c r="R18" s="11" t="s">
        <v>500</v>
      </c>
      <c r="S18" s="11" t="s">
        <v>494</v>
      </c>
      <c r="T18" s="11" t="s">
        <v>495</v>
      </c>
      <c r="U18" s="11" t="s">
        <v>496</v>
      </c>
      <c r="V18" s="11" t="s">
        <v>501</v>
      </c>
      <c r="W18" s="11" t="s">
        <v>494</v>
      </c>
      <c r="X18" s="11" t="s">
        <v>495</v>
      </c>
      <c r="Y18" s="11" t="s">
        <v>496</v>
      </c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4" t="s">
        <v>765</v>
      </c>
      <c r="B19" s="8">
        <v>3.53</v>
      </c>
      <c r="C19" s="8">
        <v>3.76</v>
      </c>
      <c r="D19" s="8">
        <v>4.21</v>
      </c>
      <c r="E19" s="8">
        <v>4.1399999999999997</v>
      </c>
      <c r="F19" s="8">
        <v>3.99</v>
      </c>
      <c r="G19" s="8">
        <v>3.17</v>
      </c>
      <c r="H19" s="8">
        <v>3.66</v>
      </c>
      <c r="I19" s="8">
        <v>4.91</v>
      </c>
      <c r="J19" s="8">
        <v>5.34</v>
      </c>
      <c r="K19" s="8">
        <v>5.36</v>
      </c>
      <c r="L19" s="8">
        <v>3.43</v>
      </c>
      <c r="M19" s="8">
        <v>1.1299999999999999</v>
      </c>
      <c r="N19" s="8">
        <v>-0.23</v>
      </c>
      <c r="O19" s="8">
        <v>-1.45</v>
      </c>
      <c r="P19" s="8">
        <v>-1.70</v>
      </c>
      <c r="Q19" s="8">
        <v>-1.46</v>
      </c>
      <c r="R19" s="8">
        <v>-0.36</v>
      </c>
      <c r="S19" s="8">
        <v>1.29</v>
      </c>
      <c r="T19" s="8">
        <v>2.52</v>
      </c>
      <c r="U19" s="8">
        <v>3.23</v>
      </c>
      <c r="V19" s="8">
        <v>3.43</v>
      </c>
      <c r="W19" s="8">
        <v>3.60</v>
      </c>
      <c r="X19" s="8">
        <v>3.84</v>
      </c>
      <c r="Y19" s="8">
        <v>3.99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4" t="s">
        <v>517</v>
      </c>
      <c r="B20" s="8">
        <v>0.30</v>
      </c>
      <c r="C20" s="8">
        <v>0.82</v>
      </c>
      <c r="D20" s="8">
        <v>0.93</v>
      </c>
      <c r="E20" s="8">
        <v>0.33</v>
      </c>
      <c r="F20" s="8">
        <v>0.65</v>
      </c>
      <c r="G20" s="8">
        <v>-0.10</v>
      </c>
      <c r="H20" s="8">
        <v>2.04</v>
      </c>
      <c r="I20" s="8">
        <v>1.99</v>
      </c>
      <c r="J20" s="8">
        <v>1.51</v>
      </c>
      <c r="K20" s="8">
        <v>1.45</v>
      </c>
      <c r="L20" s="8">
        <v>-1.79</v>
      </c>
      <c r="M20" s="8">
        <v>-2.75</v>
      </c>
      <c r="N20" s="8">
        <v>-3.67</v>
      </c>
      <c r="O20" s="8">
        <v>-4.74</v>
      </c>
      <c r="P20" s="8">
        <v>-6.19</v>
      </c>
      <c r="Q20" s="8">
        <v>-6.12</v>
      </c>
      <c r="R20" s="8">
        <v>-5.20</v>
      </c>
      <c r="S20" s="8">
        <v>-4.25</v>
      </c>
      <c r="T20" s="8">
        <v>-0.97</v>
      </c>
      <c r="U20" s="8">
        <v>-0.24</v>
      </c>
      <c r="V20" s="8">
        <v>-0.21</v>
      </c>
      <c r="W20" s="8">
        <v>0.09</v>
      </c>
      <c r="X20" s="8">
        <v>0.30</v>
      </c>
      <c r="Y20" s="8">
        <v>0.44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4" t="s">
        <v>761</v>
      </c>
      <c r="B21" s="8">
        <v>-4.71</v>
      </c>
      <c r="C21" s="8">
        <v>-4.63</v>
      </c>
      <c r="D21" s="8">
        <v>-4.87</v>
      </c>
      <c r="E21" s="8">
        <v>-5.05</v>
      </c>
      <c r="F21" s="8">
        <v>-4.76</v>
      </c>
      <c r="G21" s="8">
        <v>-4.50</v>
      </c>
      <c r="H21" s="8">
        <v>-3.05</v>
      </c>
      <c r="I21" s="8">
        <v>-4.24</v>
      </c>
      <c r="J21" s="8">
        <v>-4.79</v>
      </c>
      <c r="K21" s="8">
        <v>-5.01</v>
      </c>
      <c r="L21" s="8">
        <v>-6.32</v>
      </c>
      <c r="M21" s="8">
        <v>-5.1100000000000003</v>
      </c>
      <c r="N21" s="8">
        <v>-4.68</v>
      </c>
      <c r="O21" s="8">
        <v>-4.3499999999999996</v>
      </c>
      <c r="P21" s="8">
        <v>-5.54</v>
      </c>
      <c r="Q21" s="8">
        <v>-5.52</v>
      </c>
      <c r="R21" s="8">
        <v>-5.61</v>
      </c>
      <c r="S21" s="8">
        <v>-6.18</v>
      </c>
      <c r="T21" s="8">
        <v>-4.01</v>
      </c>
      <c r="U21" s="8">
        <v>-3.87</v>
      </c>
      <c r="V21" s="8">
        <v>-3.97</v>
      </c>
      <c r="W21" s="8">
        <v>-3.88</v>
      </c>
      <c r="X21" s="8">
        <v>-3.91</v>
      </c>
      <c r="Y21" s="8">
        <v>-3.93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4" t="s">
        <v>688</v>
      </c>
      <c r="B22" s="8">
        <v>2.25</v>
      </c>
      <c r="C22" s="8">
        <v>2.23</v>
      </c>
      <c r="D22" s="8">
        <v>2.15</v>
      </c>
      <c r="E22" s="8">
        <v>1.83</v>
      </c>
      <c r="F22" s="8">
        <v>1.84</v>
      </c>
      <c r="G22" s="8">
        <v>1.69</v>
      </c>
      <c r="H22" s="8">
        <v>1.86</v>
      </c>
      <c r="I22" s="8">
        <v>1.81</v>
      </c>
      <c r="J22" s="8">
        <v>1.58</v>
      </c>
      <c r="K22" s="8">
        <v>1.60</v>
      </c>
      <c r="L22" s="8">
        <v>1.55</v>
      </c>
      <c r="M22" s="8">
        <v>1.72</v>
      </c>
      <c r="N22" s="8">
        <v>1.70</v>
      </c>
      <c r="O22" s="8">
        <v>1.65</v>
      </c>
      <c r="P22" s="8">
        <v>1.61</v>
      </c>
      <c r="Q22" s="8">
        <v>1.32</v>
      </c>
      <c r="R22" s="8">
        <v>1.23</v>
      </c>
      <c r="S22" s="8">
        <v>1.07</v>
      </c>
      <c r="T22" s="8">
        <v>0.99</v>
      </c>
      <c r="U22" s="8">
        <v>0.90</v>
      </c>
      <c r="V22" s="8">
        <v>0.84</v>
      </c>
      <c r="W22" s="8">
        <v>0.89</v>
      </c>
      <c r="X22" s="8">
        <v>0.92</v>
      </c>
      <c r="Y22" s="8">
        <v>0.95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4" t="s">
        <v>766</v>
      </c>
      <c r="B23" s="8">
        <v>-0.76</v>
      </c>
      <c r="C23" s="8">
        <v>-0.53</v>
      </c>
      <c r="D23" s="8">
        <v>-0.56999999999999995</v>
      </c>
      <c r="E23" s="8">
        <v>-0.59</v>
      </c>
      <c r="F23" s="8">
        <v>-0.42</v>
      </c>
      <c r="G23" s="8">
        <v>-0.47</v>
      </c>
      <c r="H23" s="8">
        <v>-0.43</v>
      </c>
      <c r="I23" s="8">
        <v>-0.49</v>
      </c>
      <c r="J23" s="8">
        <v>-0.61</v>
      </c>
      <c r="K23" s="8">
        <v>-0.55000000000000004</v>
      </c>
      <c r="L23" s="8">
        <v>-0.51</v>
      </c>
      <c r="M23" s="8">
        <v>-0.54</v>
      </c>
      <c r="N23" s="8">
        <v>-0.51</v>
      </c>
      <c r="O23" s="8">
        <v>-0.59</v>
      </c>
      <c r="P23" s="8">
        <v>-0.56000000000000005</v>
      </c>
      <c r="Q23" s="8">
        <v>-0.46</v>
      </c>
      <c r="R23" s="8">
        <v>-0.45</v>
      </c>
      <c r="S23" s="8">
        <v>-0.43</v>
      </c>
      <c r="T23" s="8">
        <v>-0.46</v>
      </c>
      <c r="U23" s="8">
        <v>-0.50</v>
      </c>
      <c r="V23" s="8">
        <v>-0.51</v>
      </c>
      <c r="W23" s="8">
        <v>-0.53</v>
      </c>
      <c r="X23" s="8">
        <v>-0.55000000000000004</v>
      </c>
      <c r="Y23" s="8">
        <v>-0.56999999999999995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1:93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CS25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291</v>
      </c>
      <c r="H1" s="2" t="s">
        <v>31</v>
      </c>
    </row>
    <row r="2" ht="13.5" customHeight="1">
      <c r="A2" s="175" t="s">
        <v>287</v>
      </c>
    </row>
    <row r="3" ht="13.5" customHeight="1">
      <c r="A3" s="175" t="s">
        <v>109</v>
      </c>
    </row>
    <row r="18" spans="2:97" ht="13.5" customHeight="1">
      <c r="B18" s="11" t="s">
        <v>528</v>
      </c>
      <c r="C18" s="11" t="s">
        <v>494</v>
      </c>
      <c r="D18" s="11" t="s">
        <v>495</v>
      </c>
      <c r="E18" s="11" t="s">
        <v>496</v>
      </c>
      <c r="F18" s="11" t="s">
        <v>493</v>
      </c>
      <c r="G18" s="11" t="s">
        <v>494</v>
      </c>
      <c r="H18" s="11" t="s">
        <v>495</v>
      </c>
      <c r="I18" s="11" t="s">
        <v>496</v>
      </c>
      <c r="J18" s="11" t="s">
        <v>497</v>
      </c>
      <c r="K18" s="11" t="s">
        <v>494</v>
      </c>
      <c r="L18" s="11" t="s">
        <v>495</v>
      </c>
      <c r="M18" s="11" t="s">
        <v>496</v>
      </c>
      <c r="N18" s="11" t="s">
        <v>498</v>
      </c>
      <c r="O18" s="11" t="s">
        <v>494</v>
      </c>
      <c r="P18" s="11" t="s">
        <v>495</v>
      </c>
      <c r="Q18" s="11" t="s">
        <v>496</v>
      </c>
      <c r="R18" s="11" t="s">
        <v>499</v>
      </c>
      <c r="S18" s="11" t="s">
        <v>494</v>
      </c>
      <c r="T18" s="11" t="s">
        <v>495</v>
      </c>
      <c r="U18" s="11" t="s">
        <v>496</v>
      </c>
      <c r="V18" s="11" t="s">
        <v>500</v>
      </c>
      <c r="W18" s="11" t="s">
        <v>494</v>
      </c>
      <c r="X18" s="11" t="s">
        <v>495</v>
      </c>
      <c r="Y18" s="11"/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597</v>
      </c>
      <c r="B19" s="8">
        <v>-4.03</v>
      </c>
      <c r="C19" s="8">
        <v>-3.82</v>
      </c>
      <c r="D19" s="8">
        <v>-3.75</v>
      </c>
      <c r="E19" s="8">
        <v>-3.36</v>
      </c>
      <c r="F19" s="8">
        <v>-3.41</v>
      </c>
      <c r="G19" s="8">
        <v>-3.18</v>
      </c>
      <c r="H19" s="8">
        <v>-2.93</v>
      </c>
      <c r="I19" s="8">
        <v>-2.81</v>
      </c>
      <c r="J19" s="8">
        <v>-2.09</v>
      </c>
      <c r="K19" s="8">
        <v>-2.39</v>
      </c>
      <c r="L19" s="8">
        <v>-0.93</v>
      </c>
      <c r="M19" s="8">
        <v>-0.22</v>
      </c>
      <c r="N19" s="8">
        <v>-0.64</v>
      </c>
      <c r="O19" s="8">
        <v>-0.80</v>
      </c>
      <c r="P19" s="8">
        <v>-2.92</v>
      </c>
      <c r="Q19" s="8">
        <v>-4.13</v>
      </c>
      <c r="R19" s="8">
        <v>-4.42</v>
      </c>
      <c r="S19" s="8">
        <v>-5.42</v>
      </c>
      <c r="T19" s="8">
        <v>-5.57</v>
      </c>
      <c r="U19" s="8">
        <v>-5.25</v>
      </c>
      <c r="V19" s="8">
        <v>-4.3600000000000003</v>
      </c>
      <c r="W19" s="8">
        <v>-3.64</v>
      </c>
      <c r="X19" s="8">
        <v>-2.06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769</v>
      </c>
      <c r="B20" s="8">
        <v>0.96</v>
      </c>
      <c r="C20" s="8">
        <v>0.20</v>
      </c>
      <c r="D20" s="8">
        <v>0.28999999999999998</v>
      </c>
      <c r="E20" s="8">
        <v>0.42</v>
      </c>
      <c r="F20" s="8">
        <v>1.97</v>
      </c>
      <c r="G20" s="8">
        <v>0.16</v>
      </c>
      <c r="H20" s="8">
        <v>0.28000000000000003</v>
      </c>
      <c r="I20" s="8">
        <v>0.01</v>
      </c>
      <c r="J20" s="8">
        <v>-1.93</v>
      </c>
      <c r="K20" s="8">
        <v>-0.55000000000000004</v>
      </c>
      <c r="L20" s="8">
        <v>-0.88</v>
      </c>
      <c r="M20" s="8">
        <v>1.06</v>
      </c>
      <c r="N20" s="8">
        <v>1.92</v>
      </c>
      <c r="O20" s="8">
        <v>2.33</v>
      </c>
      <c r="P20" s="8">
        <v>2.80</v>
      </c>
      <c r="Q20" s="8">
        <v>1.45</v>
      </c>
      <c r="R20" s="8">
        <v>1.26</v>
      </c>
      <c r="S20" s="8">
        <v>0.93</v>
      </c>
      <c r="T20" s="8">
        <v>-0.28000000000000003</v>
      </c>
      <c r="U20" s="8">
        <v>-0.35</v>
      </c>
      <c r="V20" s="8">
        <v>-0.39</v>
      </c>
      <c r="W20" s="8">
        <v>-0.14000000000000001</v>
      </c>
      <c r="X20" s="8">
        <v>1.06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770</v>
      </c>
      <c r="B21" s="8">
        <v>1.46</v>
      </c>
      <c r="C21" s="8">
        <v>1.39</v>
      </c>
      <c r="D21" s="8">
        <v>0.99</v>
      </c>
      <c r="E21" s="8">
        <v>0.67</v>
      </c>
      <c r="F21" s="8">
        <v>0.43</v>
      </c>
      <c r="G21" s="8">
        <v>0.23</v>
      </c>
      <c r="H21" s="8">
        <v>0.19</v>
      </c>
      <c r="I21" s="8">
        <v>0.03</v>
      </c>
      <c r="J21" s="8">
        <v>-0.82</v>
      </c>
      <c r="K21" s="8">
        <v>-2.76</v>
      </c>
      <c r="L21" s="8">
        <v>-3.71</v>
      </c>
      <c r="M21" s="8">
        <v>-5.58</v>
      </c>
      <c r="N21" s="8">
        <v>-6.70</v>
      </c>
      <c r="O21" s="8">
        <v>-5.79</v>
      </c>
      <c r="P21" s="8">
        <v>-5.79</v>
      </c>
      <c r="Q21" s="8">
        <v>-5.18</v>
      </c>
      <c r="R21" s="8">
        <v>-4.0599999999999996</v>
      </c>
      <c r="S21" s="8">
        <v>-3.34</v>
      </c>
      <c r="T21" s="8">
        <v>-3.44</v>
      </c>
      <c r="U21" s="8">
        <v>-3.40</v>
      </c>
      <c r="V21" s="8">
        <v>-3.99</v>
      </c>
      <c r="W21" s="8">
        <v>-3.61</v>
      </c>
      <c r="X21" s="8">
        <v>-3.23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598</v>
      </c>
      <c r="B22" s="8">
        <v>1.94</v>
      </c>
      <c r="C22" s="8">
        <v>1.92</v>
      </c>
      <c r="D22" s="8">
        <v>1.74</v>
      </c>
      <c r="E22" s="8">
        <v>1.68</v>
      </c>
      <c r="F22" s="8">
        <v>1.87</v>
      </c>
      <c r="G22" s="8">
        <v>1.96</v>
      </c>
      <c r="H22" s="8">
        <v>1.96</v>
      </c>
      <c r="I22" s="8">
        <v>1.83</v>
      </c>
      <c r="J22" s="8">
        <v>2.4300000000000002</v>
      </c>
      <c r="K22" s="8">
        <v>3.34</v>
      </c>
      <c r="L22" s="8">
        <v>4.03</v>
      </c>
      <c r="M22" s="8">
        <v>5.40</v>
      </c>
      <c r="N22" s="8">
        <v>6.50</v>
      </c>
      <c r="O22" s="8">
        <v>6.20</v>
      </c>
      <c r="P22" s="8">
        <v>6.10</v>
      </c>
      <c r="Q22" s="8">
        <v>5.57</v>
      </c>
      <c r="R22" s="8">
        <v>4.4000000000000004</v>
      </c>
      <c r="S22" s="8">
        <v>3.91</v>
      </c>
      <c r="T22" s="8">
        <v>4.18</v>
      </c>
      <c r="U22" s="8">
        <v>4.46</v>
      </c>
      <c r="V22" s="8">
        <v>4.8099999999999996</v>
      </c>
      <c r="W22" s="8">
        <v>5.23</v>
      </c>
      <c r="X22" s="8">
        <v>5.32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 t="s">
        <v>771</v>
      </c>
      <c r="B23" s="8">
        <v>0.32</v>
      </c>
      <c r="C23" s="8">
        <v>-0.32</v>
      </c>
      <c r="D23" s="8">
        <v>-0.72</v>
      </c>
      <c r="E23" s="8">
        <v>-0.59</v>
      </c>
      <c r="F23" s="8">
        <v>0.86</v>
      </c>
      <c r="G23" s="8">
        <v>-0.84</v>
      </c>
      <c r="H23" s="8">
        <v>-0.49</v>
      </c>
      <c r="I23" s="8">
        <v>-0.93</v>
      </c>
      <c r="J23" s="8">
        <v>-2.39</v>
      </c>
      <c r="K23" s="8">
        <v>-2.36</v>
      </c>
      <c r="L23" s="8">
        <v>-1.50</v>
      </c>
      <c r="M23" s="8">
        <v>0.66</v>
      </c>
      <c r="N23" s="8">
        <v>1.08</v>
      </c>
      <c r="O23" s="8">
        <v>1.94</v>
      </c>
      <c r="P23" s="8">
        <v>0.19</v>
      </c>
      <c r="Q23" s="8">
        <v>-2.29</v>
      </c>
      <c r="R23" s="8">
        <v>-2.81</v>
      </c>
      <c r="S23" s="8">
        <v>-3.93</v>
      </c>
      <c r="T23" s="8">
        <v>-5.12</v>
      </c>
      <c r="U23" s="8">
        <v>-4.54</v>
      </c>
      <c r="V23" s="8">
        <v>-3.94</v>
      </c>
      <c r="W23" s="8">
        <v>-2.16</v>
      </c>
      <c r="X23" s="8">
        <v>1.0900000000000001</v>
      </c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0" width="0" style="64" hidden="1" customWidth="1"/>
    <col min="21" max="61" width="0" style="64" hidden="1" customWidth="1"/>
    <col min="62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279</v>
      </c>
      <c r="B3" s="21" t="s">
        <v>280</v>
      </c>
      <c r="E3"/>
      <c r="F3"/>
      <c r="G3"/>
      <c r="H3"/>
    </row>
    <row r="4" spans="1:8" ht="12.75" customHeight="1">
      <c r="A4" s="61" t="s">
        <v>115</v>
      </c>
      <c r="B4" s="61" t="s">
        <v>116</v>
      </c>
      <c r="E4" s="305"/>
      <c r="F4" s="305"/>
      <c r="G4" s="305"/>
      <c r="H4" s="305"/>
    </row>
    <row r="5" spans="1:5" ht="12.75" customHeight="1">
      <c r="A5" s="61" t="s">
        <v>218</v>
      </c>
      <c r="B5" s="61" t="s">
        <v>220</v>
      </c>
      <c r="E5" s="158"/>
    </row>
    <row r="6" spans="5:8" ht="12.75" customHeight="1">
      <c r="E6" s="167"/>
      <c r="F6" s="121"/>
      <c r="H6" s="112"/>
    </row>
    <row r="7" spans="1:14" ht="1.5" customHeight="1" thickBot="1">
      <c r="A7" s="266"/>
      <c r="B7" s="266"/>
      <c r="C7" s="266"/>
      <c r="D7" s="266"/>
      <c r="E7" s="267"/>
      <c r="F7" s="275"/>
      <c r="G7" s="266"/>
      <c r="H7" s="268"/>
      <c r="I7" s="266"/>
      <c r="J7" s="266"/>
      <c r="K7" s="266"/>
      <c r="L7" s="266"/>
      <c r="M7" s="266"/>
      <c r="N7" s="266"/>
    </row>
    <row r="8" spans="1:14" ht="12.75" customHeight="1">
      <c r="A8" s="286"/>
      <c r="B8" s="286"/>
      <c r="C8" s="318"/>
      <c r="D8" s="318"/>
      <c r="E8" s="287">
        <v>2015</v>
      </c>
      <c r="F8" s="287">
        <v>2016</v>
      </c>
      <c r="G8" s="287">
        <v>2017</v>
      </c>
      <c r="H8" s="287">
        <v>2018</v>
      </c>
      <c r="I8" s="287">
        <v>2019</v>
      </c>
      <c r="J8" s="287">
        <v>2020</v>
      </c>
      <c r="K8" s="287">
        <v>2021</v>
      </c>
      <c r="L8" s="287">
        <v>2022</v>
      </c>
      <c r="M8" s="346">
        <v>2023</v>
      </c>
      <c r="N8" s="346">
        <v>2024</v>
      </c>
    </row>
    <row r="9" spans="1:14" ht="12.75" customHeight="1">
      <c r="A9" s="312"/>
      <c r="B9" s="312"/>
      <c r="C9" s="396"/>
      <c r="D9" s="396"/>
      <c r="E9" s="290"/>
      <c r="F9" s="290"/>
      <c r="G9" s="290"/>
      <c r="H9" s="290"/>
      <c r="I9" s="290"/>
      <c r="J9" s="290"/>
      <c r="K9" s="290"/>
      <c r="L9" s="290"/>
      <c r="M9" s="347" t="s">
        <v>772</v>
      </c>
      <c r="N9" s="347" t="s">
        <v>521</v>
      </c>
    </row>
    <row r="10" spans="1:14" ht="12.75" customHeight="1" hidden="1">
      <c r="A10" s="312"/>
      <c r="B10" s="312"/>
      <c r="C10" s="396"/>
      <c r="D10" s="396"/>
      <c r="E10" s="290"/>
      <c r="F10" s="290"/>
      <c r="G10" s="290"/>
      <c r="H10" s="290"/>
      <c r="I10" s="290"/>
      <c r="J10" s="290"/>
      <c r="K10" s="290"/>
      <c r="L10" s="290"/>
      <c r="M10" s="347" t="s">
        <v>796</v>
      </c>
      <c r="N10" s="347" t="s">
        <v>527</v>
      </c>
    </row>
    <row r="11" spans="1:14" ht="12.75" customHeight="1">
      <c r="A11" s="938" t="s">
        <v>1120</v>
      </c>
      <c r="B11" s="469" t="s">
        <v>1121</v>
      </c>
      <c r="C11" s="526" t="s">
        <v>1107</v>
      </c>
      <c r="D11" s="526" t="s">
        <v>1108</v>
      </c>
      <c r="E11" s="527">
        <v>109.20</v>
      </c>
      <c r="F11" s="527">
        <v>111.50</v>
      </c>
      <c r="G11" s="527">
        <v>114.90</v>
      </c>
      <c r="H11" s="527">
        <v>117.40</v>
      </c>
      <c r="I11" s="527">
        <v>119.60</v>
      </c>
      <c r="J11" s="527">
        <v>113.70</v>
      </c>
      <c r="K11" s="527">
        <v>119.40</v>
      </c>
      <c r="L11" s="527">
        <v>122.80</v>
      </c>
      <c r="M11" s="357">
        <v>123</v>
      </c>
      <c r="N11" s="357">
        <v>124</v>
      </c>
    </row>
    <row r="12" spans="1:14" ht="12.75" customHeight="1">
      <c r="A12" s="472" t="s">
        <v>791</v>
      </c>
      <c r="B12" s="472" t="s">
        <v>791</v>
      </c>
      <c r="C12" s="525" t="s">
        <v>347</v>
      </c>
      <c r="D12" s="525" t="s">
        <v>348</v>
      </c>
      <c r="E12" s="445">
        <v>2.2000000000000002</v>
      </c>
      <c r="F12" s="445">
        <v>2.10</v>
      </c>
      <c r="G12" s="445">
        <v>3.10</v>
      </c>
      <c r="H12" s="445">
        <v>2.2000000000000002</v>
      </c>
      <c r="I12" s="445">
        <v>1.90</v>
      </c>
      <c r="J12" s="445">
        <v>-4.9000000000000004</v>
      </c>
      <c r="K12" s="445">
        <v>5</v>
      </c>
      <c r="L12" s="445">
        <v>2.90</v>
      </c>
      <c r="M12" s="355">
        <v>0.20</v>
      </c>
      <c r="N12" s="355">
        <v>1.1000000000000001</v>
      </c>
    </row>
    <row r="13" spans="1:14" ht="12.75" customHeight="1">
      <c r="A13" s="472" t="s">
        <v>1109</v>
      </c>
      <c r="B13" s="472" t="s">
        <v>1122</v>
      </c>
      <c r="C13" s="524" t="s">
        <v>1107</v>
      </c>
      <c r="D13" s="524" t="s">
        <v>1108</v>
      </c>
      <c r="E13" s="451">
        <v>110</v>
      </c>
      <c r="F13" s="451">
        <v>112.60</v>
      </c>
      <c r="G13" s="451">
        <v>115.40</v>
      </c>
      <c r="H13" s="451">
        <v>118</v>
      </c>
      <c r="I13" s="451">
        <v>118.40</v>
      </c>
      <c r="J13" s="451">
        <v>117</v>
      </c>
      <c r="K13" s="451">
        <v>122.40</v>
      </c>
      <c r="L13" s="451">
        <v>124.40</v>
      </c>
      <c r="M13" s="356">
        <v>118</v>
      </c>
      <c r="N13" s="356">
        <v>118</v>
      </c>
    </row>
    <row r="14" spans="1:14" ht="12.75" customHeight="1">
      <c r="A14" s="472" t="s">
        <v>791</v>
      </c>
      <c r="B14" s="472" t="s">
        <v>791</v>
      </c>
      <c r="C14" s="525" t="s">
        <v>347</v>
      </c>
      <c r="D14" s="525" t="s">
        <v>348</v>
      </c>
      <c r="E14" s="445">
        <v>3.20</v>
      </c>
      <c r="F14" s="445">
        <v>2.2999999999999998</v>
      </c>
      <c r="G14" s="445">
        <v>2.50</v>
      </c>
      <c r="H14" s="445">
        <v>2.2999999999999998</v>
      </c>
      <c r="I14" s="445">
        <v>0.30</v>
      </c>
      <c r="J14" s="445">
        <v>-1.1000000000000001</v>
      </c>
      <c r="K14" s="445">
        <v>4.5999999999999996</v>
      </c>
      <c r="L14" s="445">
        <v>1.60</v>
      </c>
      <c r="M14" s="355">
        <v>-5.0999999999999996</v>
      </c>
      <c r="N14" s="355">
        <v>0.20</v>
      </c>
    </row>
    <row r="15" spans="1:14" ht="12.75" customHeight="1">
      <c r="A15" s="472" t="s">
        <v>1110</v>
      </c>
      <c r="B15" s="472" t="s">
        <v>1123</v>
      </c>
      <c r="C15" s="524" t="s">
        <v>1107</v>
      </c>
      <c r="D15" s="524" t="s">
        <v>1108</v>
      </c>
      <c r="E15" s="451">
        <v>120.20</v>
      </c>
      <c r="F15" s="451">
        <v>125.50</v>
      </c>
      <c r="G15" s="451">
        <v>132.50</v>
      </c>
      <c r="H15" s="451">
        <v>138.60</v>
      </c>
      <c r="I15" s="451">
        <v>141.60</v>
      </c>
      <c r="J15" s="451">
        <v>133.10</v>
      </c>
      <c r="K15" s="451">
        <v>146.10</v>
      </c>
      <c r="L15" s="451">
        <v>152.80000000000001</v>
      </c>
      <c r="M15" s="356">
        <v>145</v>
      </c>
      <c r="N15" s="356">
        <v>147</v>
      </c>
    </row>
    <row r="16" spans="1:14" ht="12.75" customHeight="1">
      <c r="A16" s="578" t="s">
        <v>791</v>
      </c>
      <c r="B16" s="578" t="s">
        <v>791</v>
      </c>
      <c r="C16" s="525" t="s">
        <v>347</v>
      </c>
      <c r="D16" s="525" t="s">
        <v>348</v>
      </c>
      <c r="E16" s="445">
        <v>5.50</v>
      </c>
      <c r="F16" s="445">
        <v>4.4000000000000004</v>
      </c>
      <c r="G16" s="445">
        <v>5.60</v>
      </c>
      <c r="H16" s="445">
        <v>4.5999999999999996</v>
      </c>
      <c r="I16" s="445">
        <v>2.2000000000000002</v>
      </c>
      <c r="J16" s="445">
        <v>-6</v>
      </c>
      <c r="K16" s="445">
        <v>9.8000000000000007</v>
      </c>
      <c r="L16" s="445">
        <v>4.50</v>
      </c>
      <c r="M16" s="355">
        <v>-4.9000000000000004</v>
      </c>
      <c r="N16" s="355">
        <v>1.30</v>
      </c>
    </row>
    <row r="17" spans="1:14" ht="12.75" customHeight="1">
      <c r="A17" s="472" t="s">
        <v>748</v>
      </c>
      <c r="B17" s="472" t="s">
        <v>750</v>
      </c>
      <c r="C17" s="524" t="s">
        <v>1107</v>
      </c>
      <c r="D17" s="524" t="s">
        <v>1108</v>
      </c>
      <c r="E17" s="451">
        <v>111</v>
      </c>
      <c r="F17" s="451">
        <v>110.70</v>
      </c>
      <c r="G17" s="451">
        <v>112.80</v>
      </c>
      <c r="H17" s="451">
        <v>111.70</v>
      </c>
      <c r="I17" s="451">
        <v>110.60</v>
      </c>
      <c r="J17" s="451">
        <v>110.20</v>
      </c>
      <c r="K17" s="451">
        <v>107.10</v>
      </c>
      <c r="L17" s="451">
        <v>108.50</v>
      </c>
      <c r="M17" s="356">
        <v>116</v>
      </c>
      <c r="N17" s="356">
        <v>117</v>
      </c>
    </row>
    <row r="18" spans="1:14" ht="12.75" customHeight="1">
      <c r="A18" s="578" t="s">
        <v>791</v>
      </c>
      <c r="B18" s="578" t="s">
        <v>791</v>
      </c>
      <c r="C18" s="525" t="s">
        <v>347</v>
      </c>
      <c r="D18" s="525" t="s">
        <v>348</v>
      </c>
      <c r="E18" s="445">
        <v>-0.10</v>
      </c>
      <c r="F18" s="445">
        <v>-0.20</v>
      </c>
      <c r="G18" s="445">
        <v>1.90</v>
      </c>
      <c r="H18" s="445">
        <v>-1</v>
      </c>
      <c r="I18" s="445">
        <v>-1</v>
      </c>
      <c r="J18" s="445">
        <v>-0.40</v>
      </c>
      <c r="K18" s="445">
        <v>-2.80</v>
      </c>
      <c r="L18" s="445">
        <v>1.30</v>
      </c>
      <c r="M18" s="355">
        <v>7.20</v>
      </c>
      <c r="N18" s="355">
        <v>0.90</v>
      </c>
    </row>
    <row r="19" spans="1:14" ht="12.75" customHeight="1">
      <c r="A19" s="472" t="s">
        <v>1111</v>
      </c>
      <c r="B19" s="472" t="s">
        <v>1112</v>
      </c>
      <c r="C19" s="524" t="s">
        <v>1107</v>
      </c>
      <c r="D19" s="524" t="s">
        <v>1108</v>
      </c>
      <c r="E19" s="451">
        <v>133.40</v>
      </c>
      <c r="F19" s="451">
        <v>138.90</v>
      </c>
      <c r="G19" s="451">
        <v>149.50</v>
      </c>
      <c r="H19" s="451">
        <v>154.69999999999999</v>
      </c>
      <c r="I19" s="451">
        <v>156.60</v>
      </c>
      <c r="J19" s="451">
        <v>146.60</v>
      </c>
      <c r="K19" s="451">
        <v>156.50</v>
      </c>
      <c r="L19" s="451">
        <v>165.80</v>
      </c>
      <c r="M19" s="356">
        <v>169</v>
      </c>
      <c r="N19" s="356">
        <v>173</v>
      </c>
    </row>
    <row r="20" spans="1:14" ht="12.75" customHeight="1">
      <c r="A20" s="578" t="s">
        <v>791</v>
      </c>
      <c r="B20" s="578" t="s">
        <v>791</v>
      </c>
      <c r="C20" s="525" t="s">
        <v>347</v>
      </c>
      <c r="D20" s="525" t="s">
        <v>348</v>
      </c>
      <c r="E20" s="445">
        <v>5.40</v>
      </c>
      <c r="F20" s="445">
        <v>4.20</v>
      </c>
      <c r="G20" s="445">
        <v>7.60</v>
      </c>
      <c r="H20" s="445">
        <v>3.50</v>
      </c>
      <c r="I20" s="445">
        <v>1.20</v>
      </c>
      <c r="J20" s="445">
        <v>-6.40</v>
      </c>
      <c r="K20" s="445">
        <v>6.70</v>
      </c>
      <c r="L20" s="445">
        <v>5.90</v>
      </c>
      <c r="M20" s="355">
        <v>2</v>
      </c>
      <c r="N20" s="355">
        <v>2.2000000000000002</v>
      </c>
    </row>
    <row r="21" spans="1:14" ht="12.75" customHeight="1">
      <c r="A21" s="469" t="s">
        <v>1124</v>
      </c>
      <c r="B21" s="469" t="s">
        <v>1113</v>
      </c>
      <c r="C21" s="526" t="s">
        <v>1107</v>
      </c>
      <c r="D21" s="526" t="s">
        <v>1108</v>
      </c>
      <c r="E21" s="527">
        <v>109.20</v>
      </c>
      <c r="F21" s="527">
        <v>106.90</v>
      </c>
      <c r="G21" s="527">
        <v>103.90</v>
      </c>
      <c r="H21" s="527">
        <v>100.20</v>
      </c>
      <c r="I21" s="527">
        <v>100.50</v>
      </c>
      <c r="J21" s="527">
        <v>102.40</v>
      </c>
      <c r="K21" s="527">
        <v>99.10</v>
      </c>
      <c r="L21" s="527">
        <v>95.70</v>
      </c>
      <c r="M21" s="357">
        <v>92</v>
      </c>
      <c r="N21" s="357">
        <v>94</v>
      </c>
    </row>
    <row r="22" spans="1:14" ht="12.75" customHeight="1">
      <c r="A22" s="472" t="s">
        <v>791</v>
      </c>
      <c r="B22" s="472" t="s">
        <v>791</v>
      </c>
      <c r="C22" s="525" t="s">
        <v>347</v>
      </c>
      <c r="D22" s="525" t="s">
        <v>348</v>
      </c>
      <c r="E22" s="445">
        <v>0.70</v>
      </c>
      <c r="F22" s="445">
        <v>-2.10</v>
      </c>
      <c r="G22" s="445">
        <v>-2.80</v>
      </c>
      <c r="H22" s="445">
        <v>-3.60</v>
      </c>
      <c r="I22" s="445">
        <v>0.30</v>
      </c>
      <c r="J22" s="445">
        <v>1.90</v>
      </c>
      <c r="K22" s="445">
        <v>-3.30</v>
      </c>
      <c r="L22" s="445">
        <v>-3.30</v>
      </c>
      <c r="M22" s="355">
        <v>-3.50</v>
      </c>
      <c r="N22" s="355">
        <v>1.30</v>
      </c>
    </row>
    <row r="23" spans="1:14" ht="12.75" customHeight="1">
      <c r="A23" s="472" t="s">
        <v>1114</v>
      </c>
      <c r="B23" s="472" t="s">
        <v>1115</v>
      </c>
      <c r="C23" s="524" t="s">
        <v>1107</v>
      </c>
      <c r="D23" s="524" t="s">
        <v>1108</v>
      </c>
      <c r="E23" s="451">
        <v>98.90</v>
      </c>
      <c r="F23" s="451">
        <v>98.20</v>
      </c>
      <c r="G23" s="451">
        <v>100.20</v>
      </c>
      <c r="H23" s="451">
        <v>103.20</v>
      </c>
      <c r="I23" s="451">
        <v>103.80</v>
      </c>
      <c r="J23" s="451">
        <v>103</v>
      </c>
      <c r="K23" s="451">
        <v>111.50</v>
      </c>
      <c r="L23" s="451">
        <v>126.10</v>
      </c>
      <c r="M23" s="356">
        <v>128</v>
      </c>
      <c r="N23" s="356">
        <v>129</v>
      </c>
    </row>
    <row r="24" spans="1:15" ht="12.75" customHeight="1">
      <c r="A24" s="578" t="s">
        <v>791</v>
      </c>
      <c r="B24" s="578" t="s">
        <v>791</v>
      </c>
      <c r="C24" s="525" t="s">
        <v>347</v>
      </c>
      <c r="D24" s="525" t="s">
        <v>348</v>
      </c>
      <c r="E24" s="445">
        <v>-2.10</v>
      </c>
      <c r="F24" s="445">
        <v>-0.70</v>
      </c>
      <c r="G24" s="445">
        <v>2.10</v>
      </c>
      <c r="H24" s="445">
        <v>3</v>
      </c>
      <c r="I24" s="445">
        <v>0.70</v>
      </c>
      <c r="J24" s="445">
        <v>-0.80</v>
      </c>
      <c r="K24" s="445">
        <v>8.3000000000000007</v>
      </c>
      <c r="L24" s="445">
        <v>13</v>
      </c>
      <c r="M24" s="355">
        <v>1.90</v>
      </c>
      <c r="N24" s="355">
        <v>0.40</v>
      </c>
      <c r="O24" s="307"/>
    </row>
    <row r="25" spans="1:14" ht="12.75" customHeight="1">
      <c r="A25" s="472" t="s">
        <v>1116</v>
      </c>
      <c r="B25" s="472" t="s">
        <v>1117</v>
      </c>
      <c r="C25" s="524" t="s">
        <v>1107</v>
      </c>
      <c r="D25" s="524" t="s">
        <v>1108</v>
      </c>
      <c r="E25" s="451">
        <v>108</v>
      </c>
      <c r="F25" s="451">
        <v>104.90</v>
      </c>
      <c r="G25" s="451">
        <v>104.10</v>
      </c>
      <c r="H25" s="451">
        <v>103.40</v>
      </c>
      <c r="I25" s="451">
        <v>104.40</v>
      </c>
      <c r="J25" s="451">
        <v>105.50</v>
      </c>
      <c r="K25" s="451">
        <v>110.50</v>
      </c>
      <c r="L25" s="451">
        <v>120.70</v>
      </c>
      <c r="M25" s="356">
        <v>119</v>
      </c>
      <c r="N25" s="356">
        <v>121</v>
      </c>
    </row>
    <row r="26" spans="1:14" ht="12.75" customHeight="1">
      <c r="A26" s="578" t="s">
        <v>791</v>
      </c>
      <c r="B26" s="578" t="s">
        <v>791</v>
      </c>
      <c r="C26" s="525" t="s">
        <v>347</v>
      </c>
      <c r="D26" s="525" t="s">
        <v>348</v>
      </c>
      <c r="E26" s="445">
        <v>-1.40</v>
      </c>
      <c r="F26" s="445">
        <v>-2.80</v>
      </c>
      <c r="G26" s="445">
        <v>-0.70</v>
      </c>
      <c r="H26" s="445">
        <v>-0.70</v>
      </c>
      <c r="I26" s="445">
        <v>1</v>
      </c>
      <c r="J26" s="445">
        <v>1.1000000000000001</v>
      </c>
      <c r="K26" s="445">
        <v>4.70</v>
      </c>
      <c r="L26" s="445">
        <v>9.1999999999999993</v>
      </c>
      <c r="M26" s="355">
        <v>-1.60</v>
      </c>
      <c r="N26" s="355">
        <v>1.70</v>
      </c>
    </row>
    <row r="27" spans="1:14" ht="12.75" customHeight="1">
      <c r="A27" s="469" t="s">
        <v>1118</v>
      </c>
      <c r="B27" s="469" t="s">
        <v>1119</v>
      </c>
      <c r="C27" s="526" t="s">
        <v>1107</v>
      </c>
      <c r="D27" s="526" t="s">
        <v>1108</v>
      </c>
      <c r="E27" s="527">
        <v>144</v>
      </c>
      <c r="F27" s="527">
        <v>145.69999999999999</v>
      </c>
      <c r="G27" s="527">
        <v>155.60</v>
      </c>
      <c r="H27" s="527">
        <v>159.90</v>
      </c>
      <c r="I27" s="527">
        <v>163.50</v>
      </c>
      <c r="J27" s="527">
        <v>154.60</v>
      </c>
      <c r="K27" s="527">
        <v>172.90</v>
      </c>
      <c r="L27" s="527">
        <v>200.10</v>
      </c>
      <c r="M27" s="357">
        <v>201</v>
      </c>
      <c r="N27" s="357">
        <v>209</v>
      </c>
    </row>
    <row r="28" spans="1:14" ht="12.75" customHeight="1" thickBot="1">
      <c r="A28" s="586" t="s">
        <v>791</v>
      </c>
      <c r="B28" s="586" t="s">
        <v>791</v>
      </c>
      <c r="C28" s="529" t="s">
        <v>347</v>
      </c>
      <c r="D28" s="529" t="s">
        <v>348</v>
      </c>
      <c r="E28" s="453">
        <v>3.90</v>
      </c>
      <c r="F28" s="453">
        <v>1.20</v>
      </c>
      <c r="G28" s="453">
        <v>6.80</v>
      </c>
      <c r="H28" s="453">
        <v>2.80</v>
      </c>
      <c r="I28" s="453">
        <v>2.2000000000000002</v>
      </c>
      <c r="J28" s="453">
        <v>-5.40</v>
      </c>
      <c r="K28" s="453">
        <v>11.80</v>
      </c>
      <c r="L28" s="453">
        <v>15.80</v>
      </c>
      <c r="M28" s="358">
        <v>0.30</v>
      </c>
      <c r="N28" s="358">
        <v>3.90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68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8" width="0" style="64" hidden="1" customWidth="1"/>
    <col min="59" max="16384" width="0" style="64" hidden="1"/>
  </cols>
  <sheetData>
    <row r="1" spans="1:9" ht="12.75" customHeight="1">
      <c r="A1" s="2" t="s">
        <v>31</v>
      </c>
      <c r="B1" s="2" t="s">
        <v>30</v>
      </c>
      <c r="E1"/>
      <c r="F1"/>
      <c r="G1"/>
      <c r="H1"/>
      <c r="I1"/>
    </row>
    <row r="2" spans="1:2" ht="12.75" customHeight="1">
      <c r="A2" s="68"/>
      <c r="B2" s="68"/>
    </row>
    <row r="3" spans="1:8" ht="12.75" customHeight="1">
      <c r="A3" s="21" t="s">
        <v>281</v>
      </c>
      <c r="B3" s="21" t="s">
        <v>282</v>
      </c>
      <c r="E3"/>
      <c r="F3"/>
      <c r="G3"/>
      <c r="H3"/>
    </row>
    <row r="4" spans="1:8" ht="12.75" customHeight="1">
      <c r="A4" s="61" t="s">
        <v>115</v>
      </c>
      <c r="B4" s="61" t="s">
        <v>116</v>
      </c>
      <c r="E4" s="305"/>
      <c r="F4" s="305"/>
      <c r="G4" s="305"/>
      <c r="H4" s="305"/>
    </row>
    <row r="5" spans="1:2" ht="12.75" customHeight="1">
      <c r="A5" s="61" t="s">
        <v>218</v>
      </c>
      <c r="B5" s="61" t="s">
        <v>220</v>
      </c>
    </row>
    <row r="6" spans="7:11" s="86" customFormat="1" ht="12.75" customHeight="1">
      <c r="G6" s="89"/>
      <c r="K6" s="89"/>
    </row>
    <row r="7" spans="1:12" ht="1.5" customHeight="1" thickBot="1">
      <c r="A7" s="269"/>
      <c r="B7" s="269"/>
      <c r="C7" s="306"/>
      <c r="D7" s="306"/>
      <c r="E7" s="269"/>
      <c r="F7" s="269"/>
      <c r="G7" s="276"/>
      <c r="H7" s="269"/>
      <c r="I7" s="269"/>
      <c r="J7" s="269"/>
      <c r="K7" s="276"/>
      <c r="L7" s="269"/>
    </row>
    <row r="8" spans="1:12" ht="12.75" customHeight="1">
      <c r="A8" s="421"/>
      <c r="B8" s="421"/>
      <c r="C8" s="422"/>
      <c r="D8" s="422"/>
      <c r="E8" s="423">
        <v>2023</v>
      </c>
      <c r="F8" s="423"/>
      <c r="G8" s="423"/>
      <c r="H8" s="939"/>
      <c r="I8" s="400">
        <v>2024</v>
      </c>
      <c r="J8" s="400"/>
      <c r="K8" s="400"/>
      <c r="L8" s="400"/>
    </row>
    <row r="9" spans="1:12" ht="12.75" customHeight="1">
      <c r="A9" s="424"/>
      <c r="B9" s="424"/>
      <c r="C9" s="797"/>
      <c r="D9" s="797"/>
      <c r="E9" s="295" t="s">
        <v>792</v>
      </c>
      <c r="F9" s="296" t="s">
        <v>793</v>
      </c>
      <c r="G9" s="296" t="s">
        <v>794</v>
      </c>
      <c r="H9" s="910" t="s">
        <v>795</v>
      </c>
      <c r="I9" s="350" t="s">
        <v>792</v>
      </c>
      <c r="J9" s="350" t="s">
        <v>793</v>
      </c>
      <c r="K9" s="350" t="s">
        <v>794</v>
      </c>
      <c r="L9" s="350" t="s">
        <v>795</v>
      </c>
    </row>
    <row r="10" spans="1:12" ht="12.75" customHeight="1">
      <c r="A10" s="425"/>
      <c r="B10" s="425"/>
      <c r="C10" s="396"/>
      <c r="D10" s="396"/>
      <c r="E10" s="297"/>
      <c r="F10" s="290"/>
      <c r="G10" s="290"/>
      <c r="H10" s="889" t="s">
        <v>772</v>
      </c>
      <c r="I10" s="347" t="s">
        <v>521</v>
      </c>
      <c r="J10" s="347" t="s">
        <v>521</v>
      </c>
      <c r="K10" s="347" t="s">
        <v>521</v>
      </c>
      <c r="L10" s="347" t="s">
        <v>521</v>
      </c>
    </row>
    <row r="11" spans="1:12" ht="12.75" customHeight="1" hidden="1">
      <c r="A11" s="425"/>
      <c r="B11" s="425"/>
      <c r="C11" s="396"/>
      <c r="D11" s="396"/>
      <c r="E11" s="487"/>
      <c r="F11" s="745"/>
      <c r="G11" s="745"/>
      <c r="H11" s="889" t="s">
        <v>796</v>
      </c>
      <c r="I11" s="347" t="s">
        <v>527</v>
      </c>
      <c r="J11" s="347" t="s">
        <v>527</v>
      </c>
      <c r="K11" s="347" t="s">
        <v>527</v>
      </c>
      <c r="L11" s="347" t="s">
        <v>527</v>
      </c>
    </row>
    <row r="12" spans="1:12" ht="12.75" customHeight="1">
      <c r="A12" s="938" t="s">
        <v>1120</v>
      </c>
      <c r="B12" s="469" t="s">
        <v>1121</v>
      </c>
      <c r="C12" s="526" t="s">
        <v>1107</v>
      </c>
      <c r="D12" s="526" t="s">
        <v>1108</v>
      </c>
      <c r="E12" s="533">
        <v>122.90</v>
      </c>
      <c r="F12" s="527">
        <v>123</v>
      </c>
      <c r="G12" s="527">
        <v>123.20</v>
      </c>
      <c r="H12" s="905">
        <v>123</v>
      </c>
      <c r="I12" s="357">
        <v>124</v>
      </c>
      <c r="J12" s="357">
        <v>124</v>
      </c>
      <c r="K12" s="357">
        <v>125</v>
      </c>
      <c r="L12" s="357">
        <v>125</v>
      </c>
    </row>
    <row r="13" spans="1:12" ht="12.75" customHeight="1">
      <c r="A13" s="472" t="s">
        <v>791</v>
      </c>
      <c r="B13" s="472" t="s">
        <v>791</v>
      </c>
      <c r="C13" s="525" t="s">
        <v>347</v>
      </c>
      <c r="D13" s="525" t="s">
        <v>348</v>
      </c>
      <c r="E13" s="531">
        <v>0.20</v>
      </c>
      <c r="F13" s="445">
        <v>0.10</v>
      </c>
      <c r="G13" s="445">
        <v>0</v>
      </c>
      <c r="H13" s="906">
        <v>0.60</v>
      </c>
      <c r="I13" s="355">
        <v>0.60</v>
      </c>
      <c r="J13" s="355">
        <v>0.90</v>
      </c>
      <c r="K13" s="355">
        <v>1.30</v>
      </c>
      <c r="L13" s="355">
        <v>1.60</v>
      </c>
    </row>
    <row r="14" spans="1:12" ht="12.75" customHeight="1">
      <c r="A14" s="472" t="s">
        <v>1125</v>
      </c>
      <c r="B14" s="472" t="s">
        <v>1122</v>
      </c>
      <c r="C14" s="524" t="s">
        <v>1107</v>
      </c>
      <c r="D14" s="524" t="s">
        <v>1108</v>
      </c>
      <c r="E14" s="532">
        <v>120.30</v>
      </c>
      <c r="F14" s="451">
        <v>118.10</v>
      </c>
      <c r="G14" s="451">
        <v>117</v>
      </c>
      <c r="H14" s="907">
        <v>117</v>
      </c>
      <c r="I14" s="356">
        <v>117</v>
      </c>
      <c r="J14" s="356">
        <v>118</v>
      </c>
      <c r="K14" s="356">
        <v>119</v>
      </c>
      <c r="L14" s="356">
        <v>120</v>
      </c>
    </row>
    <row r="15" spans="1:12" ht="12.75" customHeight="1">
      <c r="A15" s="472" t="s">
        <v>791</v>
      </c>
      <c r="B15" s="472" t="s">
        <v>791</v>
      </c>
      <c r="C15" s="525" t="s">
        <v>347</v>
      </c>
      <c r="D15" s="525" t="s">
        <v>348</v>
      </c>
      <c r="E15" s="531">
        <v>-2.70</v>
      </c>
      <c r="F15" s="445">
        <v>-5.40</v>
      </c>
      <c r="G15" s="445">
        <v>-6.60</v>
      </c>
      <c r="H15" s="906">
        <v>-5.70</v>
      </c>
      <c r="I15" s="355">
        <v>-2.70</v>
      </c>
      <c r="J15" s="355">
        <v>-0.40</v>
      </c>
      <c r="K15" s="355">
        <v>1.40</v>
      </c>
      <c r="L15" s="355">
        <v>2.40</v>
      </c>
    </row>
    <row r="16" spans="1:12" ht="12.75" customHeight="1">
      <c r="A16" s="472" t="s">
        <v>1110</v>
      </c>
      <c r="B16" s="472" t="s">
        <v>1123</v>
      </c>
      <c r="C16" s="524" t="s">
        <v>1107</v>
      </c>
      <c r="D16" s="524" t="s">
        <v>1108</v>
      </c>
      <c r="E16" s="532">
        <v>147.80000000000001</v>
      </c>
      <c r="F16" s="451">
        <v>145.30000000000001</v>
      </c>
      <c r="G16" s="451">
        <v>144</v>
      </c>
      <c r="H16" s="907">
        <v>144</v>
      </c>
      <c r="I16" s="356">
        <v>145</v>
      </c>
      <c r="J16" s="356">
        <v>146</v>
      </c>
      <c r="K16" s="356">
        <v>148</v>
      </c>
      <c r="L16" s="356">
        <v>150</v>
      </c>
    </row>
    <row r="17" spans="1:12" ht="12.75" customHeight="1">
      <c r="A17" s="578" t="s">
        <v>791</v>
      </c>
      <c r="B17" s="578" t="s">
        <v>791</v>
      </c>
      <c r="C17" s="525" t="s">
        <v>347</v>
      </c>
      <c r="D17" s="525" t="s">
        <v>348</v>
      </c>
      <c r="E17" s="531">
        <v>-2.50</v>
      </c>
      <c r="F17" s="445">
        <v>-5.20</v>
      </c>
      <c r="G17" s="445">
        <v>-6.60</v>
      </c>
      <c r="H17" s="906">
        <v>-5.20</v>
      </c>
      <c r="I17" s="355">
        <v>-2</v>
      </c>
      <c r="J17" s="355">
        <v>0.50</v>
      </c>
      <c r="K17" s="355">
        <v>2.70</v>
      </c>
      <c r="L17" s="355">
        <v>4.0999999999999996</v>
      </c>
    </row>
    <row r="18" spans="1:12" ht="12.75" customHeight="1">
      <c r="A18" s="472" t="s">
        <v>748</v>
      </c>
      <c r="B18" s="472" t="s">
        <v>750</v>
      </c>
      <c r="C18" s="524" t="s">
        <v>1107</v>
      </c>
      <c r="D18" s="524" t="s">
        <v>1108</v>
      </c>
      <c r="E18" s="532">
        <v>114.80</v>
      </c>
      <c r="F18" s="451">
        <v>117.40</v>
      </c>
      <c r="G18" s="451">
        <v>115.90</v>
      </c>
      <c r="H18" s="907">
        <v>117</v>
      </c>
      <c r="I18" s="356">
        <v>118</v>
      </c>
      <c r="J18" s="356">
        <v>118</v>
      </c>
      <c r="K18" s="356">
        <v>117</v>
      </c>
      <c r="L18" s="356">
        <v>117</v>
      </c>
    </row>
    <row r="19" spans="1:12" ht="12.75" customHeight="1">
      <c r="A19" s="578" t="s">
        <v>791</v>
      </c>
      <c r="B19" s="578" t="s">
        <v>791</v>
      </c>
      <c r="C19" s="525" t="s">
        <v>347</v>
      </c>
      <c r="D19" s="525" t="s">
        <v>348</v>
      </c>
      <c r="E19" s="531">
        <v>8</v>
      </c>
      <c r="F19" s="445">
        <v>10.60</v>
      </c>
      <c r="G19" s="445">
        <v>5.40</v>
      </c>
      <c r="H19" s="906">
        <v>5.20</v>
      </c>
      <c r="I19" s="355">
        <v>2.50</v>
      </c>
      <c r="J19" s="355">
        <v>0.20</v>
      </c>
      <c r="K19" s="355">
        <v>1.30</v>
      </c>
      <c r="L19" s="355">
        <v>-0.40</v>
      </c>
    </row>
    <row r="20" spans="1:12" ht="12.75" customHeight="1">
      <c r="A20" s="472" t="s">
        <v>1111</v>
      </c>
      <c r="B20" s="472" t="s">
        <v>1112</v>
      </c>
      <c r="C20" s="524" t="s">
        <v>1107</v>
      </c>
      <c r="D20" s="524" t="s">
        <v>1108</v>
      </c>
      <c r="E20" s="532">
        <v>169.60</v>
      </c>
      <c r="F20" s="451">
        <v>170.60</v>
      </c>
      <c r="G20" s="451">
        <v>167</v>
      </c>
      <c r="H20" s="907">
        <v>169</v>
      </c>
      <c r="I20" s="356">
        <v>170</v>
      </c>
      <c r="J20" s="356">
        <v>172</v>
      </c>
      <c r="K20" s="356">
        <v>174</v>
      </c>
      <c r="L20" s="356">
        <v>175</v>
      </c>
    </row>
    <row r="21" spans="1:12" ht="12.75" customHeight="1">
      <c r="A21" s="578" t="s">
        <v>791</v>
      </c>
      <c r="B21" s="578" t="s">
        <v>791</v>
      </c>
      <c r="C21" s="525" t="s">
        <v>347</v>
      </c>
      <c r="D21" s="525" t="s">
        <v>348</v>
      </c>
      <c r="E21" s="531">
        <v>5.30</v>
      </c>
      <c r="F21" s="445">
        <v>4.9000000000000004</v>
      </c>
      <c r="G21" s="445">
        <v>-1.50</v>
      </c>
      <c r="H21" s="906">
        <v>-0.20</v>
      </c>
      <c r="I21" s="355">
        <v>0.40</v>
      </c>
      <c r="J21" s="355">
        <v>0.70</v>
      </c>
      <c r="K21" s="355">
        <v>4.0999999999999996</v>
      </c>
      <c r="L21" s="355">
        <v>3.60</v>
      </c>
    </row>
    <row r="22" spans="1:12" ht="12.75" customHeight="1">
      <c r="A22" s="469" t="s">
        <v>1124</v>
      </c>
      <c r="B22" s="469" t="s">
        <v>1113</v>
      </c>
      <c r="C22" s="526" t="s">
        <v>1107</v>
      </c>
      <c r="D22" s="526" t="s">
        <v>1108</v>
      </c>
      <c r="E22" s="533">
        <v>92</v>
      </c>
      <c r="F22" s="527">
        <v>90.90</v>
      </c>
      <c r="G22" s="527">
        <v>92.40</v>
      </c>
      <c r="H22" s="905">
        <v>94</v>
      </c>
      <c r="I22" s="357">
        <v>94</v>
      </c>
      <c r="J22" s="357">
        <v>94</v>
      </c>
      <c r="K22" s="357">
        <v>93</v>
      </c>
      <c r="L22" s="357">
        <v>93</v>
      </c>
    </row>
    <row r="23" spans="1:12" ht="12.75" customHeight="1">
      <c r="A23" s="472" t="s">
        <v>791</v>
      </c>
      <c r="B23" s="472" t="s">
        <v>791</v>
      </c>
      <c r="C23" s="525" t="s">
        <v>347</v>
      </c>
      <c r="D23" s="525" t="s">
        <v>348</v>
      </c>
      <c r="E23" s="531">
        <v>-3.70</v>
      </c>
      <c r="F23" s="445">
        <v>-5.20</v>
      </c>
      <c r="G23" s="445">
        <v>-4.20</v>
      </c>
      <c r="H23" s="906">
        <v>-0.80</v>
      </c>
      <c r="I23" s="355">
        <v>2.2999999999999998</v>
      </c>
      <c r="J23" s="355">
        <v>3.10</v>
      </c>
      <c r="K23" s="355">
        <v>1</v>
      </c>
      <c r="L23" s="355">
        <v>-1.30</v>
      </c>
    </row>
    <row r="24" spans="1:12" ht="12.75" customHeight="1">
      <c r="A24" s="472" t="s">
        <v>1114</v>
      </c>
      <c r="B24" s="472" t="s">
        <v>1115</v>
      </c>
      <c r="C24" s="524" t="s">
        <v>1107</v>
      </c>
      <c r="D24" s="524" t="s">
        <v>1108</v>
      </c>
      <c r="E24" s="532">
        <v>131</v>
      </c>
      <c r="F24" s="451">
        <v>129.50</v>
      </c>
      <c r="G24" s="451">
        <v>127.40</v>
      </c>
      <c r="H24" s="907">
        <v>126</v>
      </c>
      <c r="I24" s="356">
        <v>130</v>
      </c>
      <c r="J24" s="356">
        <v>129</v>
      </c>
      <c r="K24" s="356">
        <v>128</v>
      </c>
      <c r="L24" s="356">
        <v>128</v>
      </c>
    </row>
    <row r="25" spans="1:12" ht="12.75" customHeight="1">
      <c r="A25" s="578" t="s">
        <v>791</v>
      </c>
      <c r="B25" s="578" t="s">
        <v>791</v>
      </c>
      <c r="C25" s="525" t="s">
        <v>347</v>
      </c>
      <c r="D25" s="525" t="s">
        <v>348</v>
      </c>
      <c r="E25" s="531">
        <v>7.70</v>
      </c>
      <c r="F25" s="445">
        <v>2.2999999999999998</v>
      </c>
      <c r="G25" s="445">
        <v>-0.60</v>
      </c>
      <c r="H25" s="906">
        <v>-1.30</v>
      </c>
      <c r="I25" s="355">
        <v>-0.50</v>
      </c>
      <c r="J25" s="355">
        <v>-0.20</v>
      </c>
      <c r="K25" s="355">
        <v>0.80</v>
      </c>
      <c r="L25" s="355">
        <v>1.50</v>
      </c>
    </row>
    <row r="26" spans="1:12" ht="12.75" customHeight="1">
      <c r="A26" s="472" t="s">
        <v>1116</v>
      </c>
      <c r="B26" s="472" t="s">
        <v>1117</v>
      </c>
      <c r="C26" s="524" t="s">
        <v>1107</v>
      </c>
      <c r="D26" s="524" t="s">
        <v>1108</v>
      </c>
      <c r="E26" s="532">
        <v>120.50</v>
      </c>
      <c r="F26" s="451">
        <v>117.80</v>
      </c>
      <c r="G26" s="451">
        <v>117.80</v>
      </c>
      <c r="H26" s="907">
        <v>119</v>
      </c>
      <c r="I26" s="356">
        <v>123</v>
      </c>
      <c r="J26" s="356">
        <v>121</v>
      </c>
      <c r="K26" s="356">
        <v>120</v>
      </c>
      <c r="L26" s="356">
        <v>119</v>
      </c>
    </row>
    <row r="27" spans="1:12" ht="12.75" customHeight="1">
      <c r="A27" s="578" t="s">
        <v>791</v>
      </c>
      <c r="B27" s="578" t="s">
        <v>791</v>
      </c>
      <c r="C27" s="525" t="s">
        <v>347</v>
      </c>
      <c r="D27" s="525" t="s">
        <v>348</v>
      </c>
      <c r="E27" s="531">
        <v>3.60</v>
      </c>
      <c r="F27" s="445">
        <v>-3</v>
      </c>
      <c r="G27" s="445">
        <v>-4.80</v>
      </c>
      <c r="H27" s="906">
        <v>-2.10</v>
      </c>
      <c r="I27" s="355">
        <v>1.80</v>
      </c>
      <c r="J27" s="355">
        <v>2.90</v>
      </c>
      <c r="K27" s="355">
        <v>1.80</v>
      </c>
      <c r="L27" s="355">
        <v>0.20</v>
      </c>
    </row>
    <row r="28" spans="1:12" ht="12.75" customHeight="1">
      <c r="A28" s="469" t="s">
        <v>1118</v>
      </c>
      <c r="B28" s="469" t="s">
        <v>1119</v>
      </c>
      <c r="C28" s="526" t="s">
        <v>1107</v>
      </c>
      <c r="D28" s="526" t="s">
        <v>1108</v>
      </c>
      <c r="E28" s="533">
        <v>204.40</v>
      </c>
      <c r="F28" s="527">
        <v>201</v>
      </c>
      <c r="G28" s="527">
        <v>196.70</v>
      </c>
      <c r="H28" s="905">
        <v>201</v>
      </c>
      <c r="I28" s="357">
        <v>209</v>
      </c>
      <c r="J28" s="357">
        <v>208</v>
      </c>
      <c r="K28" s="357">
        <v>208</v>
      </c>
      <c r="L28" s="357">
        <v>209</v>
      </c>
    </row>
    <row r="29" spans="1:12" ht="12.75" customHeight="1" thickBot="1">
      <c r="A29" s="586" t="s">
        <v>791</v>
      </c>
      <c r="B29" s="586" t="s">
        <v>791</v>
      </c>
      <c r="C29" s="529" t="s">
        <v>347</v>
      </c>
      <c r="D29" s="529" t="s">
        <v>348</v>
      </c>
      <c r="E29" s="650">
        <v>9.10</v>
      </c>
      <c r="F29" s="453">
        <v>1.70</v>
      </c>
      <c r="G29" s="453">
        <v>-6.20</v>
      </c>
      <c r="H29" s="950">
        <v>-2.40</v>
      </c>
      <c r="I29" s="358">
        <v>2.10</v>
      </c>
      <c r="J29" s="358">
        <v>3.60</v>
      </c>
      <c r="K29" s="358">
        <v>6</v>
      </c>
      <c r="L29" s="358">
        <v>3.90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7"/>
      <c r="B39" s="117"/>
      <c r="C39" s="118"/>
      <c r="D39" s="118"/>
      <c r="E39" s="118"/>
      <c r="F39" s="118"/>
      <c r="G39" s="118"/>
      <c r="H39" s="86"/>
      <c r="I39" s="118"/>
      <c r="J39" s="118"/>
      <c r="K39" s="118"/>
      <c r="L39" s="86"/>
      <c r="M39" s="86"/>
    </row>
    <row r="40" spans="1:13" ht="12.75" customHeight="1" hidden="1">
      <c r="A40" s="117"/>
      <c r="B40" s="117"/>
      <c r="C40" s="86"/>
      <c r="D40" s="86"/>
      <c r="E40" s="86"/>
      <c r="F40" s="86"/>
      <c r="G40" s="118"/>
      <c r="H40" s="86"/>
      <c r="I40" s="86"/>
      <c r="J40" s="86"/>
      <c r="K40" s="118"/>
      <c r="L40" s="86"/>
      <c r="M40" s="86"/>
    </row>
    <row r="41" spans="1:13" ht="12.75" customHeight="1" hidden="1">
      <c r="A41" s="86"/>
      <c r="B41" s="86"/>
      <c r="C41" s="120"/>
      <c r="D41" s="120"/>
      <c r="E41" s="120"/>
      <c r="F41" s="120"/>
      <c r="G41" s="156"/>
      <c r="H41" s="86"/>
      <c r="I41" s="120"/>
      <c r="J41" s="120"/>
      <c r="K41" s="156"/>
      <c r="L41" s="86"/>
      <c r="M41" s="86"/>
    </row>
    <row r="42" spans="1:13" ht="12.75" customHeight="1" hidden="1">
      <c r="A42" s="86"/>
      <c r="B42" s="86"/>
      <c r="C42" s="120"/>
      <c r="D42" s="120"/>
      <c r="E42" s="120"/>
      <c r="F42" s="120"/>
      <c r="G42" s="120"/>
      <c r="H42" s="86"/>
      <c r="I42" s="120"/>
      <c r="J42" s="120"/>
      <c r="K42" s="120"/>
      <c r="L42" s="86"/>
      <c r="M42" s="86"/>
    </row>
    <row r="43" spans="1:13" ht="12.75" customHeight="1" hidden="1">
      <c r="A43" s="86"/>
      <c r="B43" s="86"/>
      <c r="C43" s="120"/>
      <c r="D43" s="120"/>
      <c r="E43" s="120"/>
      <c r="F43" s="120"/>
      <c r="G43" s="120"/>
      <c r="H43" s="86"/>
      <c r="I43" s="120"/>
      <c r="J43" s="120"/>
      <c r="K43" s="120"/>
      <c r="L43" s="86"/>
      <c r="M43" s="86"/>
    </row>
    <row r="44" spans="1:13" ht="12.75" customHeight="1" hidden="1">
      <c r="A44" s="86"/>
      <c r="B44" s="86"/>
      <c r="C44" s="120"/>
      <c r="D44" s="120"/>
      <c r="E44" s="120"/>
      <c r="F44" s="120"/>
      <c r="G44" s="120"/>
      <c r="H44" s="86"/>
      <c r="I44" s="120"/>
      <c r="J44" s="120"/>
      <c r="K44" s="120"/>
      <c r="L44" s="86"/>
      <c r="M44" s="86"/>
    </row>
    <row r="45" spans="1:13" ht="12.75" customHeight="1" hidden="1">
      <c r="A45" s="86"/>
      <c r="B45" s="86"/>
      <c r="C45" s="120"/>
      <c r="D45" s="120"/>
      <c r="E45" s="120"/>
      <c r="F45" s="120"/>
      <c r="G45" s="120"/>
      <c r="H45" s="86"/>
      <c r="I45" s="120"/>
      <c r="J45" s="120"/>
      <c r="K45" s="120"/>
      <c r="L45" s="86"/>
      <c r="M45" s="86"/>
    </row>
    <row r="46" spans="1:13" ht="12.75" customHeight="1" hidden="1">
      <c r="A46" s="86"/>
      <c r="B46" s="86"/>
      <c r="C46" s="120"/>
      <c r="D46" s="120"/>
      <c r="E46" s="120"/>
      <c r="F46" s="120"/>
      <c r="G46" s="120"/>
      <c r="H46" s="86"/>
      <c r="I46" s="120"/>
      <c r="J46" s="120"/>
      <c r="K46" s="120"/>
      <c r="L46" s="86"/>
      <c r="M46" s="86"/>
    </row>
    <row r="47" spans="1:13" ht="12.75" customHeight="1" hidden="1">
      <c r="A47" s="92"/>
      <c r="B47" s="92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</row>
    <row r="48" spans="1:13" ht="12.75" customHeight="1" hidden="1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</row>
    <row r="49" spans="1:13" ht="12.75" customHeight="1" hidden="1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 zeroHeight="1"/>
  <cols>
    <col min="1" max="1" width="31.8333333333333" style="64" customWidth="1"/>
    <col min="2" max="2" width="0" style="64" hidden="1" customWidth="1"/>
    <col min="3" max="3" width="8.3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4" width="0" style="64" hidden="1" customWidth="1"/>
    <col min="25" max="55" width="0" style="64" hidden="1" customWidth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 s="255"/>
    </row>
    <row r="2" spans="1:2" ht="12.75" customHeight="1">
      <c r="A2" s="163"/>
      <c r="B2" s="163"/>
    </row>
    <row r="3" spans="1:8" ht="12.75" customHeight="1">
      <c r="A3" s="21" t="s">
        <v>283</v>
      </c>
      <c r="B3" s="21" t="s">
        <v>284</v>
      </c>
      <c r="E3"/>
      <c r="F3"/>
      <c r="G3"/>
      <c r="H3"/>
    </row>
    <row r="4" spans="1:2" ht="12.75" customHeight="1">
      <c r="A4" s="61" t="s">
        <v>177</v>
      </c>
      <c r="B4" s="61" t="s">
        <v>180</v>
      </c>
    </row>
    <row r="5" ht="12.75" customHeight="1">
      <c r="B5" s="62"/>
    </row>
    <row r="6" spans="1:14" s="255" customFormat="1" ht="1.5" customHeight="1" thickBot="1">
      <c r="A6" s="264"/>
      <c r="B6" s="265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</row>
    <row r="7" spans="1:14" s="255" customFormat="1" ht="12.75" customHeight="1">
      <c r="A7" s="421"/>
      <c r="B7" s="421"/>
      <c r="C7" s="318"/>
      <c r="D7" s="318"/>
      <c r="E7" s="287">
        <v>2015</v>
      </c>
      <c r="F7" s="287">
        <v>2016</v>
      </c>
      <c r="G7" s="287">
        <v>2017</v>
      </c>
      <c r="H7" s="287">
        <v>2018</v>
      </c>
      <c r="I7" s="287">
        <v>2019</v>
      </c>
      <c r="J7" s="287">
        <v>2020</v>
      </c>
      <c r="K7" s="287">
        <v>2021</v>
      </c>
      <c r="L7" s="287">
        <v>2022</v>
      </c>
      <c r="M7" s="346">
        <v>2023</v>
      </c>
      <c r="N7" s="346">
        <v>2024</v>
      </c>
    </row>
    <row r="8" spans="1:14" s="255" customFormat="1" ht="12.75" customHeight="1">
      <c r="A8" s="425"/>
      <c r="B8" s="425"/>
      <c r="C8" s="396"/>
      <c r="D8" s="396"/>
      <c r="E8" s="290"/>
      <c r="F8" s="290"/>
      <c r="G8" s="290"/>
      <c r="H8" s="290"/>
      <c r="I8" s="290"/>
      <c r="J8" s="290"/>
      <c r="K8" s="290"/>
      <c r="L8" s="290"/>
      <c r="M8" s="347" t="s">
        <v>772</v>
      </c>
      <c r="N8" s="347" t="s">
        <v>521</v>
      </c>
    </row>
    <row r="9" spans="1:14" s="255" customFormat="1" ht="12.75" customHeight="1" hidden="1">
      <c r="A9" s="425"/>
      <c r="B9" s="425"/>
      <c r="C9" s="396"/>
      <c r="D9" s="396"/>
      <c r="E9" s="290"/>
      <c r="F9" s="290"/>
      <c r="G9" s="290"/>
      <c r="H9" s="290"/>
      <c r="I9" s="290"/>
      <c r="J9" s="290"/>
      <c r="K9" s="290"/>
      <c r="L9" s="290"/>
      <c r="M9" s="347" t="s">
        <v>796</v>
      </c>
      <c r="N9" s="347" t="s">
        <v>527</v>
      </c>
    </row>
    <row r="10" spans="1:14" s="255" customFormat="1" ht="12.75" customHeight="1">
      <c r="A10" s="642" t="s">
        <v>516</v>
      </c>
      <c r="B10" s="469" t="s">
        <v>519</v>
      </c>
      <c r="C10" s="526" t="s">
        <v>811</v>
      </c>
      <c r="D10" s="526" t="s">
        <v>1072</v>
      </c>
      <c r="E10" s="538">
        <v>274</v>
      </c>
      <c r="F10" s="538">
        <v>365</v>
      </c>
      <c r="G10" s="538">
        <v>384</v>
      </c>
      <c r="H10" s="538">
        <v>321</v>
      </c>
      <c r="I10" s="538">
        <v>346</v>
      </c>
      <c r="J10" s="538">
        <v>384</v>
      </c>
      <c r="K10" s="538">
        <v>174</v>
      </c>
      <c r="L10" s="538">
        <v>-9</v>
      </c>
      <c r="M10" s="357">
        <v>304</v>
      </c>
      <c r="N10" s="357">
        <v>377</v>
      </c>
    </row>
    <row r="11" spans="1:14" s="255" customFormat="1" ht="12.75" customHeight="1">
      <c r="A11" s="472" t="s">
        <v>791</v>
      </c>
      <c r="B11" s="472" t="s">
        <v>791</v>
      </c>
      <c r="C11" s="525" t="s">
        <v>356</v>
      </c>
      <c r="D11" s="525" t="s">
        <v>810</v>
      </c>
      <c r="E11" s="445">
        <v>5.90</v>
      </c>
      <c r="F11" s="445">
        <v>7.60</v>
      </c>
      <c r="G11" s="445">
        <v>7.50</v>
      </c>
      <c r="H11" s="445">
        <v>5.90</v>
      </c>
      <c r="I11" s="445">
        <v>6</v>
      </c>
      <c r="J11" s="445">
        <v>6.70</v>
      </c>
      <c r="K11" s="445">
        <v>2.80</v>
      </c>
      <c r="L11" s="445">
        <v>-0.10</v>
      </c>
      <c r="M11" s="355">
        <v>4.0999999999999996</v>
      </c>
      <c r="N11" s="355">
        <v>4.9000000000000004</v>
      </c>
    </row>
    <row r="12" spans="1:14" s="255" customFormat="1" ht="12.75" customHeight="1">
      <c r="A12" s="580" t="s">
        <v>765</v>
      </c>
      <c r="B12" s="580" t="s">
        <v>767</v>
      </c>
      <c r="C12" s="524" t="s">
        <v>811</v>
      </c>
      <c r="D12" s="524" t="s">
        <v>1072</v>
      </c>
      <c r="E12" s="587">
        <v>188</v>
      </c>
      <c r="F12" s="587">
        <v>259</v>
      </c>
      <c r="G12" s="587">
        <v>259</v>
      </c>
      <c r="H12" s="587">
        <v>201</v>
      </c>
      <c r="I12" s="587">
        <v>240</v>
      </c>
      <c r="J12" s="587">
        <v>280</v>
      </c>
      <c r="K12" s="587">
        <v>69</v>
      </c>
      <c r="L12" s="587">
        <v>-99</v>
      </c>
      <c r="M12" s="402">
        <v>237</v>
      </c>
      <c r="N12" s="402">
        <v>305</v>
      </c>
    </row>
    <row r="13" spans="1:14" s="255" customFormat="1" ht="12.75" customHeight="1">
      <c r="A13" s="636" t="s">
        <v>791</v>
      </c>
      <c r="B13" s="636" t="s">
        <v>791</v>
      </c>
      <c r="C13" s="525" t="s">
        <v>356</v>
      </c>
      <c r="D13" s="525" t="s">
        <v>810</v>
      </c>
      <c r="E13" s="445">
        <v>4.0999999999999996</v>
      </c>
      <c r="F13" s="445">
        <v>5.40</v>
      </c>
      <c r="G13" s="445">
        <v>5.0999999999999996</v>
      </c>
      <c r="H13" s="445">
        <v>3.70</v>
      </c>
      <c r="I13" s="445">
        <v>4.0999999999999996</v>
      </c>
      <c r="J13" s="445">
        <v>4.9000000000000004</v>
      </c>
      <c r="K13" s="445">
        <v>1.1000000000000001</v>
      </c>
      <c r="L13" s="445">
        <v>-1.50</v>
      </c>
      <c r="M13" s="355">
        <v>3.20</v>
      </c>
      <c r="N13" s="355">
        <v>4</v>
      </c>
    </row>
    <row r="14" spans="1:14" s="255" customFormat="1" ht="12.75" customHeight="1">
      <c r="A14" s="580" t="s">
        <v>688</v>
      </c>
      <c r="B14" s="580" t="s">
        <v>689</v>
      </c>
      <c r="C14" s="524" t="s">
        <v>811</v>
      </c>
      <c r="D14" s="524" t="s">
        <v>1072</v>
      </c>
      <c r="E14" s="587">
        <v>87</v>
      </c>
      <c r="F14" s="587">
        <v>107</v>
      </c>
      <c r="G14" s="587">
        <v>125</v>
      </c>
      <c r="H14" s="587">
        <v>120</v>
      </c>
      <c r="I14" s="587">
        <v>106</v>
      </c>
      <c r="J14" s="587">
        <v>104</v>
      </c>
      <c r="K14" s="587">
        <v>105</v>
      </c>
      <c r="L14" s="587">
        <v>90</v>
      </c>
      <c r="M14" s="402">
        <v>66</v>
      </c>
      <c r="N14" s="402">
        <v>73</v>
      </c>
    </row>
    <row r="15" spans="1:14" s="255" customFormat="1" ht="12.75" customHeight="1">
      <c r="A15" s="584" t="s">
        <v>791</v>
      </c>
      <c r="B15" s="584" t="s">
        <v>791</v>
      </c>
      <c r="C15" s="525" t="s">
        <v>356</v>
      </c>
      <c r="D15" s="525" t="s">
        <v>810</v>
      </c>
      <c r="E15" s="445">
        <v>1.90</v>
      </c>
      <c r="F15" s="445">
        <v>2.2000000000000002</v>
      </c>
      <c r="G15" s="445">
        <v>2.40</v>
      </c>
      <c r="H15" s="445">
        <v>2.2000000000000002</v>
      </c>
      <c r="I15" s="445">
        <v>1.80</v>
      </c>
      <c r="J15" s="445">
        <v>1.80</v>
      </c>
      <c r="K15" s="445">
        <v>1.70</v>
      </c>
      <c r="L15" s="445">
        <v>1.30</v>
      </c>
      <c r="M15" s="408">
        <v>0.90</v>
      </c>
      <c r="N15" s="408">
        <v>1</v>
      </c>
    </row>
    <row r="16" spans="1:14" s="255" customFormat="1" ht="12.75" customHeight="1">
      <c r="A16" s="469" t="s">
        <v>761</v>
      </c>
      <c r="B16" s="469" t="s">
        <v>764</v>
      </c>
      <c r="C16" s="526" t="s">
        <v>811</v>
      </c>
      <c r="D16" s="526" t="s">
        <v>1072</v>
      </c>
      <c r="E16" s="538">
        <v>-255</v>
      </c>
      <c r="F16" s="538">
        <v>-253</v>
      </c>
      <c r="G16" s="538">
        <v>-255</v>
      </c>
      <c r="H16" s="538">
        <v>-260</v>
      </c>
      <c r="I16" s="538">
        <v>-292</v>
      </c>
      <c r="J16" s="538">
        <v>-242</v>
      </c>
      <c r="K16" s="538">
        <v>-312</v>
      </c>
      <c r="L16" s="538">
        <v>-375</v>
      </c>
      <c r="M16" s="356">
        <v>-285</v>
      </c>
      <c r="N16" s="356">
        <v>-300</v>
      </c>
    </row>
    <row r="17" spans="1:14" s="255" customFormat="1" ht="12.75" customHeight="1">
      <c r="A17" s="472" t="s">
        <v>791</v>
      </c>
      <c r="B17" s="472" t="s">
        <v>791</v>
      </c>
      <c r="C17" s="525" t="s">
        <v>356</v>
      </c>
      <c r="D17" s="525" t="s">
        <v>810</v>
      </c>
      <c r="E17" s="445">
        <v>-5.50</v>
      </c>
      <c r="F17" s="445">
        <v>-5.30</v>
      </c>
      <c r="G17" s="445">
        <v>-5</v>
      </c>
      <c r="H17" s="445">
        <v>-4.80</v>
      </c>
      <c r="I17" s="445">
        <v>-5</v>
      </c>
      <c r="J17" s="445">
        <v>-4.20</v>
      </c>
      <c r="K17" s="445">
        <v>-5.0999999999999996</v>
      </c>
      <c r="L17" s="445">
        <v>-5.50</v>
      </c>
      <c r="M17" s="355">
        <v>-3.90</v>
      </c>
      <c r="N17" s="355">
        <v>-3.90</v>
      </c>
    </row>
    <row r="18" spans="1:14" s="255" customFormat="1" ht="12.75" customHeight="1">
      <c r="A18" s="472" t="s">
        <v>766</v>
      </c>
      <c r="B18" s="472" t="s">
        <v>768</v>
      </c>
      <c r="C18" s="524" t="s">
        <v>811</v>
      </c>
      <c r="D18" s="524" t="s">
        <v>1072</v>
      </c>
      <c r="E18" s="609">
        <v>1</v>
      </c>
      <c r="F18" s="609">
        <v>-27</v>
      </c>
      <c r="G18" s="609">
        <v>-50</v>
      </c>
      <c r="H18" s="609">
        <v>-37</v>
      </c>
      <c r="I18" s="609">
        <v>-34</v>
      </c>
      <c r="J18" s="609">
        <v>-28</v>
      </c>
      <c r="K18" s="609">
        <v>-33</v>
      </c>
      <c r="L18" s="609">
        <v>-31</v>
      </c>
      <c r="M18" s="356">
        <v>-36</v>
      </c>
      <c r="N18" s="356">
        <v>-43</v>
      </c>
    </row>
    <row r="19" spans="1:14" s="255" customFormat="1" ht="12.75" customHeight="1">
      <c r="A19" s="637" t="s">
        <v>791</v>
      </c>
      <c r="B19" s="637" t="s">
        <v>791</v>
      </c>
      <c r="C19" s="638" t="s">
        <v>356</v>
      </c>
      <c r="D19" s="638" t="s">
        <v>810</v>
      </c>
      <c r="E19" s="603">
        <v>0</v>
      </c>
      <c r="F19" s="603">
        <v>-0.60</v>
      </c>
      <c r="G19" s="603">
        <v>-1</v>
      </c>
      <c r="H19" s="603">
        <v>-0.70</v>
      </c>
      <c r="I19" s="603">
        <v>-0.60</v>
      </c>
      <c r="J19" s="603">
        <v>-0.50</v>
      </c>
      <c r="K19" s="603">
        <v>-0.50</v>
      </c>
      <c r="L19" s="603">
        <v>-0.50</v>
      </c>
      <c r="M19" s="408">
        <v>-0.50</v>
      </c>
      <c r="N19" s="408">
        <v>-0.60</v>
      </c>
    </row>
    <row r="20" spans="1:14" s="255" customFormat="1" ht="12.75" customHeight="1">
      <c r="A20" s="472" t="s">
        <v>517</v>
      </c>
      <c r="B20" s="472" t="s">
        <v>520</v>
      </c>
      <c r="C20" s="524" t="s">
        <v>811</v>
      </c>
      <c r="D20" s="524" t="s">
        <v>1072</v>
      </c>
      <c r="E20" s="609">
        <v>21</v>
      </c>
      <c r="F20" s="609">
        <v>85</v>
      </c>
      <c r="G20" s="609">
        <v>79</v>
      </c>
      <c r="H20" s="609">
        <v>24</v>
      </c>
      <c r="I20" s="609">
        <v>19</v>
      </c>
      <c r="J20" s="609">
        <v>114</v>
      </c>
      <c r="K20" s="609">
        <v>-168</v>
      </c>
      <c r="L20" s="609">
        <v>-415</v>
      </c>
      <c r="M20" s="357">
        <v>-17</v>
      </c>
      <c r="N20" s="357">
        <v>34</v>
      </c>
    </row>
    <row r="21" spans="1:14" s="255" customFormat="1" ht="12.75" customHeight="1">
      <c r="A21" s="472" t="s">
        <v>791</v>
      </c>
      <c r="B21" s="472" t="s">
        <v>791</v>
      </c>
      <c r="C21" s="525" t="s">
        <v>356</v>
      </c>
      <c r="D21" s="525" t="s">
        <v>810</v>
      </c>
      <c r="E21" s="445">
        <v>0.40</v>
      </c>
      <c r="F21" s="445">
        <v>1.80</v>
      </c>
      <c r="G21" s="445">
        <v>1.50</v>
      </c>
      <c r="H21" s="445">
        <v>0.40</v>
      </c>
      <c r="I21" s="445">
        <v>0.30</v>
      </c>
      <c r="J21" s="445">
        <v>2</v>
      </c>
      <c r="K21" s="445">
        <v>-2.80</v>
      </c>
      <c r="L21" s="445">
        <v>-6.10</v>
      </c>
      <c r="M21" s="355">
        <v>-0.20</v>
      </c>
      <c r="N21" s="355">
        <v>0.40</v>
      </c>
    </row>
    <row r="22" spans="1:14" s="255" customFormat="1" ht="12.75" customHeight="1">
      <c r="A22" s="472" t="s">
        <v>1126</v>
      </c>
      <c r="B22" s="472" t="s">
        <v>1127</v>
      </c>
      <c r="C22" s="524" t="s">
        <v>811</v>
      </c>
      <c r="D22" s="524" t="s">
        <v>1072</v>
      </c>
      <c r="E22" s="609">
        <v>99</v>
      </c>
      <c r="F22" s="609">
        <v>52</v>
      </c>
      <c r="G22" s="609">
        <v>45</v>
      </c>
      <c r="H22" s="609">
        <v>13</v>
      </c>
      <c r="I22" s="609">
        <v>24</v>
      </c>
      <c r="J22" s="609">
        <v>67</v>
      </c>
      <c r="K22" s="609">
        <v>104</v>
      </c>
      <c r="L22" s="609">
        <v>7</v>
      </c>
      <c r="M22" s="356">
        <v>43</v>
      </c>
      <c r="N22" s="356">
        <v>63</v>
      </c>
    </row>
    <row r="23" spans="1:14" s="255" customFormat="1" ht="12.75" customHeight="1">
      <c r="A23" s="472" t="s">
        <v>791</v>
      </c>
      <c r="B23" s="472" t="s">
        <v>791</v>
      </c>
      <c r="C23" s="525" t="s">
        <v>356</v>
      </c>
      <c r="D23" s="525" t="s">
        <v>810</v>
      </c>
      <c r="E23" s="445">
        <v>2.10</v>
      </c>
      <c r="F23" s="445">
        <v>1.1000000000000001</v>
      </c>
      <c r="G23" s="445">
        <v>0.90</v>
      </c>
      <c r="H23" s="445">
        <v>0.20</v>
      </c>
      <c r="I23" s="445">
        <v>0.40</v>
      </c>
      <c r="J23" s="445">
        <v>1.20</v>
      </c>
      <c r="K23" s="445">
        <v>1.70</v>
      </c>
      <c r="L23" s="445">
        <v>0.10</v>
      </c>
      <c r="M23" s="355">
        <v>0.60</v>
      </c>
      <c r="N23" s="355">
        <v>0.80</v>
      </c>
    </row>
    <row r="24" spans="1:14" s="255" customFormat="1" ht="12.75" customHeight="1">
      <c r="A24" s="472" t="s">
        <v>1145</v>
      </c>
      <c r="B24" s="472" t="s">
        <v>1128</v>
      </c>
      <c r="C24" s="524" t="s">
        <v>811</v>
      </c>
      <c r="D24" s="524" t="s">
        <v>1072</v>
      </c>
      <c r="E24" s="609">
        <v>120</v>
      </c>
      <c r="F24" s="609">
        <v>137</v>
      </c>
      <c r="G24" s="609">
        <v>124</v>
      </c>
      <c r="H24" s="609">
        <v>37</v>
      </c>
      <c r="I24" s="609">
        <v>44</v>
      </c>
      <c r="J24" s="609">
        <v>180</v>
      </c>
      <c r="K24" s="609">
        <v>-64</v>
      </c>
      <c r="L24" s="609">
        <v>-408</v>
      </c>
      <c r="M24" s="356">
        <v>26</v>
      </c>
      <c r="N24" s="356">
        <v>97</v>
      </c>
    </row>
    <row r="25" spans="1:14" s="255" customFormat="1" ht="12.75" customHeight="1">
      <c r="A25" s="584" t="s">
        <v>791</v>
      </c>
      <c r="B25" s="584" t="s">
        <v>791</v>
      </c>
      <c r="C25" s="525" t="s">
        <v>356</v>
      </c>
      <c r="D25" s="525" t="s">
        <v>810</v>
      </c>
      <c r="E25" s="445">
        <v>2.60</v>
      </c>
      <c r="F25" s="445">
        <v>2.90</v>
      </c>
      <c r="G25" s="445">
        <v>2.40</v>
      </c>
      <c r="H25" s="445">
        <v>0.70</v>
      </c>
      <c r="I25" s="445">
        <v>0.80</v>
      </c>
      <c r="J25" s="445">
        <v>3.20</v>
      </c>
      <c r="K25" s="445">
        <v>-1.1000000000000001</v>
      </c>
      <c r="L25" s="445">
        <v>-6</v>
      </c>
      <c r="M25" s="408">
        <v>0.40</v>
      </c>
      <c r="N25" s="408">
        <v>1.30</v>
      </c>
    </row>
    <row r="26" spans="1:14" s="255" customFormat="1" ht="12.75" customHeight="1">
      <c r="A26" s="469" t="s">
        <v>1129</v>
      </c>
      <c r="B26" s="469" t="s">
        <v>1130</v>
      </c>
      <c r="C26" s="526" t="s">
        <v>811</v>
      </c>
      <c r="D26" s="526" t="s">
        <v>1072</v>
      </c>
      <c r="E26" s="534">
        <v>173</v>
      </c>
      <c r="F26" s="534">
        <v>122</v>
      </c>
      <c r="G26" s="534">
        <v>116</v>
      </c>
      <c r="H26" s="534">
        <v>61</v>
      </c>
      <c r="I26" s="534">
        <v>8</v>
      </c>
      <c r="J26" s="534">
        <v>163</v>
      </c>
      <c r="K26" s="534">
        <v>-40</v>
      </c>
      <c r="L26" s="534">
        <v>-415</v>
      </c>
      <c r="M26" s="357" t="s">
        <v>808</v>
      </c>
      <c r="N26" s="357" t="s">
        <v>808</v>
      </c>
    </row>
    <row r="27" spans="1:14" s="255" customFormat="1" ht="12.75" customHeight="1">
      <c r="A27" s="580" t="s">
        <v>1131</v>
      </c>
      <c r="B27" s="580" t="s">
        <v>1132</v>
      </c>
      <c r="C27" s="525" t="s">
        <v>811</v>
      </c>
      <c r="D27" s="525" t="s">
        <v>1072</v>
      </c>
      <c r="E27" s="639">
        <v>50</v>
      </c>
      <c r="F27" s="639">
        <v>-187</v>
      </c>
      <c r="G27" s="639">
        <v>-46</v>
      </c>
      <c r="H27" s="639">
        <v>-51</v>
      </c>
      <c r="I27" s="639">
        <v>-137</v>
      </c>
      <c r="J27" s="639">
        <v>-149</v>
      </c>
      <c r="K27" s="639">
        <v>-29</v>
      </c>
      <c r="L27" s="639">
        <v>-172</v>
      </c>
      <c r="M27" s="364" t="s">
        <v>808</v>
      </c>
      <c r="N27" s="364" t="s">
        <v>808</v>
      </c>
    </row>
    <row r="28" spans="1:14" s="255" customFormat="1" ht="12.75" customHeight="1">
      <c r="A28" s="580" t="s">
        <v>1133</v>
      </c>
      <c r="B28" s="580" t="s">
        <v>1134</v>
      </c>
      <c r="C28" s="525" t="s">
        <v>811</v>
      </c>
      <c r="D28" s="525" t="s">
        <v>1072</v>
      </c>
      <c r="E28" s="639">
        <v>-164</v>
      </c>
      <c r="F28" s="639">
        <v>-170</v>
      </c>
      <c r="G28" s="639">
        <v>-268</v>
      </c>
      <c r="H28" s="639">
        <v>30</v>
      </c>
      <c r="I28" s="639">
        <v>-105</v>
      </c>
      <c r="J28" s="639">
        <v>-136</v>
      </c>
      <c r="K28" s="639">
        <v>75</v>
      </c>
      <c r="L28" s="639">
        <v>331</v>
      </c>
      <c r="M28" s="364" t="s">
        <v>808</v>
      </c>
      <c r="N28" s="364" t="s">
        <v>808</v>
      </c>
    </row>
    <row r="29" spans="1:14" s="255" customFormat="1" ht="12.75" customHeight="1">
      <c r="A29" s="580" t="s">
        <v>1135</v>
      </c>
      <c r="B29" s="580" t="s">
        <v>1136</v>
      </c>
      <c r="C29" s="525" t="s">
        <v>811</v>
      </c>
      <c r="D29" s="525" t="s">
        <v>1072</v>
      </c>
      <c r="E29" s="639">
        <v>-5</v>
      </c>
      <c r="F29" s="639">
        <v>11</v>
      </c>
      <c r="G29" s="639">
        <v>-14</v>
      </c>
      <c r="H29" s="639">
        <v>-15</v>
      </c>
      <c r="I29" s="639">
        <v>1</v>
      </c>
      <c r="J29" s="639">
        <v>11</v>
      </c>
      <c r="K29" s="639">
        <v>-58</v>
      </c>
      <c r="L29" s="639">
        <v>-38</v>
      </c>
      <c r="M29" s="364" t="s">
        <v>808</v>
      </c>
      <c r="N29" s="364" t="s">
        <v>808</v>
      </c>
    </row>
    <row r="30" spans="1:14" s="255" customFormat="1" ht="12.75" customHeight="1">
      <c r="A30" s="640" t="s">
        <v>1137</v>
      </c>
      <c r="B30" s="640" t="s">
        <v>1138</v>
      </c>
      <c r="C30" s="525" t="s">
        <v>811</v>
      </c>
      <c r="D30" s="525" t="s">
        <v>1072</v>
      </c>
      <c r="E30" s="639">
        <v>-59</v>
      </c>
      <c r="F30" s="639">
        <v>-97</v>
      </c>
      <c r="G30" s="639">
        <v>-802</v>
      </c>
      <c r="H30" s="639">
        <v>47</v>
      </c>
      <c r="I30" s="639">
        <v>139</v>
      </c>
      <c r="J30" s="639">
        <v>389</v>
      </c>
      <c r="K30" s="639">
        <v>-325</v>
      </c>
      <c r="L30" s="639">
        <v>-229</v>
      </c>
      <c r="M30" s="364" t="s">
        <v>808</v>
      </c>
      <c r="N30" s="364" t="s">
        <v>808</v>
      </c>
    </row>
    <row r="31" spans="1:14" s="255" customFormat="1" ht="12.75" customHeight="1">
      <c r="A31" s="580" t="s">
        <v>1139</v>
      </c>
      <c r="B31" s="640" t="s">
        <v>1140</v>
      </c>
      <c r="C31" s="525" t="s">
        <v>811</v>
      </c>
      <c r="D31" s="525" t="s">
        <v>1072</v>
      </c>
      <c r="E31" s="639">
        <v>351</v>
      </c>
      <c r="F31" s="639">
        <v>564</v>
      </c>
      <c r="G31" s="639">
        <v>1246</v>
      </c>
      <c r="H31" s="639">
        <v>50</v>
      </c>
      <c r="I31" s="639">
        <v>110</v>
      </c>
      <c r="J31" s="639">
        <v>48</v>
      </c>
      <c r="K31" s="639">
        <v>296</v>
      </c>
      <c r="L31" s="639">
        <v>-307</v>
      </c>
      <c r="M31" s="364" t="s">
        <v>808</v>
      </c>
      <c r="N31" s="364" t="s">
        <v>808</v>
      </c>
    </row>
    <row r="32" spans="1:14" s="255" customFormat="1" ht="12.75" customHeight="1">
      <c r="A32" s="469" t="s">
        <v>1141</v>
      </c>
      <c r="B32" s="469" t="s">
        <v>1142</v>
      </c>
      <c r="C32" s="526" t="s">
        <v>811</v>
      </c>
      <c r="D32" s="526" t="s">
        <v>1072</v>
      </c>
      <c r="E32" s="534">
        <v>-1523</v>
      </c>
      <c r="F32" s="534">
        <v>-1304</v>
      </c>
      <c r="G32" s="534">
        <v>-1273</v>
      </c>
      <c r="H32" s="534">
        <v>-1320</v>
      </c>
      <c r="I32" s="534">
        <v>-1147</v>
      </c>
      <c r="J32" s="534">
        <v>-929</v>
      </c>
      <c r="K32" s="534">
        <v>-883</v>
      </c>
      <c r="L32" s="534">
        <v>-1340</v>
      </c>
      <c r="M32" s="360" t="s">
        <v>808</v>
      </c>
      <c r="N32" s="360" t="s">
        <v>808</v>
      </c>
    </row>
    <row r="33" spans="1:14" s="255" customFormat="1" ht="12.75" customHeight="1">
      <c r="A33" s="472" t="s">
        <v>791</v>
      </c>
      <c r="B33" s="472" t="s">
        <v>791</v>
      </c>
      <c r="C33" s="525" t="s">
        <v>356</v>
      </c>
      <c r="D33" s="525" t="s">
        <v>810</v>
      </c>
      <c r="E33" s="445">
        <v>-32.90</v>
      </c>
      <c r="F33" s="445">
        <v>-27.20</v>
      </c>
      <c r="G33" s="445">
        <v>-24.90</v>
      </c>
      <c r="H33" s="445">
        <v>-24.40</v>
      </c>
      <c r="I33" s="445">
        <v>-19.80</v>
      </c>
      <c r="J33" s="445">
        <v>-16.30</v>
      </c>
      <c r="K33" s="445">
        <v>-14.50</v>
      </c>
      <c r="L33" s="445">
        <v>-19.70</v>
      </c>
      <c r="M33" s="419" t="s">
        <v>808</v>
      </c>
      <c r="N33" s="419" t="s">
        <v>808</v>
      </c>
    </row>
    <row r="34" spans="1:14" s="255" customFormat="1" ht="12.75" customHeight="1">
      <c r="A34" s="472" t="s">
        <v>1143</v>
      </c>
      <c r="B34" s="472" t="s">
        <v>1144</v>
      </c>
      <c r="C34" s="524" t="s">
        <v>811</v>
      </c>
      <c r="D34" s="524" t="s">
        <v>1072</v>
      </c>
      <c r="E34" s="606">
        <v>3119</v>
      </c>
      <c r="F34" s="606">
        <v>3499</v>
      </c>
      <c r="G34" s="606">
        <v>4370</v>
      </c>
      <c r="H34" s="606">
        <v>4413</v>
      </c>
      <c r="I34" s="606">
        <v>4384</v>
      </c>
      <c r="J34" s="606">
        <v>4321</v>
      </c>
      <c r="K34" s="606">
        <v>4519</v>
      </c>
      <c r="L34" s="606">
        <v>4454</v>
      </c>
      <c r="M34" s="412" t="s">
        <v>808</v>
      </c>
      <c r="N34" s="412" t="s">
        <v>808</v>
      </c>
    </row>
    <row r="35" spans="1:14" s="255" customFormat="1" ht="12.75" customHeight="1" thickBot="1">
      <c r="A35" s="641" t="s">
        <v>791</v>
      </c>
      <c r="B35" s="641" t="s">
        <v>791</v>
      </c>
      <c r="C35" s="529" t="s">
        <v>356</v>
      </c>
      <c r="D35" s="529" t="s">
        <v>810</v>
      </c>
      <c r="E35" s="453">
        <v>67.400000000000006</v>
      </c>
      <c r="F35" s="453">
        <v>72.900000000000006</v>
      </c>
      <c r="G35" s="453">
        <v>85.50</v>
      </c>
      <c r="H35" s="453">
        <v>81.599999999999994</v>
      </c>
      <c r="I35" s="453">
        <v>75.70</v>
      </c>
      <c r="J35" s="453">
        <v>75.70</v>
      </c>
      <c r="K35" s="453">
        <v>74</v>
      </c>
      <c r="L35" s="453">
        <v>65.599999999999994</v>
      </c>
      <c r="M35" s="420" t="s">
        <v>808</v>
      </c>
      <c r="N35" s="420" t="s">
        <v>808</v>
      </c>
    </row>
    <row r="36" s="255" customFormat="1" ht="12.75" customHeight="1"/>
    <row r="37" s="255" customFormat="1" ht="12.75" customHeight="1"/>
    <row r="38" s="255" customFormat="1" ht="12.75" customHeight="1" hidden="1"/>
    <row r="39" s="255" customFormat="1" ht="12.75" customHeight="1" hidden="1"/>
    <row r="40" s="255" customFormat="1" ht="12.75" customHeight="1" hidden="1"/>
    <row r="41" s="255" customFormat="1" ht="12.75" customHeight="1" hidden="1"/>
    <row r="42" s="255" customFormat="1" ht="12.75" customHeight="1" hidden="1"/>
    <row r="43" s="255" customFormat="1" ht="12.75" customHeight="1" hidden="1"/>
    <row r="44" s="255" customFormat="1" ht="12.75" customHeight="1" hidden="1"/>
    <row r="45" s="255" customFormat="1" ht="12.75" customHeight="1" hidden="1"/>
    <row r="46" s="255" customFormat="1" ht="12.75" customHeight="1" hidden="1"/>
    <row r="47" s="255" customFormat="1" ht="12.75" customHeight="1" hidden="1"/>
    <row r="48" s="255" customFormat="1" ht="12.75" customHeight="1" hidden="1"/>
    <row r="49" s="255" customFormat="1" ht="12.75" customHeight="1" hidden="1"/>
    <row r="50" s="255" customFormat="1" ht="12.75" customHeight="1" hidden="1"/>
    <row r="51" spans="8:12" ht="12.75" customHeight="1" hidden="1">
      <c r="H51" s="166"/>
      <c r="I51" s="166"/>
      <c r="J51" s="166"/>
      <c r="K51" s="166"/>
      <c r="L51" s="16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6" tint="0.399980008602142"/>
    <pageSetUpPr fitToPage="1"/>
  </sheetPr>
  <dimension ref="A1:L37"/>
  <sheetViews>
    <sheetView showGridLines="0" zoomScale="130" zoomScaleNormal="130" workbookViewId="0" topLeftCell="A4">
      <selection pane="topLeft" activeCell="M1" sqref="M1"/>
    </sheetView>
  </sheetViews>
  <sheetFormatPr defaultColWidth="0" defaultRowHeight="0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24" width="0" style="64" hidden="1" customWidth="1"/>
    <col min="25" max="57" width="0" style="64" hidden="1" customWidth="1"/>
    <col min="58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 s="255"/>
    </row>
    <row r="2" spans="1:2" ht="12.75" customHeight="1">
      <c r="A2" s="163"/>
      <c r="B2" s="163"/>
    </row>
    <row r="3" spans="1:8" ht="12.75" customHeight="1">
      <c r="A3" s="21" t="s">
        <v>285</v>
      </c>
      <c r="B3" s="21" t="s">
        <v>286</v>
      </c>
      <c r="E3"/>
      <c r="F3"/>
      <c r="G3"/>
      <c r="H3"/>
    </row>
    <row r="4" spans="1:2" ht="12.75" customHeight="1">
      <c r="A4" s="61" t="s">
        <v>41</v>
      </c>
      <c r="B4" s="61" t="s">
        <v>40</v>
      </c>
    </row>
    <row r="5" spans="1:2" ht="12.75" customHeight="1">
      <c r="A5" s="61" t="s">
        <v>177</v>
      </c>
      <c r="B5" s="61" t="s">
        <v>180</v>
      </c>
    </row>
    <row r="6" ht="12.75" customHeight="1">
      <c r="B6" s="62"/>
    </row>
    <row r="7" spans="1:12" s="255" customFormat="1" ht="1.5" customHeight="1" thickBot="1">
      <c r="A7" s="266"/>
      <c r="B7" s="265"/>
      <c r="C7" s="266"/>
      <c r="D7" s="266"/>
      <c r="E7" s="266"/>
      <c r="F7" s="266"/>
      <c r="G7" s="266"/>
      <c r="H7" s="266"/>
      <c r="I7" s="266"/>
      <c r="J7" s="266"/>
      <c r="K7" s="266"/>
      <c r="L7" s="266"/>
    </row>
    <row r="8" spans="1:12" s="255" customFormat="1" ht="12.75" customHeight="1">
      <c r="A8" s="421"/>
      <c r="B8" s="421"/>
      <c r="C8" s="368"/>
      <c r="D8" s="368"/>
      <c r="E8" s="423">
        <v>2023</v>
      </c>
      <c r="F8" s="399"/>
      <c r="G8" s="399"/>
      <c r="H8" s="939"/>
      <c r="I8" s="400">
        <v>2024</v>
      </c>
      <c r="J8" s="400"/>
      <c r="K8" s="400"/>
      <c r="L8" s="400"/>
    </row>
    <row r="9" spans="1:12" s="255" customFormat="1" ht="12.75" customHeight="1">
      <c r="A9" s="424"/>
      <c r="B9" s="424"/>
      <c r="C9" s="530"/>
      <c r="D9" s="530"/>
      <c r="E9" s="295" t="s">
        <v>792</v>
      </c>
      <c r="F9" s="296" t="s">
        <v>793</v>
      </c>
      <c r="G9" s="296" t="s">
        <v>794</v>
      </c>
      <c r="H9" s="910" t="s">
        <v>795</v>
      </c>
      <c r="I9" s="350" t="s">
        <v>792</v>
      </c>
      <c r="J9" s="350" t="s">
        <v>793</v>
      </c>
      <c r="K9" s="350" t="s">
        <v>794</v>
      </c>
      <c r="L9" s="350" t="s">
        <v>795</v>
      </c>
    </row>
    <row r="10" spans="1:12" s="255" customFormat="1" ht="12.75" customHeight="1">
      <c r="A10" s="425"/>
      <c r="B10" s="425"/>
      <c r="C10" s="396"/>
      <c r="D10" s="396"/>
      <c r="E10" s="297"/>
      <c r="F10" s="290"/>
      <c r="G10" s="290"/>
      <c r="H10" s="889" t="s">
        <v>772</v>
      </c>
      <c r="I10" s="347" t="s">
        <v>521</v>
      </c>
      <c r="J10" s="347" t="s">
        <v>521</v>
      </c>
      <c r="K10" s="347" t="s">
        <v>521</v>
      </c>
      <c r="L10" s="347" t="s">
        <v>521</v>
      </c>
    </row>
    <row r="11" spans="1:12" s="255" customFormat="1" ht="12.75" customHeight="1" hidden="1">
      <c r="A11" s="425"/>
      <c r="B11" s="425"/>
      <c r="C11" s="396"/>
      <c r="D11" s="396"/>
      <c r="E11" s="487"/>
      <c r="F11" s="745"/>
      <c r="G11" s="745"/>
      <c r="H11" s="889" t="s">
        <v>796</v>
      </c>
      <c r="I11" s="347" t="s">
        <v>527</v>
      </c>
      <c r="J11" s="347" t="s">
        <v>527</v>
      </c>
      <c r="K11" s="347" t="s">
        <v>527</v>
      </c>
      <c r="L11" s="347" t="s">
        <v>527</v>
      </c>
    </row>
    <row r="12" spans="1:12" s="255" customFormat="1" ht="12.75" customHeight="1">
      <c r="A12" s="642" t="s">
        <v>516</v>
      </c>
      <c r="B12" s="469" t="s">
        <v>519</v>
      </c>
      <c r="C12" s="526" t="s">
        <v>811</v>
      </c>
      <c r="D12" s="526" t="s">
        <v>1072</v>
      </c>
      <c r="E12" s="615">
        <v>60</v>
      </c>
      <c r="F12" s="538">
        <v>168</v>
      </c>
      <c r="G12" s="538">
        <v>253</v>
      </c>
      <c r="H12" s="905">
        <v>304</v>
      </c>
      <c r="I12" s="357">
        <v>315</v>
      </c>
      <c r="J12" s="357">
        <v>335</v>
      </c>
      <c r="K12" s="357">
        <v>358</v>
      </c>
      <c r="L12" s="357">
        <v>377</v>
      </c>
    </row>
    <row r="13" spans="1:12" s="255" customFormat="1" ht="12.75" customHeight="1">
      <c r="A13" s="472" t="s">
        <v>791</v>
      </c>
      <c r="B13" s="472" t="s">
        <v>791</v>
      </c>
      <c r="C13" s="525" t="s">
        <v>356</v>
      </c>
      <c r="D13" s="525" t="s">
        <v>810</v>
      </c>
      <c r="E13" s="531">
        <v>0.90</v>
      </c>
      <c r="F13" s="445">
        <v>2.40</v>
      </c>
      <c r="G13" s="445">
        <v>3.50</v>
      </c>
      <c r="H13" s="906">
        <v>4.0999999999999996</v>
      </c>
      <c r="I13" s="355">
        <v>4.30</v>
      </c>
      <c r="J13" s="355">
        <v>4.50</v>
      </c>
      <c r="K13" s="355">
        <v>4.80</v>
      </c>
      <c r="L13" s="355">
        <v>4.9000000000000004</v>
      </c>
    </row>
    <row r="14" spans="1:12" s="255" customFormat="1" ht="12.75" customHeight="1">
      <c r="A14" s="580" t="s">
        <v>765</v>
      </c>
      <c r="B14" s="580" t="s">
        <v>767</v>
      </c>
      <c r="C14" s="524" t="s">
        <v>811</v>
      </c>
      <c r="D14" s="524" t="s">
        <v>1072</v>
      </c>
      <c r="E14" s="643">
        <v>-25</v>
      </c>
      <c r="F14" s="587">
        <v>92</v>
      </c>
      <c r="G14" s="587">
        <v>182</v>
      </c>
      <c r="H14" s="941">
        <v>237</v>
      </c>
      <c r="I14" s="402">
        <v>253</v>
      </c>
      <c r="J14" s="402">
        <v>268</v>
      </c>
      <c r="K14" s="402">
        <v>289</v>
      </c>
      <c r="L14" s="402">
        <v>305</v>
      </c>
    </row>
    <row r="15" spans="1:12" s="255" customFormat="1" ht="12.75" customHeight="1">
      <c r="A15" s="580" t="s">
        <v>791</v>
      </c>
      <c r="B15" s="580" t="s">
        <v>791</v>
      </c>
      <c r="C15" s="525" t="s">
        <v>356</v>
      </c>
      <c r="D15" s="525" t="s">
        <v>810</v>
      </c>
      <c r="E15" s="531">
        <v>-0.40</v>
      </c>
      <c r="F15" s="445">
        <v>1.30</v>
      </c>
      <c r="G15" s="445">
        <v>2.50</v>
      </c>
      <c r="H15" s="906">
        <v>3.20</v>
      </c>
      <c r="I15" s="355">
        <v>3.40</v>
      </c>
      <c r="J15" s="355">
        <v>3.60</v>
      </c>
      <c r="K15" s="355">
        <v>3.80</v>
      </c>
      <c r="L15" s="355">
        <v>4</v>
      </c>
    </row>
    <row r="16" spans="1:12" s="255" customFormat="1" ht="12.75" customHeight="1">
      <c r="A16" s="580" t="s">
        <v>688</v>
      </c>
      <c r="B16" s="580" t="s">
        <v>689</v>
      </c>
      <c r="C16" s="524" t="s">
        <v>811</v>
      </c>
      <c r="D16" s="524" t="s">
        <v>1072</v>
      </c>
      <c r="E16" s="643">
        <v>85</v>
      </c>
      <c r="F16" s="587">
        <v>76</v>
      </c>
      <c r="G16" s="587">
        <v>71</v>
      </c>
      <c r="H16" s="941">
        <v>66</v>
      </c>
      <c r="I16" s="402">
        <v>62</v>
      </c>
      <c r="J16" s="402">
        <v>67</v>
      </c>
      <c r="K16" s="402">
        <v>69</v>
      </c>
      <c r="L16" s="402">
        <v>73</v>
      </c>
    </row>
    <row r="17" spans="1:12" s="255" customFormat="1" ht="12.75" customHeight="1">
      <c r="A17" s="644" t="s">
        <v>791</v>
      </c>
      <c r="B17" s="644" t="s">
        <v>791</v>
      </c>
      <c r="C17" s="525" t="s">
        <v>356</v>
      </c>
      <c r="D17" s="525" t="s">
        <v>810</v>
      </c>
      <c r="E17" s="531">
        <v>1.20</v>
      </c>
      <c r="F17" s="445">
        <v>1.1000000000000001</v>
      </c>
      <c r="G17" s="445">
        <v>1</v>
      </c>
      <c r="H17" s="946">
        <v>0.90</v>
      </c>
      <c r="I17" s="408">
        <v>0.80</v>
      </c>
      <c r="J17" s="408">
        <v>0.90</v>
      </c>
      <c r="K17" s="408">
        <v>0.90</v>
      </c>
      <c r="L17" s="408">
        <v>1</v>
      </c>
    </row>
    <row r="18" spans="1:12" s="255" customFormat="1" ht="12.75" customHeight="1">
      <c r="A18" s="469" t="s">
        <v>761</v>
      </c>
      <c r="B18" s="469" t="s">
        <v>764</v>
      </c>
      <c r="C18" s="526" t="s">
        <v>811</v>
      </c>
      <c r="D18" s="526" t="s">
        <v>1072</v>
      </c>
      <c r="E18" s="615">
        <v>-390</v>
      </c>
      <c r="F18" s="538">
        <v>-440</v>
      </c>
      <c r="G18" s="538">
        <v>-290</v>
      </c>
      <c r="H18" s="907">
        <v>-285</v>
      </c>
      <c r="I18" s="356">
        <v>-293</v>
      </c>
      <c r="J18" s="356">
        <v>-289</v>
      </c>
      <c r="K18" s="356">
        <v>-295</v>
      </c>
      <c r="L18" s="356">
        <v>-300</v>
      </c>
    </row>
    <row r="19" spans="1:12" s="255" customFormat="1" ht="12.75" customHeight="1">
      <c r="A19" s="472" t="s">
        <v>791</v>
      </c>
      <c r="B19" s="472" t="s">
        <v>791</v>
      </c>
      <c r="C19" s="525" t="s">
        <v>356</v>
      </c>
      <c r="D19" s="525" t="s">
        <v>810</v>
      </c>
      <c r="E19" s="531">
        <v>-5.60</v>
      </c>
      <c r="F19" s="445">
        <v>-6.20</v>
      </c>
      <c r="G19" s="445">
        <v>-4</v>
      </c>
      <c r="H19" s="906">
        <v>-3.90</v>
      </c>
      <c r="I19" s="355">
        <v>-4</v>
      </c>
      <c r="J19" s="355">
        <v>-3.90</v>
      </c>
      <c r="K19" s="355">
        <v>-3.90</v>
      </c>
      <c r="L19" s="355">
        <v>-3.90</v>
      </c>
    </row>
    <row r="20" spans="1:12" s="255" customFormat="1" ht="12.75" customHeight="1">
      <c r="A20" s="472" t="s">
        <v>766</v>
      </c>
      <c r="B20" s="472" t="s">
        <v>768</v>
      </c>
      <c r="C20" s="524" t="s">
        <v>811</v>
      </c>
      <c r="D20" s="524" t="s">
        <v>1072</v>
      </c>
      <c r="E20" s="616">
        <v>-31</v>
      </c>
      <c r="F20" s="609">
        <v>-31</v>
      </c>
      <c r="G20" s="609">
        <v>-33</v>
      </c>
      <c r="H20" s="907">
        <v>-36</v>
      </c>
      <c r="I20" s="356">
        <v>-37</v>
      </c>
      <c r="J20" s="356">
        <v>-39</v>
      </c>
      <c r="K20" s="356">
        <v>-41</v>
      </c>
      <c r="L20" s="356">
        <v>-43</v>
      </c>
    </row>
    <row r="21" spans="1:12" s="255" customFormat="1" ht="12.75" customHeight="1">
      <c r="A21" s="637" t="s">
        <v>791</v>
      </c>
      <c r="B21" s="637" t="s">
        <v>791</v>
      </c>
      <c r="C21" s="638" t="s">
        <v>356</v>
      </c>
      <c r="D21" s="525" t="s">
        <v>810</v>
      </c>
      <c r="E21" s="618">
        <v>-0.50</v>
      </c>
      <c r="F21" s="603">
        <v>-0.40</v>
      </c>
      <c r="G21" s="603">
        <v>-0.50</v>
      </c>
      <c r="H21" s="946">
        <v>-0.50</v>
      </c>
      <c r="I21" s="408">
        <v>-0.50</v>
      </c>
      <c r="J21" s="408">
        <v>-0.50</v>
      </c>
      <c r="K21" s="408">
        <v>-0.60</v>
      </c>
      <c r="L21" s="408">
        <v>-0.60</v>
      </c>
    </row>
    <row r="22" spans="1:12" s="255" customFormat="1" ht="12.75" customHeight="1">
      <c r="A22" s="472" t="s">
        <v>517</v>
      </c>
      <c r="B22" s="472" t="s">
        <v>520</v>
      </c>
      <c r="C22" s="612" t="s">
        <v>811</v>
      </c>
      <c r="D22" s="526" t="s">
        <v>1072</v>
      </c>
      <c r="E22" s="615">
        <v>-362</v>
      </c>
      <c r="F22" s="538">
        <v>-302</v>
      </c>
      <c r="G22" s="538">
        <v>-70</v>
      </c>
      <c r="H22" s="907">
        <v>-17</v>
      </c>
      <c r="I22" s="356">
        <v>-15</v>
      </c>
      <c r="J22" s="356">
        <v>7</v>
      </c>
      <c r="K22" s="356">
        <v>22</v>
      </c>
      <c r="L22" s="356">
        <v>34</v>
      </c>
    </row>
    <row r="23" spans="1:12" s="255" customFormat="1" ht="12.75" customHeight="1">
      <c r="A23" s="472" t="s">
        <v>791</v>
      </c>
      <c r="B23" s="472" t="s">
        <v>791</v>
      </c>
      <c r="C23" s="525" t="s">
        <v>356</v>
      </c>
      <c r="D23" s="525" t="s">
        <v>810</v>
      </c>
      <c r="E23" s="531">
        <v>-5.20</v>
      </c>
      <c r="F23" s="445">
        <v>-4.20</v>
      </c>
      <c r="G23" s="445">
        <v>-1</v>
      </c>
      <c r="H23" s="906">
        <v>-0.20</v>
      </c>
      <c r="I23" s="355">
        <v>-0.20</v>
      </c>
      <c r="J23" s="355">
        <v>0.10</v>
      </c>
      <c r="K23" s="355">
        <v>0.30</v>
      </c>
      <c r="L23" s="355">
        <v>0.40</v>
      </c>
    </row>
    <row r="24" spans="1:12" s="255" customFormat="1" ht="12.75" customHeight="1">
      <c r="A24" s="472" t="s">
        <v>1126</v>
      </c>
      <c r="B24" s="472" t="s">
        <v>1127</v>
      </c>
      <c r="C24" s="524" t="s">
        <v>811</v>
      </c>
      <c r="D24" s="524" t="s">
        <v>1072</v>
      </c>
      <c r="E24" s="616">
        <v>29</v>
      </c>
      <c r="F24" s="609">
        <v>64</v>
      </c>
      <c r="G24" s="609">
        <v>54</v>
      </c>
      <c r="H24" s="907">
        <v>43</v>
      </c>
      <c r="I24" s="356">
        <v>48</v>
      </c>
      <c r="J24" s="356">
        <v>53</v>
      </c>
      <c r="K24" s="356">
        <v>58</v>
      </c>
      <c r="L24" s="356">
        <v>63</v>
      </c>
    </row>
    <row r="25" spans="1:12" s="255" customFormat="1" ht="12.75" customHeight="1">
      <c r="A25" s="472" t="s">
        <v>791</v>
      </c>
      <c r="B25" s="472" t="s">
        <v>791</v>
      </c>
      <c r="C25" s="525" t="s">
        <v>356</v>
      </c>
      <c r="D25" s="525" t="s">
        <v>810</v>
      </c>
      <c r="E25" s="531">
        <v>0.40</v>
      </c>
      <c r="F25" s="445">
        <v>0.90</v>
      </c>
      <c r="G25" s="445">
        <v>0.70</v>
      </c>
      <c r="H25" s="906">
        <v>0.60</v>
      </c>
      <c r="I25" s="355">
        <v>0.70</v>
      </c>
      <c r="J25" s="355">
        <v>0.70</v>
      </c>
      <c r="K25" s="355">
        <v>0.80</v>
      </c>
      <c r="L25" s="355">
        <v>0.80</v>
      </c>
    </row>
    <row r="26" spans="1:12" s="255" customFormat="1" ht="12.75" customHeight="1">
      <c r="A26" s="472" t="s">
        <v>1145</v>
      </c>
      <c r="B26" s="472" t="s">
        <v>1128</v>
      </c>
      <c r="C26" s="524" t="s">
        <v>811</v>
      </c>
      <c r="D26" s="524" t="s">
        <v>1072</v>
      </c>
      <c r="E26" s="616">
        <v>-333</v>
      </c>
      <c r="F26" s="609">
        <v>-238</v>
      </c>
      <c r="G26" s="609">
        <v>-17</v>
      </c>
      <c r="H26" s="907">
        <v>26</v>
      </c>
      <c r="I26" s="356">
        <v>33</v>
      </c>
      <c r="J26" s="356">
        <v>60</v>
      </c>
      <c r="K26" s="356">
        <v>81</v>
      </c>
      <c r="L26" s="356">
        <v>97</v>
      </c>
    </row>
    <row r="27" spans="1:12" s="255" customFormat="1" ht="12.75" customHeight="1">
      <c r="A27" s="472" t="s">
        <v>791</v>
      </c>
      <c r="B27" s="472" t="s">
        <v>791</v>
      </c>
      <c r="C27" s="525" t="s">
        <v>356</v>
      </c>
      <c r="D27" s="525" t="s">
        <v>810</v>
      </c>
      <c r="E27" s="531">
        <v>-4.80</v>
      </c>
      <c r="F27" s="445">
        <v>-3.30</v>
      </c>
      <c r="G27" s="445">
        <v>-0.20</v>
      </c>
      <c r="H27" s="906">
        <v>0.40</v>
      </c>
      <c r="I27" s="355">
        <v>0.40</v>
      </c>
      <c r="J27" s="355">
        <v>0.80</v>
      </c>
      <c r="K27" s="355">
        <v>1.1000000000000001</v>
      </c>
      <c r="L27" s="355">
        <v>1.30</v>
      </c>
    </row>
    <row r="28" spans="1:12" s="255" customFormat="1" ht="12.75" customHeight="1">
      <c r="A28" s="469" t="s">
        <v>1129</v>
      </c>
      <c r="B28" s="608" t="s">
        <v>1130</v>
      </c>
      <c r="C28" s="526" t="s">
        <v>811</v>
      </c>
      <c r="D28" s="526" t="s">
        <v>1072</v>
      </c>
      <c r="E28" s="615">
        <v>-337</v>
      </c>
      <c r="F28" s="538">
        <v>-208</v>
      </c>
      <c r="G28" s="538">
        <v>16</v>
      </c>
      <c r="H28" s="960" t="s">
        <v>808</v>
      </c>
      <c r="I28" s="352" t="s">
        <v>808</v>
      </c>
      <c r="J28" s="352" t="s">
        <v>808</v>
      </c>
      <c r="K28" s="352" t="s">
        <v>808</v>
      </c>
      <c r="L28" s="352" t="s">
        <v>808</v>
      </c>
    </row>
    <row r="29" spans="1:12" s="255" customFormat="1" ht="12.75" customHeight="1">
      <c r="A29" s="580" t="s">
        <v>1131</v>
      </c>
      <c r="B29" s="580" t="s">
        <v>1132</v>
      </c>
      <c r="C29" s="525" t="s">
        <v>811</v>
      </c>
      <c r="D29" s="525" t="s">
        <v>1072</v>
      </c>
      <c r="E29" s="645">
        <v>-189</v>
      </c>
      <c r="F29" s="539">
        <v>-171</v>
      </c>
      <c r="G29" s="539">
        <v>-107</v>
      </c>
      <c r="H29" s="906" t="s">
        <v>808</v>
      </c>
      <c r="I29" s="355" t="s">
        <v>808</v>
      </c>
      <c r="J29" s="355" t="s">
        <v>808</v>
      </c>
      <c r="K29" s="355" t="s">
        <v>808</v>
      </c>
      <c r="L29" s="355" t="s">
        <v>808</v>
      </c>
    </row>
    <row r="30" spans="1:12" s="255" customFormat="1" ht="12.75" customHeight="1">
      <c r="A30" s="580" t="s">
        <v>1133</v>
      </c>
      <c r="B30" s="580" t="s">
        <v>1134</v>
      </c>
      <c r="C30" s="525" t="s">
        <v>811</v>
      </c>
      <c r="D30" s="525" t="s">
        <v>1072</v>
      </c>
      <c r="E30" s="645">
        <v>239</v>
      </c>
      <c r="F30" s="539">
        <v>-46</v>
      </c>
      <c r="G30" s="539">
        <v>-119</v>
      </c>
      <c r="H30" s="906" t="s">
        <v>808</v>
      </c>
      <c r="I30" s="355" t="s">
        <v>808</v>
      </c>
      <c r="J30" s="355" t="s">
        <v>808</v>
      </c>
      <c r="K30" s="355" t="s">
        <v>808</v>
      </c>
      <c r="L30" s="355" t="s">
        <v>808</v>
      </c>
    </row>
    <row r="31" spans="1:12" s="255" customFormat="1" ht="12.75" customHeight="1">
      <c r="A31" s="580" t="s">
        <v>1135</v>
      </c>
      <c r="B31" s="580" t="s">
        <v>1136</v>
      </c>
      <c r="C31" s="525" t="s">
        <v>811</v>
      </c>
      <c r="D31" s="525" t="s">
        <v>1072</v>
      </c>
      <c r="E31" s="645">
        <v>-8</v>
      </c>
      <c r="F31" s="539">
        <v>15</v>
      </c>
      <c r="G31" s="539">
        <v>16</v>
      </c>
      <c r="H31" s="906" t="s">
        <v>808</v>
      </c>
      <c r="I31" s="355" t="s">
        <v>808</v>
      </c>
      <c r="J31" s="355" t="s">
        <v>808</v>
      </c>
      <c r="K31" s="355" t="s">
        <v>808</v>
      </c>
      <c r="L31" s="355" t="s">
        <v>808</v>
      </c>
    </row>
    <row r="32" spans="1:12" s="255" customFormat="1" ht="12.75" customHeight="1">
      <c r="A32" s="640" t="s">
        <v>1137</v>
      </c>
      <c r="B32" s="640" t="s">
        <v>1138</v>
      </c>
      <c r="C32" s="525" t="s">
        <v>811</v>
      </c>
      <c r="D32" s="525" t="s">
        <v>1072</v>
      </c>
      <c r="E32" s="645">
        <v>144</v>
      </c>
      <c r="F32" s="539">
        <v>420</v>
      </c>
      <c r="G32" s="539">
        <v>314</v>
      </c>
      <c r="H32" s="906" t="s">
        <v>808</v>
      </c>
      <c r="I32" s="355" t="s">
        <v>808</v>
      </c>
      <c r="J32" s="355" t="s">
        <v>808</v>
      </c>
      <c r="K32" s="355" t="s">
        <v>808</v>
      </c>
      <c r="L32" s="355" t="s">
        <v>808</v>
      </c>
    </row>
    <row r="33" spans="1:12" s="255" customFormat="1" ht="12.75" customHeight="1">
      <c r="A33" s="580" t="s">
        <v>1139</v>
      </c>
      <c r="B33" s="640" t="s">
        <v>1140</v>
      </c>
      <c r="C33" s="525" t="s">
        <v>811</v>
      </c>
      <c r="D33" s="525" t="s">
        <v>1072</v>
      </c>
      <c r="E33" s="646">
        <v>-523</v>
      </c>
      <c r="F33" s="639">
        <v>-425</v>
      </c>
      <c r="G33" s="639">
        <v>-86</v>
      </c>
      <c r="H33" s="906" t="s">
        <v>808</v>
      </c>
      <c r="I33" s="355" t="s">
        <v>808</v>
      </c>
      <c r="J33" s="355" t="s">
        <v>808</v>
      </c>
      <c r="K33" s="355" t="s">
        <v>808</v>
      </c>
      <c r="L33" s="355" t="s">
        <v>808</v>
      </c>
    </row>
    <row r="34" spans="1:12" s="255" customFormat="1" ht="12.75" customHeight="1">
      <c r="A34" s="469" t="s">
        <v>1141</v>
      </c>
      <c r="B34" s="469" t="s">
        <v>1142</v>
      </c>
      <c r="C34" s="526" t="s">
        <v>1146</v>
      </c>
      <c r="D34" s="526" t="s">
        <v>1147</v>
      </c>
      <c r="E34" s="617">
        <v>-1284</v>
      </c>
      <c r="F34" s="534">
        <v>-1199</v>
      </c>
      <c r="G34" s="534">
        <v>-1097</v>
      </c>
      <c r="H34" s="940" t="s">
        <v>808</v>
      </c>
      <c r="I34" s="360" t="s">
        <v>808</v>
      </c>
      <c r="J34" s="360" t="s">
        <v>808</v>
      </c>
      <c r="K34" s="360" t="s">
        <v>808</v>
      </c>
      <c r="L34" s="360" t="s">
        <v>808</v>
      </c>
    </row>
    <row r="35" spans="1:12" s="255" customFormat="1" ht="12.75" customHeight="1">
      <c r="A35" s="472" t="s">
        <v>791</v>
      </c>
      <c r="B35" s="472" t="s">
        <v>791</v>
      </c>
      <c r="C35" s="525" t="s">
        <v>356</v>
      </c>
      <c r="D35" s="525" t="s">
        <v>810</v>
      </c>
      <c r="E35" s="647">
        <v>-18.40</v>
      </c>
      <c r="F35" s="579">
        <v>-16.90</v>
      </c>
      <c r="G35" s="579">
        <v>-15.20</v>
      </c>
      <c r="H35" s="961" t="s">
        <v>808</v>
      </c>
      <c r="I35" s="419" t="s">
        <v>808</v>
      </c>
      <c r="J35" s="419" t="s">
        <v>808</v>
      </c>
      <c r="K35" s="419" t="s">
        <v>808</v>
      </c>
      <c r="L35" s="419" t="s">
        <v>808</v>
      </c>
    </row>
    <row r="36" spans="1:12" s="255" customFormat="1" ht="12.75" customHeight="1">
      <c r="A36" s="472" t="s">
        <v>1148</v>
      </c>
      <c r="B36" s="472" t="s">
        <v>1144</v>
      </c>
      <c r="C36" s="524" t="s">
        <v>1146</v>
      </c>
      <c r="D36" s="524" t="s">
        <v>1147</v>
      </c>
      <c r="E36" s="613">
        <v>4353</v>
      </c>
      <c r="F36" s="606">
        <v>4420</v>
      </c>
      <c r="G36" s="606">
        <v>4546</v>
      </c>
      <c r="H36" s="951" t="s">
        <v>808</v>
      </c>
      <c r="I36" s="412" t="s">
        <v>808</v>
      </c>
      <c r="J36" s="412" t="s">
        <v>808</v>
      </c>
      <c r="K36" s="412" t="s">
        <v>808</v>
      </c>
      <c r="L36" s="412" t="s">
        <v>808</v>
      </c>
    </row>
    <row r="37" spans="1:12" s="255" customFormat="1" ht="12.75" customHeight="1" thickBot="1">
      <c r="A37" s="597" t="s">
        <v>791</v>
      </c>
      <c r="B37" s="597" t="s">
        <v>791</v>
      </c>
      <c r="C37" s="529" t="s">
        <v>356</v>
      </c>
      <c r="D37" s="529" t="s">
        <v>810</v>
      </c>
      <c r="E37" s="649">
        <v>62.50</v>
      </c>
      <c r="F37" s="648">
        <v>62.10</v>
      </c>
      <c r="G37" s="648">
        <v>62.90</v>
      </c>
      <c r="H37" s="962" t="s">
        <v>808</v>
      </c>
      <c r="I37" s="420" t="s">
        <v>808</v>
      </c>
      <c r="J37" s="420" t="s">
        <v>808</v>
      </c>
      <c r="K37" s="420" t="s">
        <v>808</v>
      </c>
      <c r="L37" s="420" t="s">
        <v>808</v>
      </c>
    </row>
    <row r="38" s="255" customFormat="1" ht="12.75" customHeight="1"/>
    <row r="39" s="255" customFormat="1" ht="12.75" customHeight="1"/>
    <row r="40" s="255" customFormat="1" ht="12.75" customHeight="1" hidden="1"/>
    <row r="41" s="255" customFormat="1" ht="12.75" customHeight="1" hidden="1"/>
    <row r="42" s="255" customFormat="1" ht="12.75" customHeight="1" hidden="1"/>
    <row r="43" s="255" customFormat="1" ht="12.75" customHeight="1" hidden="1"/>
    <row r="44" s="255" customFormat="1" ht="12.75" customHeight="1" hidden="1"/>
    <row r="45" s="255" customFormat="1" ht="12.75" customHeight="1" hidden="1"/>
    <row r="46" s="255" customFormat="1" ht="12.75" customHeight="1" hidden="1"/>
    <row r="47" s="255" customFormat="1" ht="12.75" customHeight="1" hidden="1"/>
    <row r="48" s="255" customFormat="1" ht="12.75" customHeight="1" hidden="1"/>
    <row r="49" s="255" customFormat="1" ht="12.75" customHeight="1" hidden="1"/>
    <row r="50" s="255" customFormat="1" ht="12.75" customHeight="1" hidden="1"/>
    <row r="51" s="255" customFormat="1" ht="12.75" customHeight="1" hidden="1"/>
    <row r="52" s="255" customFormat="1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Y28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442</v>
      </c>
      <c r="H1" s="2" t="s">
        <v>31</v>
      </c>
    </row>
    <row r="2" ht="13.5" customHeight="1">
      <c r="A2" s="175" t="s">
        <v>1151</v>
      </c>
    </row>
    <row r="3" ht="13.5" customHeight="1">
      <c r="A3" s="175" t="s">
        <v>109</v>
      </c>
    </row>
    <row r="18" spans="1:25" ht="13.5" customHeight="1">
      <c r="A18" s="255"/>
      <c r="B18" s="185" t="s">
        <v>528</v>
      </c>
      <c r="C18" s="185" t="s">
        <v>494</v>
      </c>
      <c r="D18" s="185" t="s">
        <v>495</v>
      </c>
      <c r="E18" s="185" t="s">
        <v>496</v>
      </c>
      <c r="F18" s="185" t="s">
        <v>493</v>
      </c>
      <c r="G18" s="185" t="s">
        <v>494</v>
      </c>
      <c r="H18" s="185" t="s">
        <v>495</v>
      </c>
      <c r="I18" s="185" t="s">
        <v>496</v>
      </c>
      <c r="J18" s="185" t="s">
        <v>497</v>
      </c>
      <c r="K18" s="185" t="s">
        <v>494</v>
      </c>
      <c r="L18" s="185" t="s">
        <v>495</v>
      </c>
      <c r="M18" s="11" t="s">
        <v>496</v>
      </c>
      <c r="N18" s="11" t="s">
        <v>498</v>
      </c>
      <c r="O18" s="11" t="s">
        <v>494</v>
      </c>
      <c r="P18" s="11" t="s">
        <v>495</v>
      </c>
      <c r="Q18" s="11" t="s">
        <v>496</v>
      </c>
      <c r="R18" s="11" t="s">
        <v>499</v>
      </c>
      <c r="S18" s="11" t="s">
        <v>494</v>
      </c>
      <c r="T18" s="11" t="s">
        <v>495</v>
      </c>
      <c r="U18" s="11" t="s">
        <v>496</v>
      </c>
      <c r="V18" s="11" t="s">
        <v>500</v>
      </c>
      <c r="W18" s="11" t="s">
        <v>494</v>
      </c>
      <c r="X18" s="11" t="s">
        <v>495</v>
      </c>
      <c r="Y18" s="11" t="s">
        <v>496</v>
      </c>
    </row>
    <row r="19" spans="1:25" ht="13.5" customHeight="1">
      <c r="A19" s="174" t="s">
        <v>529</v>
      </c>
      <c r="B19" s="186">
        <v>-9.42</v>
      </c>
      <c r="C19" s="186">
        <v>-8.10</v>
      </c>
      <c r="D19" s="186">
        <v>-8.59</v>
      </c>
      <c r="E19" s="186">
        <v>-11.72</v>
      </c>
      <c r="F19" s="186">
        <v>-11.22</v>
      </c>
      <c r="G19" s="186">
        <v>-10.050000000000001</v>
      </c>
      <c r="H19" s="186">
        <v>-8.41</v>
      </c>
      <c r="I19" s="186">
        <v>-7.35</v>
      </c>
      <c r="J19" s="186">
        <v>-2.34</v>
      </c>
      <c r="K19" s="186">
        <v>2.14</v>
      </c>
      <c r="L19" s="186">
        <v>6.90</v>
      </c>
      <c r="M19" s="8">
        <v>0.56000000000000005</v>
      </c>
      <c r="N19" s="8">
        <v>-0.79</v>
      </c>
      <c r="O19" s="8">
        <v>-2.3199999999999998</v>
      </c>
      <c r="P19" s="8">
        <v>-12.13</v>
      </c>
      <c r="Q19" s="8">
        <v>-11.24</v>
      </c>
      <c r="R19" s="8">
        <v>-9.09</v>
      </c>
      <c r="S19" s="8">
        <v>-17.73</v>
      </c>
      <c r="T19" s="8">
        <v>-14.21</v>
      </c>
      <c r="U19" s="8">
        <v>-13.64</v>
      </c>
      <c r="V19" s="8">
        <v>-5</v>
      </c>
      <c r="W19" s="8">
        <v>-7.55</v>
      </c>
      <c r="X19" s="8">
        <v>-2.90</v>
      </c>
      <c r="Y19" s="8">
        <v>0.99</v>
      </c>
    </row>
    <row r="20" spans="1:25" ht="13.5" customHeight="1">
      <c r="A20" s="174" t="s">
        <v>530</v>
      </c>
      <c r="B20" s="186">
        <v>14.52</v>
      </c>
      <c r="C20" s="186">
        <v>14.97</v>
      </c>
      <c r="D20" s="186">
        <v>18.02</v>
      </c>
      <c r="E20" s="186">
        <v>16.90</v>
      </c>
      <c r="F20" s="186">
        <v>14.48</v>
      </c>
      <c r="G20" s="186">
        <v>12.12</v>
      </c>
      <c r="H20" s="186">
        <v>16.260000000000002</v>
      </c>
      <c r="I20" s="186">
        <v>16.21</v>
      </c>
      <c r="J20" s="186">
        <v>12.06</v>
      </c>
      <c r="K20" s="186">
        <v>1.36</v>
      </c>
      <c r="L20" s="186">
        <v>3.54</v>
      </c>
      <c r="M20" s="186">
        <v>4.18</v>
      </c>
      <c r="N20" s="186">
        <v>5.82</v>
      </c>
      <c r="O20" s="186">
        <v>2.38</v>
      </c>
      <c r="P20" s="186">
        <v>9.36</v>
      </c>
      <c r="Q20" s="186">
        <v>9.65</v>
      </c>
      <c r="R20" s="186">
        <v>10.050000000000001</v>
      </c>
      <c r="S20" s="186">
        <v>4.6500000000000004</v>
      </c>
      <c r="T20" s="186">
        <v>9.27</v>
      </c>
      <c r="U20" s="186">
        <v>5.32</v>
      </c>
      <c r="V20" s="186">
        <v>2.68</v>
      </c>
      <c r="W20" s="186">
        <v>4.16</v>
      </c>
      <c r="X20" s="186">
        <v>3.98</v>
      </c>
      <c r="Y20" s="186">
        <v>2.17</v>
      </c>
    </row>
    <row r="21" spans="1:25" ht="13.5" customHeight="1">
      <c r="A21" s="174" t="s">
        <v>531</v>
      </c>
      <c r="B21" s="186">
        <v>0.32</v>
      </c>
      <c r="C21" s="186">
        <v>-0.14000000000000001</v>
      </c>
      <c r="D21" s="186">
        <v>1.95</v>
      </c>
      <c r="E21" s="186">
        <v>5.03</v>
      </c>
      <c r="F21" s="186">
        <v>6.80</v>
      </c>
      <c r="G21" s="186">
        <v>5.14</v>
      </c>
      <c r="H21" s="186">
        <v>4.6399999999999997</v>
      </c>
      <c r="I21" s="186">
        <v>0.90</v>
      </c>
      <c r="J21" s="186">
        <v>3.76</v>
      </c>
      <c r="K21" s="186">
        <v>-0.52</v>
      </c>
      <c r="L21" s="186">
        <v>-1.74</v>
      </c>
      <c r="M21" s="186">
        <v>0.26</v>
      </c>
      <c r="N21" s="186">
        <v>5.19</v>
      </c>
      <c r="O21" s="186">
        <v>7.89</v>
      </c>
      <c r="P21" s="186">
        <v>13.92</v>
      </c>
      <c r="Q21" s="186">
        <v>13.48</v>
      </c>
      <c r="R21" s="186">
        <v>13.20</v>
      </c>
      <c r="S21" s="186">
        <v>16.62</v>
      </c>
      <c r="T21" s="186">
        <v>18.19</v>
      </c>
      <c r="U21" s="186">
        <v>14.54</v>
      </c>
      <c r="V21" s="186">
        <v>12.04</v>
      </c>
      <c r="W21" s="186">
        <v>8.77</v>
      </c>
      <c r="X21" s="186">
        <v>5.29</v>
      </c>
      <c r="Y21" s="186">
        <v>2.37</v>
      </c>
    </row>
    <row r="22" spans="1:25" ht="13.5" customHeight="1">
      <c r="A22" s="174" t="s">
        <v>532</v>
      </c>
      <c r="B22" s="186">
        <v>-0.22</v>
      </c>
      <c r="C22" s="186">
        <v>-0.28999999999999998</v>
      </c>
      <c r="D22" s="186">
        <v>-2.62</v>
      </c>
      <c r="E22" s="186">
        <v>-2.48</v>
      </c>
      <c r="F22" s="186">
        <v>-3.26</v>
      </c>
      <c r="G22" s="186">
        <v>-2.2999999999999998</v>
      </c>
      <c r="H22" s="186">
        <v>-5.42</v>
      </c>
      <c r="I22" s="186">
        <v>-3.50</v>
      </c>
      <c r="J22" s="186">
        <v>-4.91</v>
      </c>
      <c r="K22" s="186">
        <v>12.86</v>
      </c>
      <c r="L22" s="186">
        <v>4.5199999999999996</v>
      </c>
      <c r="M22" s="186">
        <v>4.54</v>
      </c>
      <c r="N22" s="186">
        <v>7.34</v>
      </c>
      <c r="O22" s="186">
        <v>7.39</v>
      </c>
      <c r="P22" s="186">
        <v>3.04</v>
      </c>
      <c r="Q22" s="186">
        <v>2.38</v>
      </c>
      <c r="R22" s="186">
        <v>0.96</v>
      </c>
      <c r="S22" s="186">
        <v>2.0499999999999998</v>
      </c>
      <c r="T22" s="186">
        <v>1.08</v>
      </c>
      <c r="U22" s="186">
        <v>-3.92</v>
      </c>
      <c r="V22" s="186">
        <v>-0.50</v>
      </c>
      <c r="W22" s="186">
        <v>3.18</v>
      </c>
      <c r="X22" s="186">
        <v>0.90</v>
      </c>
      <c r="Y22" s="186">
        <v>6.34</v>
      </c>
    </row>
    <row r="23" spans="1:25" ht="13.5" customHeight="1">
      <c r="A23" s="190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</row>
    <row r="24" spans="1:25" ht="13.5" customHeight="1">
      <c r="A24" s="190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</row>
    <row r="25" spans="1:25" ht="13.5" customHeight="1">
      <c r="A25" s="190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</row>
    <row r="26" spans="1:25" ht="13.5" customHeight="1">
      <c r="A26" s="190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</row>
    <row r="27" spans="1:25" ht="13.5" customHeight="1">
      <c r="A27" s="190"/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</row>
    <row r="28" spans="1:25" ht="13.5" customHeight="1">
      <c r="A28" s="190"/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</row>
  </sheetData>
  <sheetProtection sheet="1" objects="1" scenarios="1"/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Z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174" t="s">
        <v>456</v>
      </c>
      <c r="H1" s="2" t="s">
        <v>31</v>
      </c>
    </row>
    <row r="2" ht="13.5" customHeight="1">
      <c r="A2" s="175" t="s">
        <v>51</v>
      </c>
    </row>
    <row r="3" ht="13.5" customHeight="1">
      <c r="A3" s="175" t="s">
        <v>387</v>
      </c>
    </row>
    <row r="17" spans="2:18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</row>
    <row r="18" spans="1:26" ht="13.5" customHeight="1">
      <c r="A18" s="12"/>
      <c r="B18" s="183">
        <v>44957</v>
      </c>
      <c r="C18" s="183">
        <v>44985</v>
      </c>
      <c r="D18" s="183">
        <v>45016</v>
      </c>
      <c r="E18" s="183">
        <v>45046</v>
      </c>
      <c r="F18" s="183">
        <v>45077</v>
      </c>
      <c r="G18" s="183">
        <v>45107</v>
      </c>
      <c r="H18" s="183">
        <v>45138</v>
      </c>
      <c r="I18" s="183">
        <v>45169</v>
      </c>
      <c r="J18" s="183">
        <v>45199</v>
      </c>
      <c r="K18" s="183">
        <v>45230</v>
      </c>
      <c r="L18" s="183">
        <v>45260</v>
      </c>
      <c r="M18" s="183">
        <v>45291</v>
      </c>
      <c r="N18" s="183">
        <v>45322</v>
      </c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6" ht="13.5" customHeight="1">
      <c r="A19" s="13" t="s">
        <v>431</v>
      </c>
      <c r="B19" s="8">
        <v>3</v>
      </c>
      <c r="C19" s="8"/>
      <c r="D19" s="8"/>
      <c r="E19" s="8">
        <v>3</v>
      </c>
      <c r="F19" s="8"/>
      <c r="G19" s="8"/>
      <c r="H19" s="8"/>
      <c r="I19" s="8">
        <v>2.2999999999999998</v>
      </c>
      <c r="J19" s="8"/>
      <c r="K19" s="8"/>
      <c r="L19" s="8">
        <v>1.90</v>
      </c>
      <c r="M19" s="8"/>
      <c r="N19" s="8">
        <v>1.20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>
      <c r="A20" s="13" t="s">
        <v>432</v>
      </c>
      <c r="B20" s="8">
        <v>2.80</v>
      </c>
      <c r="C20" s="8">
        <v>2.80</v>
      </c>
      <c r="D20" s="8">
        <v>2.80</v>
      </c>
      <c r="E20" s="8">
        <v>2.60</v>
      </c>
      <c r="F20" s="8">
        <v>2.60</v>
      </c>
      <c r="G20" s="8">
        <v>2.60</v>
      </c>
      <c r="H20" s="8">
        <v>2.50</v>
      </c>
      <c r="I20" s="8">
        <v>2.40</v>
      </c>
      <c r="J20" s="8">
        <v>2.2999999999999998</v>
      </c>
      <c r="K20" s="8">
        <v>2.2999999999999998</v>
      </c>
      <c r="L20" s="8">
        <v>2</v>
      </c>
      <c r="M20" s="8">
        <v>1.70</v>
      </c>
      <c r="N20" s="8">
        <v>1.70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18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Z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454</v>
      </c>
      <c r="H1" s="2" t="s">
        <v>31</v>
      </c>
    </row>
    <row r="2" ht="13.5" customHeight="1">
      <c r="A2" s="175" t="s">
        <v>51</v>
      </c>
    </row>
    <row r="3" ht="13.5" customHeight="1">
      <c r="A3" s="175" t="s">
        <v>387</v>
      </c>
    </row>
    <row r="17" spans="2:2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3.5" customHeight="1">
      <c r="A18" s="12"/>
      <c r="B18" s="183">
        <v>44957</v>
      </c>
      <c r="C18" s="183">
        <v>44985</v>
      </c>
      <c r="D18" s="183">
        <v>45016</v>
      </c>
      <c r="E18" s="183">
        <v>45046</v>
      </c>
      <c r="F18" s="183">
        <v>45077</v>
      </c>
      <c r="G18" s="183">
        <v>45107</v>
      </c>
      <c r="H18" s="183">
        <v>45138</v>
      </c>
      <c r="I18" s="183">
        <v>45169</v>
      </c>
      <c r="J18" s="183">
        <v>45199</v>
      </c>
      <c r="K18" s="183">
        <v>45230</v>
      </c>
      <c r="L18" s="183">
        <v>45260</v>
      </c>
      <c r="M18" s="183">
        <v>45291</v>
      </c>
      <c r="N18" s="183">
        <v>45322</v>
      </c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6" ht="13.5" customHeight="1">
      <c r="A19" s="13" t="s">
        <v>431</v>
      </c>
      <c r="B19" s="8">
        <v>3.80</v>
      </c>
      <c r="C19" s="8"/>
      <c r="D19" s="8"/>
      <c r="E19" s="8">
        <v>2.40</v>
      </c>
      <c r="F19" s="8"/>
      <c r="G19" s="8"/>
      <c r="H19" s="8"/>
      <c r="I19" s="8">
        <v>2.80</v>
      </c>
      <c r="J19" s="8"/>
      <c r="K19" s="8"/>
      <c r="L19" s="8">
        <v>3.30</v>
      </c>
      <c r="M19" s="8"/>
      <c r="N19" s="8">
        <v>3.10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3.5" customHeight="1">
      <c r="A20" s="13" t="s">
        <v>432</v>
      </c>
      <c r="B20" s="8">
        <v>3.20</v>
      </c>
      <c r="C20" s="8">
        <v>3.10</v>
      </c>
      <c r="D20" s="8">
        <v>3.20</v>
      </c>
      <c r="E20" s="8">
        <v>3.40</v>
      </c>
      <c r="F20" s="8">
        <v>3.30</v>
      </c>
      <c r="G20" s="8">
        <v>3.20</v>
      </c>
      <c r="H20" s="8">
        <v>3.20</v>
      </c>
      <c r="I20" s="8">
        <v>3.10</v>
      </c>
      <c r="J20" s="8">
        <v>3</v>
      </c>
      <c r="K20" s="8">
        <v>2.90</v>
      </c>
      <c r="L20" s="8">
        <v>3.10</v>
      </c>
      <c r="M20" s="8">
        <v>3.10</v>
      </c>
      <c r="N20" s="8">
        <v>3.10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I2" sqref="I2"/>
    </sheetView>
  </sheetViews>
  <sheetFormatPr defaultColWidth="0" defaultRowHeight="12.75" customHeight="1" zeroHeight="1"/>
  <cols>
    <col min="1" max="1" width="40.1666666666667" style="73" customWidth="1"/>
    <col min="2" max="2" width="0" style="73" hidden="1" customWidth="1"/>
    <col min="3" max="3" width="16.6666666666667" style="73" customWidth="1"/>
    <col min="4" max="4" width="0" style="73" hidden="1" customWidth="1"/>
    <col min="5" max="7" width="12.5" style="73" customWidth="1"/>
    <col min="8" max="8" width="15" style="73" customWidth="1"/>
    <col min="9" max="9" width="10.8333333333333" style="73" customWidth="1"/>
    <col min="10" max="68" width="0" style="73" hidden="1" customWidth="1"/>
    <col min="69" max="16384" width="0" style="73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69"/>
      <c r="B2" s="169"/>
    </row>
    <row r="3" spans="1:8" ht="12.75" customHeight="1">
      <c r="A3" s="170" t="s">
        <v>91</v>
      </c>
      <c r="B3" s="170" t="s">
        <v>108</v>
      </c>
      <c r="E3"/>
      <c r="F3"/>
      <c r="G3"/>
      <c r="H3"/>
    </row>
    <row r="4" spans="1:2" ht="12.75" customHeight="1">
      <c r="A4" s="171" t="s">
        <v>388</v>
      </c>
      <c r="B4" s="171" t="s">
        <v>389</v>
      </c>
    </row>
    <row r="5" ht="12.75" customHeight="1"/>
    <row r="6" spans="1:8" ht="1.5" customHeight="1" thickBot="1">
      <c r="A6" s="284"/>
      <c r="B6" s="284"/>
      <c r="C6" s="284"/>
      <c r="D6" s="284"/>
      <c r="E6" s="284"/>
      <c r="F6" s="284"/>
      <c r="G6" s="284"/>
      <c r="H6" s="284"/>
    </row>
    <row r="7" spans="1:8" s="172" customFormat="1" ht="12.75" customHeight="1">
      <c r="A7" s="274"/>
      <c r="B7" s="274"/>
      <c r="C7" s="274"/>
      <c r="D7" s="274"/>
      <c r="E7" s="971">
        <v>45292</v>
      </c>
      <c r="F7" s="972"/>
      <c r="G7" s="973"/>
      <c r="H7" s="870">
        <v>45292</v>
      </c>
    </row>
    <row r="8" spans="1:8" s="172" customFormat="1" ht="12.75" customHeight="1">
      <c r="A8" s="274"/>
      <c r="B8" s="274"/>
      <c r="C8" s="274"/>
      <c r="D8" s="274"/>
      <c r="E8" s="180" t="s">
        <v>416</v>
      </c>
      <c r="F8" s="317" t="s">
        <v>417</v>
      </c>
      <c r="G8" s="181" t="s">
        <v>418</v>
      </c>
      <c r="H8" s="182" t="s">
        <v>419</v>
      </c>
    </row>
    <row r="9" spans="1:8" s="172" customFormat="1" ht="12.75" customHeight="1" hidden="1">
      <c r="A9" s="274"/>
      <c r="B9" s="274"/>
      <c r="C9" s="274"/>
      <c r="D9" s="274"/>
      <c r="E9" s="971" t="s">
        <v>452</v>
      </c>
      <c r="F9" s="972"/>
      <c r="G9" s="973"/>
      <c r="H9" s="871" t="s">
        <v>452</v>
      </c>
    </row>
    <row r="10" spans="1:8" s="172" customFormat="1" ht="12.75" customHeight="1" hidden="1">
      <c r="A10" s="274"/>
      <c r="B10" s="274"/>
      <c r="C10" s="274"/>
      <c r="D10" s="274"/>
      <c r="E10" s="180" t="s">
        <v>416</v>
      </c>
      <c r="F10" s="317" t="s">
        <v>417</v>
      </c>
      <c r="G10" s="181" t="s">
        <v>420</v>
      </c>
      <c r="H10" s="182" t="s">
        <v>421</v>
      </c>
    </row>
    <row r="11" spans="1:8" ht="12.75" customHeight="1">
      <c r="A11" s="280" t="s">
        <v>423</v>
      </c>
      <c r="B11" s="280" t="s">
        <v>424</v>
      </c>
      <c r="C11" s="281" t="s">
        <v>331</v>
      </c>
      <c r="D11" s="281" t="s">
        <v>422</v>
      </c>
      <c r="E11" s="784">
        <v>1.20</v>
      </c>
      <c r="F11" s="785">
        <v>2.2999999999999998</v>
      </c>
      <c r="G11" s="785">
        <v>1.70</v>
      </c>
      <c r="H11" s="786">
        <v>1.1500457309984671</v>
      </c>
    </row>
    <row r="12" spans="1:8" ht="12.75" customHeight="1">
      <c r="A12" s="178" t="s">
        <v>468</v>
      </c>
      <c r="B12" s="178" t="s">
        <v>469</v>
      </c>
      <c r="C12" s="179" t="s">
        <v>331</v>
      </c>
      <c r="D12" s="179" t="s">
        <v>422</v>
      </c>
      <c r="E12" s="787">
        <v>2.10</v>
      </c>
      <c r="F12" s="788">
        <v>3.30</v>
      </c>
      <c r="G12" s="788">
        <v>2.80</v>
      </c>
      <c r="H12" s="789">
        <v>2.526689899247045</v>
      </c>
    </row>
    <row r="13" spans="1:8" ht="12.75" customHeight="1">
      <c r="A13" s="178" t="s">
        <v>425</v>
      </c>
      <c r="B13" s="178" t="s">
        <v>426</v>
      </c>
      <c r="C13" s="179" t="s">
        <v>352</v>
      </c>
      <c r="D13" s="179" t="s">
        <v>352</v>
      </c>
      <c r="E13" s="787">
        <v>1.90</v>
      </c>
      <c r="F13" s="788">
        <v>4.5999999999999996</v>
      </c>
      <c r="G13" s="788">
        <v>3.10</v>
      </c>
      <c r="H13" s="789">
        <v>3.0568516209345376</v>
      </c>
    </row>
    <row r="14" spans="1:8" ht="12.75" customHeight="1">
      <c r="A14" s="178" t="s">
        <v>470</v>
      </c>
      <c r="B14" s="178" t="s">
        <v>471</v>
      </c>
      <c r="C14" s="179" t="s">
        <v>352</v>
      </c>
      <c r="D14" s="179" t="s">
        <v>352</v>
      </c>
      <c r="E14" s="787">
        <v>1.80</v>
      </c>
      <c r="F14" s="788">
        <v>3</v>
      </c>
      <c r="G14" s="788">
        <v>2.40</v>
      </c>
      <c r="H14" s="789">
        <v>2.6304013296972784</v>
      </c>
    </row>
    <row r="15" spans="1:8" ht="12.75" customHeight="1">
      <c r="A15" s="178" t="s">
        <v>427</v>
      </c>
      <c r="B15" s="178" t="s">
        <v>428</v>
      </c>
      <c r="C15" s="179" t="s">
        <v>347</v>
      </c>
      <c r="D15" s="179" t="s">
        <v>348</v>
      </c>
      <c r="E15" s="787">
        <v>6</v>
      </c>
      <c r="F15" s="788">
        <v>7.60</v>
      </c>
      <c r="G15" s="788">
        <v>6.70</v>
      </c>
      <c r="H15" s="789">
        <v>6.4205553890633649</v>
      </c>
    </row>
    <row r="16" spans="1:8" ht="12.75" customHeight="1">
      <c r="A16" s="178" t="s">
        <v>472</v>
      </c>
      <c r="B16" s="178" t="s">
        <v>473</v>
      </c>
      <c r="C16" s="179" t="s">
        <v>347</v>
      </c>
      <c r="D16" s="179" t="s">
        <v>348</v>
      </c>
      <c r="E16" s="787">
        <v>5.0999999999999996</v>
      </c>
      <c r="F16" s="788">
        <v>6.50</v>
      </c>
      <c r="G16" s="788">
        <v>5.80</v>
      </c>
      <c r="H16" s="789">
        <v>4.7348388185368906</v>
      </c>
    </row>
    <row r="17" spans="1:8" ht="12.75" customHeight="1">
      <c r="A17" s="178" t="s">
        <v>429</v>
      </c>
      <c r="B17" s="178" t="s">
        <v>430</v>
      </c>
      <c r="C17" s="179" t="s">
        <v>352</v>
      </c>
      <c r="D17" s="179" t="s">
        <v>352</v>
      </c>
      <c r="E17" s="787">
        <v>-1</v>
      </c>
      <c r="F17" s="788">
        <v>1.70</v>
      </c>
      <c r="G17" s="788">
        <v>0.20</v>
      </c>
      <c r="H17" s="789">
        <v>0.44320428631043352</v>
      </c>
    </row>
    <row r="18" spans="1:8" ht="12.75" customHeight="1" thickBot="1">
      <c r="A18" s="282" t="s">
        <v>474</v>
      </c>
      <c r="B18" s="282" t="s">
        <v>475</v>
      </c>
      <c r="C18" s="283" t="s">
        <v>352</v>
      </c>
      <c r="D18" s="283" t="s">
        <v>352</v>
      </c>
      <c r="E18" s="790">
        <v>-1</v>
      </c>
      <c r="F18" s="791">
        <v>1.80</v>
      </c>
      <c r="G18" s="791">
        <v>0.60</v>
      </c>
      <c r="H18" s="792">
        <v>0.65264994119412756</v>
      </c>
    </row>
    <row r="19" ht="12.75" customHeight="1"/>
    <row r="20" ht="12.75" customHeight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3"/>
  </cols>
  <sheetData>
    <row r="1" spans="1:8" ht="13.5" customHeight="1">
      <c r="A1" s="2" t="s">
        <v>14</v>
      </c>
      <c r="H1" s="2"/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O28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255"/>
  </cols>
  <sheetData>
    <row r="1" spans="1:8" ht="13.5" customHeight="1">
      <c r="A1" s="174" t="s">
        <v>390</v>
      </c>
      <c r="H1" s="2" t="s">
        <v>31</v>
      </c>
    </row>
    <row r="2" ht="13.5" customHeight="1">
      <c r="A2" s="175" t="s">
        <v>391</v>
      </c>
    </row>
    <row r="3" ht="13.5" customHeight="1">
      <c r="A3" s="175" t="s">
        <v>278</v>
      </c>
    </row>
    <row r="18" spans="2:41" ht="13.5" customHeight="1">
      <c r="B18" s="185" t="s">
        <v>493</v>
      </c>
      <c r="C18" s="185" t="s">
        <v>494</v>
      </c>
      <c r="D18" s="185" t="s">
        <v>495</v>
      </c>
      <c r="E18" s="185" t="s">
        <v>496</v>
      </c>
      <c r="F18" s="185" t="s">
        <v>497</v>
      </c>
      <c r="G18" s="185" t="s">
        <v>494</v>
      </c>
      <c r="H18" s="185" t="s">
        <v>495</v>
      </c>
      <c r="I18" s="185" t="s">
        <v>496</v>
      </c>
      <c r="J18" s="185" t="s">
        <v>498</v>
      </c>
      <c r="K18" s="185" t="s">
        <v>494</v>
      </c>
      <c r="L18" s="185" t="s">
        <v>495</v>
      </c>
      <c r="M18" s="185" t="s">
        <v>496</v>
      </c>
      <c r="N18" s="185" t="s">
        <v>499</v>
      </c>
      <c r="O18" s="185" t="s">
        <v>494</v>
      </c>
      <c r="P18" s="185" t="s">
        <v>495</v>
      </c>
      <c r="Q18" s="185" t="s">
        <v>496</v>
      </c>
      <c r="R18" s="185" t="s">
        <v>500</v>
      </c>
      <c r="S18" s="185" t="s">
        <v>494</v>
      </c>
      <c r="T18" s="185" t="s">
        <v>495</v>
      </c>
      <c r="U18" s="185" t="s">
        <v>496</v>
      </c>
      <c r="V18" s="185" t="s">
        <v>501</v>
      </c>
      <c r="W18" s="185" t="s">
        <v>494</v>
      </c>
      <c r="X18" s="185" t="s">
        <v>495</v>
      </c>
      <c r="Y18" s="185" t="s">
        <v>496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533</v>
      </c>
      <c r="B19" s="186">
        <v>0.54</v>
      </c>
      <c r="C19" s="186">
        <v>0.83</v>
      </c>
      <c r="D19" s="186">
        <v>1.1299999999999999</v>
      </c>
      <c r="E19" s="186">
        <v>0.64</v>
      </c>
      <c r="F19" s="186">
        <v>-1.36</v>
      </c>
      <c r="G19" s="186">
        <v>-7.89</v>
      </c>
      <c r="H19" s="186">
        <v>7.76</v>
      </c>
      <c r="I19" s="186">
        <v>1.04</v>
      </c>
      <c r="J19" s="186">
        <v>1.29</v>
      </c>
      <c r="K19" s="186">
        <v>1.52</v>
      </c>
      <c r="L19" s="186">
        <v>0.81</v>
      </c>
      <c r="M19" s="186">
        <v>1.70</v>
      </c>
      <c r="N19" s="186">
        <v>-0.50</v>
      </c>
      <c r="O19" s="186">
        <v>-0.14000000000000001</v>
      </c>
      <c r="P19" s="186">
        <v>0.66</v>
      </c>
      <c r="Q19" s="186">
        <v>0.64</v>
      </c>
      <c r="R19" s="186">
        <v>0.56000000000000005</v>
      </c>
      <c r="S19" s="186">
        <v>0.51</v>
      </c>
      <c r="T19" s="186">
        <v>1.19</v>
      </c>
      <c r="U19" s="186">
        <v>0.33</v>
      </c>
      <c r="V19" s="186">
        <v>0.23</v>
      </c>
      <c r="W19" s="186">
        <v>0.24</v>
      </c>
      <c r="X19" s="186">
        <v>0.34</v>
      </c>
      <c r="Y19" s="186">
        <v>0.34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534</v>
      </c>
      <c r="B20" s="186">
        <v>0.61</v>
      </c>
      <c r="C20" s="186">
        <v>0.35</v>
      </c>
      <c r="D20" s="186">
        <v>0.16</v>
      </c>
      <c r="E20" s="186">
        <v>0.04</v>
      </c>
      <c r="F20" s="186">
        <v>-3.41</v>
      </c>
      <c r="G20" s="186">
        <v>-11.28</v>
      </c>
      <c r="H20" s="186">
        <v>12.03</v>
      </c>
      <c r="I20" s="186">
        <v>-0.03</v>
      </c>
      <c r="J20" s="186">
        <v>0.47</v>
      </c>
      <c r="K20" s="186">
        <v>2.08</v>
      </c>
      <c r="L20" s="186">
        <v>2.08</v>
      </c>
      <c r="M20" s="186">
        <v>0.50</v>
      </c>
      <c r="N20" s="186">
        <v>0.66</v>
      </c>
      <c r="O20" s="186">
        <v>0.81</v>
      </c>
      <c r="P20" s="186">
        <v>0.46</v>
      </c>
      <c r="Q20" s="186">
        <v>-0.09</v>
      </c>
      <c r="R20" s="186">
        <v>0.09</v>
      </c>
      <c r="S20" s="186">
        <v>0.14000000000000001</v>
      </c>
      <c r="T20" s="186">
        <v>-0.11</v>
      </c>
      <c r="U20" s="186">
        <v>0</v>
      </c>
      <c r="V20" s="186">
        <v>0.20</v>
      </c>
      <c r="W20" s="186">
        <v>0.30</v>
      </c>
      <c r="X20" s="186">
        <v>0.30</v>
      </c>
      <c r="Y20" s="186">
        <v>0.40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3:29" ht="13.5" customHeight="1"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</row>
    <row r="22" spans="3:29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</row>
    <row r="23" spans="3:29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</row>
    <row r="24" spans="3:29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</row>
    <row r="25" spans="3:29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</row>
    <row r="26" spans="3:29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</row>
    <row r="27" spans="3:29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</row>
    <row r="28" spans="3:29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O24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182</v>
      </c>
      <c r="H1" s="2" t="s">
        <v>31</v>
      </c>
    </row>
    <row r="2" ht="13.5" customHeight="1">
      <c r="A2" s="175" t="s">
        <v>183</v>
      </c>
    </row>
    <row r="3" ht="13.5" customHeight="1">
      <c r="A3" s="175" t="s">
        <v>184</v>
      </c>
    </row>
    <row r="18" spans="2:41" ht="13.5" customHeight="1">
      <c r="B18" s="185" t="s">
        <v>493</v>
      </c>
      <c r="C18" s="185" t="s">
        <v>536</v>
      </c>
      <c r="D18" s="185" t="s">
        <v>537</v>
      </c>
      <c r="E18" s="185" t="s">
        <v>538</v>
      </c>
      <c r="F18" s="185" t="s">
        <v>497</v>
      </c>
      <c r="G18" s="185" t="s">
        <v>539</v>
      </c>
      <c r="H18" s="185" t="s">
        <v>540</v>
      </c>
      <c r="I18" s="185" t="s">
        <v>541</v>
      </c>
      <c r="J18" s="185" t="s">
        <v>498</v>
      </c>
      <c r="K18" s="185" t="s">
        <v>542</v>
      </c>
      <c r="L18" s="185" t="s">
        <v>543</v>
      </c>
      <c r="M18" s="185" t="s">
        <v>544</v>
      </c>
      <c r="N18" s="185" t="s">
        <v>499</v>
      </c>
      <c r="O18" s="185" t="s">
        <v>545</v>
      </c>
      <c r="P18" s="185" t="s">
        <v>546</v>
      </c>
      <c r="Q18" s="185" t="s">
        <v>547</v>
      </c>
      <c r="R18" s="185" t="s">
        <v>500</v>
      </c>
      <c r="S18" s="185" t="s">
        <v>548</v>
      </c>
      <c r="T18" s="185" t="s">
        <v>549</v>
      </c>
      <c r="U18" s="185" t="s">
        <v>550</v>
      </c>
      <c r="V18" s="185" t="s">
        <v>501</v>
      </c>
      <c r="W18" s="185" t="s">
        <v>551</v>
      </c>
      <c r="X18" s="185" t="s">
        <v>552</v>
      </c>
      <c r="Y18" s="185" t="s">
        <v>553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534</v>
      </c>
      <c r="B19" s="186">
        <v>1.84</v>
      </c>
      <c r="C19" s="186">
        <v>1.63</v>
      </c>
      <c r="D19" s="186">
        <v>1.82</v>
      </c>
      <c r="E19" s="186">
        <v>1.17</v>
      </c>
      <c r="F19" s="186">
        <v>-2.87</v>
      </c>
      <c r="G19" s="186">
        <v>-14.13</v>
      </c>
      <c r="H19" s="186">
        <v>-3.95</v>
      </c>
      <c r="I19" s="186">
        <v>-4.0199999999999996</v>
      </c>
      <c r="J19" s="186">
        <v>-0.16</v>
      </c>
      <c r="K19" s="186">
        <v>14.87</v>
      </c>
      <c r="L19" s="186">
        <v>4.67</v>
      </c>
      <c r="M19" s="186">
        <v>5.22</v>
      </c>
      <c r="N19" s="186">
        <v>5.42</v>
      </c>
      <c r="O19" s="186">
        <v>4.0999999999999996</v>
      </c>
      <c r="P19" s="186">
        <v>2.4500000000000002</v>
      </c>
      <c r="Q19" s="186">
        <v>1.85</v>
      </c>
      <c r="R19" s="186">
        <v>1.28</v>
      </c>
      <c r="S19" s="186">
        <v>0.60</v>
      </c>
      <c r="T19" s="186">
        <v>0.03</v>
      </c>
      <c r="U19" s="186">
        <v>0.12</v>
      </c>
      <c r="V19" s="186">
        <v>0.22</v>
      </c>
      <c r="W19" s="186">
        <v>0.39</v>
      </c>
      <c r="X19" s="186">
        <v>0.80</v>
      </c>
      <c r="Y19" s="186">
        <v>1.21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554</v>
      </c>
      <c r="B20" s="186">
        <v>1.43</v>
      </c>
      <c r="C20" s="186">
        <v>0.56999999999999995</v>
      </c>
      <c r="D20" s="186">
        <v>1.50</v>
      </c>
      <c r="E20" s="186">
        <v>0.93</v>
      </c>
      <c r="F20" s="186">
        <v>-1.53</v>
      </c>
      <c r="G20" s="186">
        <v>-10.57</v>
      </c>
      <c r="H20" s="186">
        <v>-2.58</v>
      </c>
      <c r="I20" s="186">
        <v>-2.11</v>
      </c>
      <c r="J20" s="186">
        <v>-1.62</v>
      </c>
      <c r="K20" s="186">
        <v>10.79</v>
      </c>
      <c r="L20" s="186">
        <v>2.40</v>
      </c>
      <c r="M20" s="186">
        <v>1.61</v>
      </c>
      <c r="N20" s="186">
        <v>3.96</v>
      </c>
      <c r="O20" s="186">
        <v>1.56</v>
      </c>
      <c r="P20" s="186">
        <v>1.25</v>
      </c>
      <c r="Q20" s="186">
        <v>0.82</v>
      </c>
      <c r="R20" s="186">
        <v>-0.18</v>
      </c>
      <c r="S20" s="186">
        <v>0.09</v>
      </c>
      <c r="T20" s="186">
        <v>-0.40</v>
      </c>
      <c r="U20" s="186">
        <v>0.01</v>
      </c>
      <c r="V20" s="186">
        <v>0.11</v>
      </c>
      <c r="W20" s="186">
        <v>0.17</v>
      </c>
      <c r="X20" s="186">
        <v>0.60</v>
      </c>
      <c r="Y20" s="186">
        <v>1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555</v>
      </c>
      <c r="B21" s="186">
        <v>2.54</v>
      </c>
      <c r="C21" s="186">
        <v>1.75</v>
      </c>
      <c r="D21" s="186">
        <v>1.72</v>
      </c>
      <c r="E21" s="186">
        <v>-0.16</v>
      </c>
      <c r="F21" s="186">
        <v>-3.19</v>
      </c>
      <c r="G21" s="186">
        <v>-13.63</v>
      </c>
      <c r="H21" s="186">
        <v>-4.2699999999999996</v>
      </c>
      <c r="I21" s="186">
        <v>-5.82</v>
      </c>
      <c r="J21" s="186">
        <v>-4.71</v>
      </c>
      <c r="K21" s="186">
        <v>11.69</v>
      </c>
      <c r="L21" s="186">
        <v>4.67</v>
      </c>
      <c r="M21" s="186">
        <v>6.70</v>
      </c>
      <c r="N21" s="186">
        <v>8.84</v>
      </c>
      <c r="O21" s="186">
        <v>6.60</v>
      </c>
      <c r="P21" s="186">
        <v>2.0499999999999998</v>
      </c>
      <c r="Q21" s="186">
        <v>2.23</v>
      </c>
      <c r="R21" s="186">
        <v>1.67</v>
      </c>
      <c r="S21" s="186">
        <v>-1.29</v>
      </c>
      <c r="T21" s="186">
        <v>-1.64</v>
      </c>
      <c r="U21" s="186">
        <v>0.40</v>
      </c>
      <c r="V21" s="186">
        <v>1.36</v>
      </c>
      <c r="W21" s="186">
        <v>1.87</v>
      </c>
      <c r="X21" s="186">
        <v>2.4500000000000002</v>
      </c>
      <c r="Y21" s="186">
        <v>3.20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556</v>
      </c>
      <c r="B22" s="186">
        <v>5.1100000000000003</v>
      </c>
      <c r="C22" s="186">
        <v>4.6100000000000003</v>
      </c>
      <c r="D22" s="186">
        <v>4.09</v>
      </c>
      <c r="E22" s="186">
        <v>3.76</v>
      </c>
      <c r="F22" s="186">
        <v>3.04</v>
      </c>
      <c r="G22" s="186">
        <v>-7.23</v>
      </c>
      <c r="H22" s="186">
        <v>-1.69</v>
      </c>
      <c r="I22" s="186">
        <v>-2.1800000000000002</v>
      </c>
      <c r="J22" s="186">
        <v>-0.62</v>
      </c>
      <c r="K22" s="186">
        <v>12.17</v>
      </c>
      <c r="L22" s="186">
        <v>7.30</v>
      </c>
      <c r="M22" s="186">
        <v>9.08</v>
      </c>
      <c r="N22" s="186">
        <v>10.09</v>
      </c>
      <c r="O22" s="186">
        <v>6.52</v>
      </c>
      <c r="P22" s="186">
        <v>4.97</v>
      </c>
      <c r="Q22" s="186">
        <v>0.76</v>
      </c>
      <c r="R22" s="186">
        <v>-1.35</v>
      </c>
      <c r="S22" s="186">
        <v>-0.30</v>
      </c>
      <c r="T22" s="186">
        <v>0.56999999999999995</v>
      </c>
      <c r="U22" s="186">
        <v>3.33</v>
      </c>
      <c r="V22" s="186">
        <v>2.5299999999999998</v>
      </c>
      <c r="W22" s="186">
        <v>3.15</v>
      </c>
      <c r="X22" s="186">
        <v>2.5499999999999998</v>
      </c>
      <c r="Y22" s="186">
        <v>3.10</v>
      </c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557</v>
      </c>
      <c r="B23" s="186">
        <v>3.50</v>
      </c>
      <c r="C23" s="186">
        <v>2.60</v>
      </c>
      <c r="D23" s="186">
        <v>1.93</v>
      </c>
      <c r="E23" s="186">
        <v>2.04</v>
      </c>
      <c r="F23" s="186">
        <v>-1.91</v>
      </c>
      <c r="G23" s="186">
        <v>-9.4600000000000009</v>
      </c>
      <c r="H23" s="186">
        <v>-1.06</v>
      </c>
      <c r="I23" s="186">
        <v>-0.93</v>
      </c>
      <c r="J23" s="186">
        <v>2.04</v>
      </c>
      <c r="K23" s="186">
        <v>12.15</v>
      </c>
      <c r="L23" s="186">
        <v>2.92</v>
      </c>
      <c r="M23" s="186">
        <v>2.67</v>
      </c>
      <c r="N23" s="186">
        <v>3.24</v>
      </c>
      <c r="O23" s="186">
        <v>1.55</v>
      </c>
      <c r="P23" s="186">
        <v>1.26</v>
      </c>
      <c r="Q23" s="186">
        <v>0.98</v>
      </c>
      <c r="R23" s="186">
        <v>0.85</v>
      </c>
      <c r="S23" s="186">
        <v>1.22</v>
      </c>
      <c r="T23" s="186">
        <v>1.1200000000000001</v>
      </c>
      <c r="U23" s="186">
        <v>0.90</v>
      </c>
      <c r="V23" s="186">
        <v>1.61</v>
      </c>
      <c r="W23" s="186">
        <v>2.12</v>
      </c>
      <c r="X23" s="186">
        <v>2.76</v>
      </c>
      <c r="Y23" s="186">
        <v>3.60</v>
      </c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558</v>
      </c>
      <c r="B24" s="186">
        <v>2.99</v>
      </c>
      <c r="C24" s="186">
        <v>3.06</v>
      </c>
      <c r="D24" s="186">
        <v>3.02</v>
      </c>
      <c r="E24" s="186">
        <v>2.79</v>
      </c>
      <c r="F24" s="186">
        <v>-1.47</v>
      </c>
      <c r="G24" s="186">
        <v>-10.80</v>
      </c>
      <c r="H24" s="186">
        <v>-5.22</v>
      </c>
      <c r="I24" s="186">
        <v>-4.57</v>
      </c>
      <c r="J24" s="186">
        <v>-1.92</v>
      </c>
      <c r="K24" s="186">
        <v>9.18</v>
      </c>
      <c r="L24" s="186">
        <v>3.82</v>
      </c>
      <c r="M24" s="186">
        <v>3.41</v>
      </c>
      <c r="N24" s="186">
        <v>4.67</v>
      </c>
      <c r="O24" s="186">
        <v>3.35</v>
      </c>
      <c r="P24" s="186">
        <v>1.34</v>
      </c>
      <c r="Q24" s="186">
        <v>0.15</v>
      </c>
      <c r="R24" s="186">
        <v>-0.32</v>
      </c>
      <c r="S24" s="186">
        <v>-0.39</v>
      </c>
      <c r="T24" s="186">
        <v>-0.79</v>
      </c>
      <c r="U24" s="186">
        <v>-0.32</v>
      </c>
      <c r="V24" s="186">
        <v>-0.070000000000000007</v>
      </c>
      <c r="W24" s="186">
        <v>0.34</v>
      </c>
      <c r="X24" s="186">
        <v>1.59</v>
      </c>
      <c r="Y24" s="186">
        <v>2.1800000000000002</v>
      </c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">
    <tabColor theme="7" tint="0.399980008602142"/>
  </sheetPr>
  <dimension ref="A1:AO24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187</v>
      </c>
      <c r="H1" s="2" t="s">
        <v>31</v>
      </c>
    </row>
    <row r="2" ht="13.5" customHeight="1">
      <c r="A2" s="175" t="s">
        <v>188</v>
      </c>
    </row>
    <row r="3" ht="13.5" customHeight="1">
      <c r="A3" s="175" t="s">
        <v>92</v>
      </c>
    </row>
    <row r="18" spans="2:41" ht="13.5" customHeight="1">
      <c r="B18" s="185" t="s">
        <v>528</v>
      </c>
      <c r="C18" s="185" t="s">
        <v>563</v>
      </c>
      <c r="D18" s="185" t="s">
        <v>564</v>
      </c>
      <c r="E18" s="185" t="s">
        <v>565</v>
      </c>
      <c r="F18" s="185" t="s">
        <v>493</v>
      </c>
      <c r="G18" s="185" t="s">
        <v>536</v>
      </c>
      <c r="H18" s="185" t="s">
        <v>537</v>
      </c>
      <c r="I18" s="185" t="s">
        <v>538</v>
      </c>
      <c r="J18" s="185" t="s">
        <v>497</v>
      </c>
      <c r="K18" s="185" t="s">
        <v>539</v>
      </c>
      <c r="L18" s="185" t="s">
        <v>540</v>
      </c>
      <c r="M18" s="185" t="s">
        <v>541</v>
      </c>
      <c r="N18" s="185" t="s">
        <v>498</v>
      </c>
      <c r="O18" s="185" t="s">
        <v>542</v>
      </c>
      <c r="P18" s="185" t="s">
        <v>543</v>
      </c>
      <c r="Q18" s="185" t="s">
        <v>544</v>
      </c>
      <c r="R18" s="185" t="s">
        <v>499</v>
      </c>
      <c r="S18" s="185" t="s">
        <v>545</v>
      </c>
      <c r="T18" s="185" t="s">
        <v>546</v>
      </c>
      <c r="U18" s="185" t="s">
        <v>547</v>
      </c>
      <c r="V18" s="185" t="s">
        <v>500</v>
      </c>
      <c r="W18" s="185" t="s">
        <v>548</v>
      </c>
      <c r="X18" s="185" t="s">
        <v>549</v>
      </c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534</v>
      </c>
      <c r="B19" s="186">
        <v>1.27</v>
      </c>
      <c r="C19" s="186">
        <v>1.73</v>
      </c>
      <c r="D19" s="186">
        <v>2.13</v>
      </c>
      <c r="E19" s="186">
        <v>1.90</v>
      </c>
      <c r="F19" s="186">
        <v>1.43</v>
      </c>
      <c r="G19" s="186">
        <v>1.40</v>
      </c>
      <c r="H19" s="186">
        <v>0.93</v>
      </c>
      <c r="I19" s="186">
        <v>1</v>
      </c>
      <c r="J19" s="186">
        <v>1.1000000000000001</v>
      </c>
      <c r="K19" s="186">
        <v>0.23</v>
      </c>
      <c r="L19" s="186">
        <v>-0.03</v>
      </c>
      <c r="M19" s="186">
        <v>-0.30</v>
      </c>
      <c r="N19" s="186">
        <v>1.03</v>
      </c>
      <c r="O19" s="186">
        <v>1.83</v>
      </c>
      <c r="P19" s="186">
        <v>2.87</v>
      </c>
      <c r="Q19" s="186">
        <v>4.67</v>
      </c>
      <c r="R19" s="186">
        <v>6.13</v>
      </c>
      <c r="S19" s="186">
        <v>8.10</v>
      </c>
      <c r="T19" s="186">
        <v>9.33</v>
      </c>
      <c r="U19" s="186">
        <v>9.9700000000000006</v>
      </c>
      <c r="V19" s="186">
        <v>8.0299999999999994</v>
      </c>
      <c r="W19" s="186">
        <v>6.20</v>
      </c>
      <c r="X19" s="186">
        <v>5.63</v>
      </c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554</v>
      </c>
      <c r="B20" s="186">
        <v>1.47</v>
      </c>
      <c r="C20" s="186">
        <v>1.97</v>
      </c>
      <c r="D20" s="186">
        <v>2.17</v>
      </c>
      <c r="E20" s="186">
        <v>2.17</v>
      </c>
      <c r="F20" s="186">
        <v>1.60</v>
      </c>
      <c r="G20" s="186">
        <v>1.63</v>
      </c>
      <c r="H20" s="186">
        <v>1</v>
      </c>
      <c r="I20" s="186">
        <v>1.20</v>
      </c>
      <c r="J20" s="186">
        <v>1.53</v>
      </c>
      <c r="K20" s="186">
        <v>0.70</v>
      </c>
      <c r="L20" s="186">
        <v>-0.17</v>
      </c>
      <c r="M20" s="186">
        <v>-0.63</v>
      </c>
      <c r="N20" s="186">
        <v>1.73</v>
      </c>
      <c r="O20" s="186">
        <v>2.2000000000000002</v>
      </c>
      <c r="P20" s="186">
        <v>3.53</v>
      </c>
      <c r="Q20" s="186">
        <v>5.43</v>
      </c>
      <c r="R20" s="186">
        <v>6.07</v>
      </c>
      <c r="S20" s="186">
        <v>8.23</v>
      </c>
      <c r="T20" s="186">
        <v>9.40</v>
      </c>
      <c r="U20" s="186">
        <v>10.83</v>
      </c>
      <c r="V20" s="186">
        <v>8.77</v>
      </c>
      <c r="W20" s="186">
        <v>6.90</v>
      </c>
      <c r="X20" s="186">
        <v>6.53</v>
      </c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555</v>
      </c>
      <c r="B21" s="186">
        <v>1.93</v>
      </c>
      <c r="C21" s="186">
        <v>2.13</v>
      </c>
      <c r="D21" s="186">
        <v>2.23</v>
      </c>
      <c r="E21" s="186">
        <v>2.13</v>
      </c>
      <c r="F21" s="186">
        <v>1.60</v>
      </c>
      <c r="G21" s="186">
        <v>1.67</v>
      </c>
      <c r="H21" s="186">
        <v>1.37</v>
      </c>
      <c r="I21" s="186">
        <v>1.33</v>
      </c>
      <c r="J21" s="186">
        <v>2</v>
      </c>
      <c r="K21" s="186">
        <v>1.07</v>
      </c>
      <c r="L21" s="186">
        <v>1.47</v>
      </c>
      <c r="M21" s="186">
        <v>1.07</v>
      </c>
      <c r="N21" s="186">
        <v>1.50</v>
      </c>
      <c r="O21" s="186">
        <v>2.57</v>
      </c>
      <c r="P21" s="186">
        <v>3.10</v>
      </c>
      <c r="Q21" s="186">
        <v>3.90</v>
      </c>
      <c r="R21" s="186">
        <v>5.53</v>
      </c>
      <c r="S21" s="186">
        <v>7.83</v>
      </c>
      <c r="T21" s="186">
        <v>9.90</v>
      </c>
      <c r="U21" s="186">
        <v>11.10</v>
      </c>
      <c r="V21" s="186">
        <v>10.60</v>
      </c>
      <c r="W21" s="186">
        <v>8.6300000000000008</v>
      </c>
      <c r="X21" s="186">
        <v>7.83</v>
      </c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556</v>
      </c>
      <c r="B22" s="186">
        <v>1</v>
      </c>
      <c r="C22" s="186">
        <v>1.17</v>
      </c>
      <c r="D22" s="186">
        <v>1.43</v>
      </c>
      <c r="E22" s="186">
        <v>1.17</v>
      </c>
      <c r="F22" s="186">
        <v>1.20</v>
      </c>
      <c r="G22" s="186">
        <v>2.2000000000000002</v>
      </c>
      <c r="H22" s="186">
        <v>2.50</v>
      </c>
      <c r="I22" s="186">
        <v>2.57</v>
      </c>
      <c r="J22" s="186">
        <v>3.93</v>
      </c>
      <c r="K22" s="186">
        <v>3.37</v>
      </c>
      <c r="L22" s="186">
        <v>3.73</v>
      </c>
      <c r="M22" s="186">
        <v>3.63</v>
      </c>
      <c r="N22" s="186">
        <v>3.87</v>
      </c>
      <c r="O22" s="186">
        <v>4.5999999999999996</v>
      </c>
      <c r="P22" s="186">
        <v>5.0999999999999996</v>
      </c>
      <c r="Q22" s="186">
        <v>7.27</v>
      </c>
      <c r="R22" s="186">
        <v>9</v>
      </c>
      <c r="S22" s="186">
        <v>12.80</v>
      </c>
      <c r="T22" s="186">
        <v>14.90</v>
      </c>
      <c r="U22" s="186">
        <v>15.93</v>
      </c>
      <c r="V22" s="186">
        <v>16.10</v>
      </c>
      <c r="W22" s="186">
        <v>12.50</v>
      </c>
      <c r="X22" s="186">
        <v>11.27</v>
      </c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557</v>
      </c>
      <c r="B23" s="186">
        <v>2.4300000000000002</v>
      </c>
      <c r="C23" s="186">
        <v>2.87</v>
      </c>
      <c r="D23" s="186">
        <v>2.73</v>
      </c>
      <c r="E23" s="186">
        <v>2.13</v>
      </c>
      <c r="F23" s="186">
        <v>2.40</v>
      </c>
      <c r="G23" s="186">
        <v>2.60</v>
      </c>
      <c r="H23" s="186">
        <v>3</v>
      </c>
      <c r="I23" s="186">
        <v>3.10</v>
      </c>
      <c r="J23" s="186">
        <v>2.90</v>
      </c>
      <c r="K23" s="186">
        <v>2</v>
      </c>
      <c r="L23" s="186">
        <v>1.53</v>
      </c>
      <c r="M23" s="186">
        <v>1.60</v>
      </c>
      <c r="N23" s="186">
        <v>1.03</v>
      </c>
      <c r="O23" s="186">
        <v>2.0699999999999998</v>
      </c>
      <c r="P23" s="186">
        <v>3.40</v>
      </c>
      <c r="Q23" s="186">
        <v>4.7699999999999996</v>
      </c>
      <c r="R23" s="186">
        <v>8.5299999999999994</v>
      </c>
      <c r="S23" s="186">
        <v>11.77</v>
      </c>
      <c r="T23" s="186">
        <v>13.27</v>
      </c>
      <c r="U23" s="186">
        <v>14.87</v>
      </c>
      <c r="V23" s="186">
        <v>15.10</v>
      </c>
      <c r="W23" s="186">
        <v>12.53</v>
      </c>
      <c r="X23" s="186">
        <v>11.30</v>
      </c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558</v>
      </c>
      <c r="B24" s="186">
        <v>1.77</v>
      </c>
      <c r="C24" s="186">
        <v>2.0699999999999998</v>
      </c>
      <c r="D24" s="186">
        <v>2.23</v>
      </c>
      <c r="E24" s="186">
        <v>1.73</v>
      </c>
      <c r="F24" s="186">
        <v>2.33</v>
      </c>
      <c r="G24" s="186">
        <v>2.4700000000000002</v>
      </c>
      <c r="H24" s="186">
        <v>2.60</v>
      </c>
      <c r="I24" s="186">
        <v>2.93</v>
      </c>
      <c r="J24" s="186">
        <v>3.70</v>
      </c>
      <c r="K24" s="186">
        <v>3.27</v>
      </c>
      <c r="L24" s="186">
        <v>3.47</v>
      </c>
      <c r="M24" s="186">
        <v>2.70</v>
      </c>
      <c r="N24" s="186">
        <v>2.2000000000000002</v>
      </c>
      <c r="O24" s="186">
        <v>2.77</v>
      </c>
      <c r="P24" s="186">
        <v>3.27</v>
      </c>
      <c r="Q24" s="186">
        <v>5</v>
      </c>
      <c r="R24" s="186">
        <v>10.23</v>
      </c>
      <c r="S24" s="186">
        <v>15</v>
      </c>
      <c r="T24" s="186">
        <v>17.40</v>
      </c>
      <c r="U24" s="186">
        <v>16.50</v>
      </c>
      <c r="V24" s="186">
        <v>18</v>
      </c>
      <c r="W24" s="186">
        <v>12.67</v>
      </c>
      <c r="X24" s="186">
        <v>11.30</v>
      </c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4">
    <tabColor theme="7" tint="0.399980008602142"/>
  </sheetPr>
  <dimension ref="A1:AO24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190</v>
      </c>
      <c r="H1" s="2" t="s">
        <v>31</v>
      </c>
    </row>
    <row r="2" ht="13.5" customHeight="1">
      <c r="A2" s="175" t="s">
        <v>191</v>
      </c>
    </row>
    <row r="3" ht="13.5" customHeight="1">
      <c r="A3" s="175" t="s">
        <v>93</v>
      </c>
    </row>
    <row r="18" spans="2:41" ht="13.5" customHeight="1">
      <c r="B18" s="185" t="s">
        <v>528</v>
      </c>
      <c r="C18" s="185" t="s">
        <v>563</v>
      </c>
      <c r="D18" s="185" t="s">
        <v>564</v>
      </c>
      <c r="E18" s="185" t="s">
        <v>565</v>
      </c>
      <c r="F18" s="185" t="s">
        <v>493</v>
      </c>
      <c r="G18" s="185" t="s">
        <v>536</v>
      </c>
      <c r="H18" s="185" t="s">
        <v>537</v>
      </c>
      <c r="I18" s="185" t="s">
        <v>538</v>
      </c>
      <c r="J18" s="185" t="s">
        <v>497</v>
      </c>
      <c r="K18" s="185" t="s">
        <v>539</v>
      </c>
      <c r="L18" s="185" t="s">
        <v>540</v>
      </c>
      <c r="M18" s="185" t="s">
        <v>541</v>
      </c>
      <c r="N18" s="185" t="s">
        <v>498</v>
      </c>
      <c r="O18" s="185" t="s">
        <v>542</v>
      </c>
      <c r="P18" s="185" t="s">
        <v>543</v>
      </c>
      <c r="Q18" s="185" t="s">
        <v>544</v>
      </c>
      <c r="R18" s="185" t="s">
        <v>499</v>
      </c>
      <c r="S18" s="185" t="s">
        <v>545</v>
      </c>
      <c r="T18" s="185" t="s">
        <v>546</v>
      </c>
      <c r="U18" s="185" t="s">
        <v>547</v>
      </c>
      <c r="V18" s="185" t="s">
        <v>500</v>
      </c>
      <c r="W18" s="185" t="s">
        <v>548</v>
      </c>
      <c r="X18" s="185" t="s">
        <v>549</v>
      </c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534</v>
      </c>
      <c r="B19" s="186">
        <v>8.60</v>
      </c>
      <c r="C19" s="186">
        <v>8.3000000000000007</v>
      </c>
      <c r="D19" s="186">
        <v>8</v>
      </c>
      <c r="E19" s="186">
        <v>8</v>
      </c>
      <c r="F19" s="186">
        <v>7.80</v>
      </c>
      <c r="G19" s="186">
        <v>7.60</v>
      </c>
      <c r="H19" s="186">
        <v>7.50</v>
      </c>
      <c r="I19" s="186">
        <v>7.50</v>
      </c>
      <c r="J19" s="186">
        <v>7.40</v>
      </c>
      <c r="K19" s="186">
        <v>7.60</v>
      </c>
      <c r="L19" s="186">
        <v>8.6999999999999993</v>
      </c>
      <c r="M19" s="186">
        <v>8.1999999999999993</v>
      </c>
      <c r="N19" s="186">
        <v>8.3000000000000007</v>
      </c>
      <c r="O19" s="186">
        <v>8</v>
      </c>
      <c r="P19" s="186">
        <v>7.50</v>
      </c>
      <c r="Q19" s="186">
        <v>7.10</v>
      </c>
      <c r="R19" s="186">
        <v>6.80</v>
      </c>
      <c r="S19" s="186">
        <v>6.80</v>
      </c>
      <c r="T19" s="186">
        <v>6.80</v>
      </c>
      <c r="U19" s="186">
        <v>6.60</v>
      </c>
      <c r="V19" s="186">
        <v>6.60</v>
      </c>
      <c r="W19" s="186">
        <v>6.50</v>
      </c>
      <c r="X19" s="186">
        <v>6.60</v>
      </c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554</v>
      </c>
      <c r="B20" s="186">
        <v>3.30</v>
      </c>
      <c r="C20" s="186">
        <v>3.30</v>
      </c>
      <c r="D20" s="186">
        <v>3.20</v>
      </c>
      <c r="E20" s="186">
        <v>3.10</v>
      </c>
      <c r="F20" s="186">
        <v>3</v>
      </c>
      <c r="G20" s="186">
        <v>2.90</v>
      </c>
      <c r="H20" s="186">
        <v>2.90</v>
      </c>
      <c r="I20" s="186">
        <v>3</v>
      </c>
      <c r="J20" s="186">
        <v>3.30</v>
      </c>
      <c r="K20" s="186">
        <v>3.70</v>
      </c>
      <c r="L20" s="186">
        <v>3.90</v>
      </c>
      <c r="M20" s="186">
        <v>3.70</v>
      </c>
      <c r="N20" s="186">
        <v>4.0999999999999996</v>
      </c>
      <c r="O20" s="186">
        <v>3.80</v>
      </c>
      <c r="P20" s="186">
        <v>3.40</v>
      </c>
      <c r="Q20" s="186">
        <v>3.30</v>
      </c>
      <c r="R20" s="186">
        <v>3.20</v>
      </c>
      <c r="S20" s="186">
        <v>3.20</v>
      </c>
      <c r="T20" s="186">
        <v>3.20</v>
      </c>
      <c r="U20" s="186">
        <v>3.10</v>
      </c>
      <c r="V20" s="186">
        <v>3</v>
      </c>
      <c r="W20" s="186">
        <v>3</v>
      </c>
      <c r="X20" s="186">
        <v>3</v>
      </c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555</v>
      </c>
      <c r="B21" s="186">
        <v>5.50</v>
      </c>
      <c r="C21" s="186">
        <v>5</v>
      </c>
      <c r="D21" s="186">
        <v>5.20</v>
      </c>
      <c r="E21" s="186">
        <v>5.0999999999999996</v>
      </c>
      <c r="F21" s="186">
        <v>5.20</v>
      </c>
      <c r="G21" s="186">
        <v>4.80</v>
      </c>
      <c r="H21" s="186">
        <v>4.70</v>
      </c>
      <c r="I21" s="186">
        <v>4.5999999999999996</v>
      </c>
      <c r="J21" s="186">
        <v>4.70</v>
      </c>
      <c r="K21" s="186">
        <v>6.90</v>
      </c>
      <c r="L21" s="186">
        <v>6.40</v>
      </c>
      <c r="M21" s="186">
        <v>6.20</v>
      </c>
      <c r="N21" s="186">
        <v>7.20</v>
      </c>
      <c r="O21" s="186">
        <v>6.70</v>
      </c>
      <c r="P21" s="186">
        <v>5.50</v>
      </c>
      <c r="Q21" s="186">
        <v>5.30</v>
      </c>
      <c r="R21" s="186">
        <v>4.70</v>
      </c>
      <c r="S21" s="186">
        <v>4.4000000000000004</v>
      </c>
      <c r="T21" s="186">
        <v>4.9000000000000004</v>
      </c>
      <c r="U21" s="186">
        <v>5</v>
      </c>
      <c r="V21" s="186">
        <v>5</v>
      </c>
      <c r="W21" s="186">
        <v>4.9000000000000004</v>
      </c>
      <c r="X21" s="186">
        <v>5.40</v>
      </c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556</v>
      </c>
      <c r="B22" s="186">
        <v>4.0999999999999996</v>
      </c>
      <c r="C22" s="186">
        <v>3.80</v>
      </c>
      <c r="D22" s="186">
        <v>3.80</v>
      </c>
      <c r="E22" s="186">
        <v>3.80</v>
      </c>
      <c r="F22" s="186">
        <v>3.80</v>
      </c>
      <c r="G22" s="186">
        <v>3.40</v>
      </c>
      <c r="H22" s="186">
        <v>3.20</v>
      </c>
      <c r="I22" s="186">
        <v>3</v>
      </c>
      <c r="J22" s="186">
        <v>3</v>
      </c>
      <c r="K22" s="186">
        <v>3.20</v>
      </c>
      <c r="L22" s="186">
        <v>3.40</v>
      </c>
      <c r="M22" s="186">
        <v>3.30</v>
      </c>
      <c r="N22" s="186">
        <v>3.80</v>
      </c>
      <c r="O22" s="186">
        <v>3.60</v>
      </c>
      <c r="P22" s="186">
        <v>3.10</v>
      </c>
      <c r="Q22" s="186">
        <v>3</v>
      </c>
      <c r="R22" s="186">
        <v>2.90</v>
      </c>
      <c r="S22" s="186">
        <v>2.80</v>
      </c>
      <c r="T22" s="186">
        <v>2.90</v>
      </c>
      <c r="U22" s="186">
        <v>2.90</v>
      </c>
      <c r="V22" s="186">
        <v>2.70</v>
      </c>
      <c r="W22" s="186">
        <v>2.80</v>
      </c>
      <c r="X22" s="186">
        <v>2.70</v>
      </c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557</v>
      </c>
      <c r="B23" s="186">
        <v>7.10</v>
      </c>
      <c r="C23" s="186">
        <v>6.70</v>
      </c>
      <c r="D23" s="186">
        <v>6.30</v>
      </c>
      <c r="E23" s="186">
        <v>6</v>
      </c>
      <c r="F23" s="186">
        <v>5.80</v>
      </c>
      <c r="G23" s="186">
        <v>5.70</v>
      </c>
      <c r="H23" s="186">
        <v>5.70</v>
      </c>
      <c r="I23" s="186">
        <v>5.70</v>
      </c>
      <c r="J23" s="186">
        <v>6</v>
      </c>
      <c r="K23" s="186">
        <v>6.60</v>
      </c>
      <c r="L23" s="186">
        <v>6.90</v>
      </c>
      <c r="M23" s="186">
        <v>7</v>
      </c>
      <c r="N23" s="186">
        <v>7.20</v>
      </c>
      <c r="O23" s="186">
        <v>7</v>
      </c>
      <c r="P23" s="186">
        <v>6.70</v>
      </c>
      <c r="Q23" s="186">
        <v>6.50</v>
      </c>
      <c r="R23" s="186">
        <v>6.40</v>
      </c>
      <c r="S23" s="186">
        <v>6.30</v>
      </c>
      <c r="T23" s="186">
        <v>6</v>
      </c>
      <c r="U23" s="186">
        <v>6</v>
      </c>
      <c r="V23" s="186">
        <v>6</v>
      </c>
      <c r="W23" s="186">
        <v>5.90</v>
      </c>
      <c r="X23" s="186">
        <v>5.90</v>
      </c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558</v>
      </c>
      <c r="B24" s="186">
        <v>2.40</v>
      </c>
      <c r="C24" s="186">
        <v>2.2999999999999998</v>
      </c>
      <c r="D24" s="186">
        <v>2.2999999999999998</v>
      </c>
      <c r="E24" s="186">
        <v>2.10</v>
      </c>
      <c r="F24" s="186">
        <v>2</v>
      </c>
      <c r="G24" s="186">
        <v>2</v>
      </c>
      <c r="H24" s="186">
        <v>2</v>
      </c>
      <c r="I24" s="186">
        <v>2.10</v>
      </c>
      <c r="J24" s="186">
        <v>2</v>
      </c>
      <c r="K24" s="186">
        <v>2.50</v>
      </c>
      <c r="L24" s="186">
        <v>2.80</v>
      </c>
      <c r="M24" s="186">
        <v>3.10</v>
      </c>
      <c r="N24" s="186">
        <v>3.30</v>
      </c>
      <c r="O24" s="186">
        <v>3</v>
      </c>
      <c r="P24" s="186">
        <v>2.70</v>
      </c>
      <c r="Q24" s="186">
        <v>2.2999999999999998</v>
      </c>
      <c r="R24" s="186">
        <v>2.2000000000000002</v>
      </c>
      <c r="S24" s="186">
        <v>2.2000000000000002</v>
      </c>
      <c r="T24" s="186">
        <v>2.2000000000000002</v>
      </c>
      <c r="U24" s="186">
        <v>2.2999999999999998</v>
      </c>
      <c r="V24" s="186">
        <v>2.50</v>
      </c>
      <c r="W24" s="186">
        <v>2.60</v>
      </c>
      <c r="X24" s="186">
        <v>2.60</v>
      </c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8">
    <tabColor theme="7" tint="0.399980008602142"/>
  </sheetPr>
  <dimension ref="A1:AO24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193</v>
      </c>
      <c r="H1" s="2" t="s">
        <v>31</v>
      </c>
    </row>
    <row r="2" ht="13.5" customHeight="1">
      <c r="A2" s="175" t="s">
        <v>194</v>
      </c>
    </row>
    <row r="3" ht="13.5" customHeight="1">
      <c r="A3" s="175" t="s">
        <v>92</v>
      </c>
    </row>
    <row r="18" spans="2:41" ht="13.5" customHeight="1">
      <c r="B18" s="185" t="s">
        <v>528</v>
      </c>
      <c r="C18" s="185" t="s">
        <v>563</v>
      </c>
      <c r="D18" s="185" t="s">
        <v>564</v>
      </c>
      <c r="E18" s="185" t="s">
        <v>565</v>
      </c>
      <c r="F18" s="185" t="s">
        <v>493</v>
      </c>
      <c r="G18" s="185" t="s">
        <v>536</v>
      </c>
      <c r="H18" s="185" t="s">
        <v>537</v>
      </c>
      <c r="I18" s="185" t="s">
        <v>538</v>
      </c>
      <c r="J18" s="185" t="s">
        <v>497</v>
      </c>
      <c r="K18" s="185" t="s">
        <v>539</v>
      </c>
      <c r="L18" s="185" t="s">
        <v>540</v>
      </c>
      <c r="M18" s="185" t="s">
        <v>541</v>
      </c>
      <c r="N18" s="185" t="s">
        <v>498</v>
      </c>
      <c r="O18" s="185" t="s">
        <v>542</v>
      </c>
      <c r="P18" s="185" t="s">
        <v>543</v>
      </c>
      <c r="Q18" s="185" t="s">
        <v>544</v>
      </c>
      <c r="R18" s="185" t="s">
        <v>499</v>
      </c>
      <c r="S18" s="185" t="s">
        <v>545</v>
      </c>
      <c r="T18" s="185" t="s">
        <v>546</v>
      </c>
      <c r="U18" s="185" t="s">
        <v>547</v>
      </c>
      <c r="V18" s="185" t="s">
        <v>500</v>
      </c>
      <c r="W18" s="185" t="s">
        <v>548</v>
      </c>
      <c r="X18" s="185" t="s">
        <v>549</v>
      </c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534</v>
      </c>
      <c r="B19" s="186">
        <v>113.20</v>
      </c>
      <c r="C19" s="186">
        <v>111.23</v>
      </c>
      <c r="D19" s="186">
        <v>109.93</v>
      </c>
      <c r="E19" s="186">
        <v>109.10</v>
      </c>
      <c r="F19" s="186">
        <v>106.40</v>
      </c>
      <c r="G19" s="186">
        <v>103.83</v>
      </c>
      <c r="H19" s="186">
        <v>101.80</v>
      </c>
      <c r="I19" s="186">
        <v>102.13</v>
      </c>
      <c r="J19" s="186">
        <v>101.20</v>
      </c>
      <c r="K19" s="186">
        <v>66.47</v>
      </c>
      <c r="L19" s="186">
        <v>89.63</v>
      </c>
      <c r="M19" s="186">
        <v>94.83</v>
      </c>
      <c r="N19" s="186">
        <v>98.60</v>
      </c>
      <c r="O19" s="186">
        <v>110</v>
      </c>
      <c r="P19" s="186">
        <v>117.63</v>
      </c>
      <c r="Q19" s="186">
        <v>116.63</v>
      </c>
      <c r="R19" s="186">
        <v>110.93</v>
      </c>
      <c r="S19" s="186">
        <v>103.90</v>
      </c>
      <c r="T19" s="186">
        <v>97.30</v>
      </c>
      <c r="U19" s="186">
        <v>95.27</v>
      </c>
      <c r="V19" s="186">
        <v>99.20</v>
      </c>
      <c r="W19" s="186">
        <v>96.87</v>
      </c>
      <c r="X19" s="186">
        <v>93.90</v>
      </c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554</v>
      </c>
      <c r="B20" s="186">
        <v>113.17</v>
      </c>
      <c r="C20" s="186">
        <v>111.57</v>
      </c>
      <c r="D20" s="186">
        <v>111.63</v>
      </c>
      <c r="E20" s="186">
        <v>109.87</v>
      </c>
      <c r="F20" s="186">
        <v>107.20</v>
      </c>
      <c r="G20" s="186">
        <v>104</v>
      </c>
      <c r="H20" s="186">
        <v>98.93</v>
      </c>
      <c r="I20" s="186">
        <v>99.70</v>
      </c>
      <c r="J20" s="186">
        <v>99.23</v>
      </c>
      <c r="K20" s="186">
        <v>73.33</v>
      </c>
      <c r="L20" s="186">
        <v>94.33</v>
      </c>
      <c r="M20" s="186">
        <v>98</v>
      </c>
      <c r="N20" s="186">
        <v>99.60</v>
      </c>
      <c r="O20" s="186">
        <v>109.23</v>
      </c>
      <c r="P20" s="186">
        <v>116.97</v>
      </c>
      <c r="Q20" s="186">
        <v>114.33</v>
      </c>
      <c r="R20" s="186">
        <v>110.73</v>
      </c>
      <c r="S20" s="186">
        <v>105.73</v>
      </c>
      <c r="T20" s="186">
        <v>96.77</v>
      </c>
      <c r="U20" s="186">
        <v>93.30</v>
      </c>
      <c r="V20" s="186">
        <v>97.60</v>
      </c>
      <c r="W20" s="186">
        <v>95.50</v>
      </c>
      <c r="X20" s="186">
        <v>89.60</v>
      </c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555</v>
      </c>
      <c r="B21" s="186">
        <v>116.37</v>
      </c>
      <c r="C21" s="186">
        <v>113.30</v>
      </c>
      <c r="D21" s="186">
        <v>111.30</v>
      </c>
      <c r="E21" s="186">
        <v>111.10</v>
      </c>
      <c r="F21" s="186">
        <v>105.30</v>
      </c>
      <c r="G21" s="186">
        <v>103.90</v>
      </c>
      <c r="H21" s="186">
        <v>102.60</v>
      </c>
      <c r="I21" s="186">
        <v>101.90</v>
      </c>
      <c r="J21" s="186">
        <v>100.73</v>
      </c>
      <c r="K21" s="186">
        <v>67.73</v>
      </c>
      <c r="L21" s="186">
        <v>89.23</v>
      </c>
      <c r="M21" s="186">
        <v>91.60</v>
      </c>
      <c r="N21" s="186">
        <v>98.53</v>
      </c>
      <c r="O21" s="186">
        <v>115.30</v>
      </c>
      <c r="P21" s="186">
        <v>119.20</v>
      </c>
      <c r="Q21" s="186">
        <v>114.63</v>
      </c>
      <c r="R21" s="186">
        <v>108.47</v>
      </c>
      <c r="S21" s="186">
        <v>101.17</v>
      </c>
      <c r="T21" s="186">
        <v>90.37</v>
      </c>
      <c r="U21" s="186">
        <v>86.47</v>
      </c>
      <c r="V21" s="186">
        <v>91.57</v>
      </c>
      <c r="W21" s="186">
        <v>86.30</v>
      </c>
      <c r="X21" s="186">
        <v>82.53</v>
      </c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556</v>
      </c>
      <c r="B22" s="186">
        <v>114.17</v>
      </c>
      <c r="C22" s="186">
        <v>112.33</v>
      </c>
      <c r="D22" s="186">
        <v>111.33</v>
      </c>
      <c r="E22" s="186">
        <v>109.80</v>
      </c>
      <c r="F22" s="186">
        <v>109.67</v>
      </c>
      <c r="G22" s="186">
        <v>107.67</v>
      </c>
      <c r="H22" s="186">
        <v>106.87</v>
      </c>
      <c r="I22" s="186">
        <v>105.43</v>
      </c>
      <c r="J22" s="186">
        <v>102.43</v>
      </c>
      <c r="K22" s="186">
        <v>56</v>
      </c>
      <c r="L22" s="186">
        <v>83.37</v>
      </c>
      <c r="M22" s="186">
        <v>85.63</v>
      </c>
      <c r="N22" s="186">
        <v>92.07</v>
      </c>
      <c r="O22" s="186">
        <v>101.03</v>
      </c>
      <c r="P22" s="186">
        <v>105.57</v>
      </c>
      <c r="Q22" s="186">
        <v>105.23</v>
      </c>
      <c r="R22" s="186">
        <v>100.13</v>
      </c>
      <c r="S22" s="186">
        <v>97.13</v>
      </c>
      <c r="T22" s="186">
        <v>90.67</v>
      </c>
      <c r="U22" s="186">
        <v>89.43</v>
      </c>
      <c r="V22" s="186">
        <v>90.20</v>
      </c>
      <c r="W22" s="186">
        <v>92.90</v>
      </c>
      <c r="X22" s="186">
        <v>95.33</v>
      </c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557</v>
      </c>
      <c r="B23" s="186">
        <v>105.17</v>
      </c>
      <c r="C23" s="186">
        <v>103.10</v>
      </c>
      <c r="D23" s="186">
        <v>99.57</v>
      </c>
      <c r="E23" s="186">
        <v>100.03</v>
      </c>
      <c r="F23" s="186">
        <v>100.93</v>
      </c>
      <c r="G23" s="186">
        <v>95.53</v>
      </c>
      <c r="H23" s="186">
        <v>98.80</v>
      </c>
      <c r="I23" s="186">
        <v>99.67</v>
      </c>
      <c r="J23" s="186">
        <v>101.13</v>
      </c>
      <c r="K23" s="186">
        <v>60.37</v>
      </c>
      <c r="L23" s="186">
        <v>91.23</v>
      </c>
      <c r="M23" s="186">
        <v>91.93</v>
      </c>
      <c r="N23" s="186">
        <v>86.57</v>
      </c>
      <c r="O23" s="186">
        <v>98.63</v>
      </c>
      <c r="P23" s="186">
        <v>100.17</v>
      </c>
      <c r="Q23" s="186">
        <v>95.80</v>
      </c>
      <c r="R23" s="186">
        <v>95.43</v>
      </c>
      <c r="S23" s="186">
        <v>95.10</v>
      </c>
      <c r="T23" s="186">
        <v>89.47</v>
      </c>
      <c r="U23" s="186">
        <v>85.20</v>
      </c>
      <c r="V23" s="186">
        <v>88.73</v>
      </c>
      <c r="W23" s="186">
        <v>87.93</v>
      </c>
      <c r="X23" s="186">
        <v>91.53</v>
      </c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558</v>
      </c>
      <c r="B24" s="186">
        <v>108.03</v>
      </c>
      <c r="C24" s="186">
        <v>108.27</v>
      </c>
      <c r="D24" s="186">
        <v>106.33</v>
      </c>
      <c r="E24" s="186">
        <v>108.53</v>
      </c>
      <c r="F24" s="186">
        <v>106.97</v>
      </c>
      <c r="G24" s="186">
        <v>103.10</v>
      </c>
      <c r="H24" s="186">
        <v>102.87</v>
      </c>
      <c r="I24" s="186">
        <v>102.30</v>
      </c>
      <c r="J24" s="186">
        <v>98.90</v>
      </c>
      <c r="K24" s="186">
        <v>64.50</v>
      </c>
      <c r="L24" s="186">
        <v>89.67</v>
      </c>
      <c r="M24" s="186">
        <v>86.77</v>
      </c>
      <c r="N24" s="186">
        <v>88.80</v>
      </c>
      <c r="O24" s="186">
        <v>97.43</v>
      </c>
      <c r="P24" s="186">
        <v>96.33</v>
      </c>
      <c r="Q24" s="186">
        <v>93.63</v>
      </c>
      <c r="R24" s="186">
        <v>96.20</v>
      </c>
      <c r="S24" s="186">
        <v>95.27</v>
      </c>
      <c r="T24" s="186">
        <v>89.30</v>
      </c>
      <c r="U24" s="186">
        <v>82.97</v>
      </c>
      <c r="V24" s="186">
        <v>91.20</v>
      </c>
      <c r="W24" s="186">
        <v>86.13</v>
      </c>
      <c r="X24" s="186">
        <v>87.40</v>
      </c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AO23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196</v>
      </c>
      <c r="H1" s="2" t="s">
        <v>31</v>
      </c>
    </row>
    <row r="2" ht="13.5" customHeight="1">
      <c r="A2" s="175" t="s">
        <v>197</v>
      </c>
    </row>
    <row r="3" ht="13.5" customHeight="1">
      <c r="A3" s="175" t="s">
        <v>198</v>
      </c>
    </row>
    <row r="18" spans="2:41" ht="13.5" customHeight="1">
      <c r="B18" s="185" t="s">
        <v>528</v>
      </c>
      <c r="C18" s="185" t="s">
        <v>563</v>
      </c>
      <c r="D18" s="185" t="s">
        <v>564</v>
      </c>
      <c r="E18" s="185" t="s">
        <v>565</v>
      </c>
      <c r="F18" s="185" t="s">
        <v>493</v>
      </c>
      <c r="G18" s="185" t="s">
        <v>536</v>
      </c>
      <c r="H18" s="185" t="s">
        <v>537</v>
      </c>
      <c r="I18" s="185" t="s">
        <v>538</v>
      </c>
      <c r="J18" s="185" t="s">
        <v>497</v>
      </c>
      <c r="K18" s="185" t="s">
        <v>539</v>
      </c>
      <c r="L18" s="185" t="s">
        <v>540</v>
      </c>
      <c r="M18" s="185" t="s">
        <v>541</v>
      </c>
      <c r="N18" s="185" t="s">
        <v>498</v>
      </c>
      <c r="O18" s="185" t="s">
        <v>542</v>
      </c>
      <c r="P18" s="185" t="s">
        <v>543</v>
      </c>
      <c r="Q18" s="185" t="s">
        <v>544</v>
      </c>
      <c r="R18" s="185" t="s">
        <v>499</v>
      </c>
      <c r="S18" s="185" t="s">
        <v>545</v>
      </c>
      <c r="T18" s="185" t="s">
        <v>546</v>
      </c>
      <c r="U18" s="185" t="s">
        <v>547</v>
      </c>
      <c r="V18" s="185" t="s">
        <v>500</v>
      </c>
      <c r="W18" s="185" t="s">
        <v>548</v>
      </c>
      <c r="X18" s="185" t="s">
        <v>549</v>
      </c>
      <c r="Y18" s="185" t="s">
        <v>550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534</v>
      </c>
      <c r="B19" s="186">
        <v>58.27</v>
      </c>
      <c r="C19" s="186">
        <v>55.53</v>
      </c>
      <c r="D19" s="186">
        <v>54.30</v>
      </c>
      <c r="E19" s="186">
        <v>51.73</v>
      </c>
      <c r="F19" s="186">
        <v>49.10</v>
      </c>
      <c r="G19" s="186">
        <v>47.73</v>
      </c>
      <c r="H19" s="186">
        <v>46.40</v>
      </c>
      <c r="I19" s="186">
        <v>46.37</v>
      </c>
      <c r="J19" s="186">
        <v>47.20</v>
      </c>
      <c r="K19" s="186">
        <v>40.07</v>
      </c>
      <c r="L19" s="186">
        <v>52.40</v>
      </c>
      <c r="M19" s="186">
        <v>54.60</v>
      </c>
      <c r="N19" s="186">
        <v>58.40</v>
      </c>
      <c r="O19" s="186">
        <v>63.13</v>
      </c>
      <c r="P19" s="186">
        <v>60.93</v>
      </c>
      <c r="Q19" s="186">
        <v>58.23</v>
      </c>
      <c r="R19" s="186">
        <v>57.80</v>
      </c>
      <c r="S19" s="186">
        <v>54.07</v>
      </c>
      <c r="T19" s="186">
        <v>49.27</v>
      </c>
      <c r="U19" s="186">
        <v>47.17</v>
      </c>
      <c r="V19" s="186">
        <v>48.20</v>
      </c>
      <c r="W19" s="186">
        <v>44.57</v>
      </c>
      <c r="X19" s="186">
        <v>43.20</v>
      </c>
      <c r="Y19" s="186">
        <v>43.90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554</v>
      </c>
      <c r="B20" s="186">
        <v>59.97</v>
      </c>
      <c r="C20" s="186">
        <v>56.97</v>
      </c>
      <c r="D20" s="186">
        <v>55.50</v>
      </c>
      <c r="E20" s="186">
        <v>51.83</v>
      </c>
      <c r="F20" s="186">
        <v>47.13</v>
      </c>
      <c r="G20" s="186">
        <v>44.57</v>
      </c>
      <c r="H20" s="186">
        <v>42.80</v>
      </c>
      <c r="I20" s="186">
        <v>43.30</v>
      </c>
      <c r="J20" s="186">
        <v>46.23</v>
      </c>
      <c r="K20" s="186">
        <v>38.770000000000003</v>
      </c>
      <c r="L20" s="186">
        <v>53.20</v>
      </c>
      <c r="M20" s="186">
        <v>58.10</v>
      </c>
      <c r="N20" s="186">
        <v>61.47</v>
      </c>
      <c r="O20" s="186">
        <v>65.23</v>
      </c>
      <c r="P20" s="186">
        <v>62.30</v>
      </c>
      <c r="Q20" s="186">
        <v>57.53</v>
      </c>
      <c r="R20" s="186">
        <v>58.40</v>
      </c>
      <c r="S20" s="186">
        <v>53.80</v>
      </c>
      <c r="T20" s="186">
        <v>48.73</v>
      </c>
      <c r="U20" s="186">
        <v>46.13</v>
      </c>
      <c r="V20" s="186">
        <v>46.10</v>
      </c>
      <c r="W20" s="186">
        <v>42.60</v>
      </c>
      <c r="X20" s="186">
        <v>39.17</v>
      </c>
      <c r="Y20" s="186">
        <v>42.20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555</v>
      </c>
      <c r="B21" s="186">
        <v>59.50</v>
      </c>
      <c r="C21" s="186">
        <v>57.30</v>
      </c>
      <c r="D21" s="186">
        <v>56.07</v>
      </c>
      <c r="E21" s="186">
        <v>54.20</v>
      </c>
      <c r="F21" s="186">
        <v>51.50</v>
      </c>
      <c r="G21" s="186">
        <v>48.33</v>
      </c>
      <c r="H21" s="186">
        <v>46.67</v>
      </c>
      <c r="I21" s="186">
        <v>45.83</v>
      </c>
      <c r="J21" s="186">
        <v>48.40</v>
      </c>
      <c r="K21" s="186">
        <v>39.50</v>
      </c>
      <c r="L21" s="186">
        <v>51.83</v>
      </c>
      <c r="M21" s="186">
        <v>53.07</v>
      </c>
      <c r="N21" s="186">
        <v>58.63</v>
      </c>
      <c r="O21" s="186">
        <v>66.03</v>
      </c>
      <c r="P21" s="186">
        <v>62.83</v>
      </c>
      <c r="Q21" s="186">
        <v>59.13</v>
      </c>
      <c r="R21" s="186">
        <v>59.73</v>
      </c>
      <c r="S21" s="186">
        <v>55.23</v>
      </c>
      <c r="T21" s="186">
        <v>49.77</v>
      </c>
      <c r="U21" s="186">
        <v>46.83</v>
      </c>
      <c r="V21" s="186">
        <v>46.73</v>
      </c>
      <c r="W21" s="186">
        <v>40.229999999999997</v>
      </c>
      <c r="X21" s="186">
        <v>39.67</v>
      </c>
      <c r="Y21" s="186">
        <v>41.97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556</v>
      </c>
      <c r="B22" s="186">
        <v>54</v>
      </c>
      <c r="C22" s="186">
        <v>53.80</v>
      </c>
      <c r="D22" s="186">
        <v>51.60</v>
      </c>
      <c r="E22" s="186">
        <v>49.17</v>
      </c>
      <c r="F22" s="186">
        <v>48.17</v>
      </c>
      <c r="G22" s="186">
        <v>48.73</v>
      </c>
      <c r="H22" s="186">
        <v>48</v>
      </c>
      <c r="I22" s="186">
        <v>46.77</v>
      </c>
      <c r="J22" s="186">
        <v>46</v>
      </c>
      <c r="K22" s="186">
        <v>39.90</v>
      </c>
      <c r="L22" s="186">
        <v>51.40</v>
      </c>
      <c r="M22" s="186">
        <v>51.10</v>
      </c>
      <c r="N22" s="186">
        <v>53.20</v>
      </c>
      <c r="O22" s="186">
        <v>56.77</v>
      </c>
      <c r="P22" s="186">
        <v>55.67</v>
      </c>
      <c r="Q22" s="186">
        <v>54.77</v>
      </c>
      <c r="R22" s="186">
        <v>53.97</v>
      </c>
      <c r="S22" s="186">
        <v>48.43</v>
      </c>
      <c r="T22" s="186">
        <v>42</v>
      </c>
      <c r="U22" s="186">
        <v>43.67</v>
      </c>
      <c r="V22" s="186">
        <v>48.10</v>
      </c>
      <c r="W22" s="186">
        <v>46.23</v>
      </c>
      <c r="X22" s="186">
        <v>43.50</v>
      </c>
      <c r="Y22" s="186">
        <v>46.87</v>
      </c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558</v>
      </c>
      <c r="B23" s="186">
        <v>58.63</v>
      </c>
      <c r="C23" s="186">
        <v>56.83</v>
      </c>
      <c r="D23" s="186">
        <v>54.57</v>
      </c>
      <c r="E23" s="186">
        <v>51.33</v>
      </c>
      <c r="F23" s="186">
        <v>48.30</v>
      </c>
      <c r="G23" s="186">
        <v>46.37</v>
      </c>
      <c r="H23" s="186">
        <v>44.30</v>
      </c>
      <c r="I23" s="186">
        <v>44.03</v>
      </c>
      <c r="J23" s="186">
        <v>44.33</v>
      </c>
      <c r="K23" s="186">
        <v>39.869999999999997</v>
      </c>
      <c r="L23" s="186">
        <v>48.93</v>
      </c>
      <c r="M23" s="186">
        <v>54.27</v>
      </c>
      <c r="N23" s="186">
        <v>57.17</v>
      </c>
      <c r="O23" s="186">
        <v>61.13</v>
      </c>
      <c r="P23" s="186">
        <v>60.33</v>
      </c>
      <c r="Q23" s="186">
        <v>57.10</v>
      </c>
      <c r="R23" s="186">
        <v>56.73</v>
      </c>
      <c r="S23" s="186">
        <v>51.90</v>
      </c>
      <c r="T23" s="186">
        <v>46.10</v>
      </c>
      <c r="U23" s="186">
        <v>41.97</v>
      </c>
      <c r="V23" s="186">
        <v>44.40</v>
      </c>
      <c r="W23" s="186">
        <v>42.13</v>
      </c>
      <c r="X23" s="186">
        <v>42</v>
      </c>
      <c r="Y23" s="186">
        <v>42.33</v>
      </c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50"/>
  <sheetViews>
    <sheetView showGridLines="0" zoomScale="130" zoomScaleNormal="130" workbookViewId="0" topLeftCell="A1">
      <selection pane="topLeft" activeCell="M1" sqref="M1"/>
    </sheetView>
  </sheetViews>
  <sheetFormatPr defaultColWidth="0" defaultRowHeight="0" customHeight="1" zeroHeight="1"/>
  <cols>
    <col min="1" max="1" width="33.1666666666667" style="94" customWidth="1"/>
    <col min="2" max="2" width="0" style="94" hidden="1" customWidth="1"/>
    <col min="3" max="3" width="16.6666666666667" style="94" customWidth="1"/>
    <col min="4" max="4" width="0" style="94" hidden="1" customWidth="1"/>
    <col min="5" max="14" width="6.66666666666667" style="94" customWidth="1"/>
    <col min="15" max="16384" width="0" style="94" hidden="1"/>
  </cols>
  <sheetData>
    <row r="1" spans="1:2" ht="12.75" customHeight="1">
      <c r="A1" s="2" t="s">
        <v>31</v>
      </c>
      <c r="B1" s="2" t="s">
        <v>30</v>
      </c>
    </row>
    <row r="2" ht="12.75" customHeight="1"/>
    <row r="3" spans="1:2" ht="12.75" customHeight="1">
      <c r="A3" s="95" t="s">
        <v>2</v>
      </c>
      <c r="B3" s="95" t="s">
        <v>32</v>
      </c>
    </row>
    <row r="4" spans="1:2" ht="12.75" customHeight="1">
      <c r="A4" s="72" t="s">
        <v>175</v>
      </c>
      <c r="B4" s="72" t="s">
        <v>176</v>
      </c>
    </row>
    <row r="5" spans="1:2" ht="12.75" customHeight="1">
      <c r="A5" s="95"/>
      <c r="B5" s="95"/>
    </row>
    <row r="6" ht="1.5" customHeight="1" thickBot="1"/>
    <row r="7" spans="1:13" ht="11.25" customHeight="1">
      <c r="A7" s="313"/>
      <c r="B7" s="313"/>
      <c r="C7" s="322"/>
      <c r="D7" s="322"/>
      <c r="E7" s="277">
        <v>2018</v>
      </c>
      <c r="F7" s="277">
        <v>2019</v>
      </c>
      <c r="G7" s="277">
        <v>2020</v>
      </c>
      <c r="H7" s="277">
        <v>2021</v>
      </c>
      <c r="I7" s="277">
        <v>2022</v>
      </c>
      <c r="J7" s="320">
        <v>2023</v>
      </c>
      <c r="K7" s="320">
        <v>2024</v>
      </c>
      <c r="L7" s="728">
        <v>2023</v>
      </c>
      <c r="M7" s="319">
        <v>2024</v>
      </c>
    </row>
    <row r="8" spans="1:13" ht="11.25" customHeight="1" hidden="1">
      <c r="A8" s="314"/>
      <c r="B8" s="314"/>
      <c r="C8" s="729"/>
      <c r="D8" s="729"/>
      <c r="E8" s="711"/>
      <c r="F8" s="711"/>
      <c r="G8" s="711"/>
      <c r="H8" s="711"/>
      <c r="I8" s="711"/>
      <c r="J8" s="967" t="s">
        <v>433</v>
      </c>
      <c r="K8" s="968"/>
      <c r="L8" s="963" t="s">
        <v>434</v>
      </c>
      <c r="M8" s="964"/>
    </row>
    <row r="9" spans="1:13" ht="11.25" customHeight="1">
      <c r="A9" s="274"/>
      <c r="B9" s="274"/>
      <c r="C9" s="768"/>
      <c r="D9" s="768"/>
      <c r="E9" s="712"/>
      <c r="F9" s="712"/>
      <c r="G9" s="712"/>
      <c r="H9" s="712"/>
      <c r="I9" s="712"/>
      <c r="J9" s="969" t="s">
        <v>435</v>
      </c>
      <c r="K9" s="970"/>
      <c r="L9" s="965" t="s">
        <v>436</v>
      </c>
      <c r="M9" s="966"/>
    </row>
    <row r="10" spans="1:13" ht="12.75" customHeight="1">
      <c r="A10" s="681" t="s">
        <v>323</v>
      </c>
      <c r="B10" s="681" t="s">
        <v>324</v>
      </c>
      <c r="C10" s="682" t="s">
        <v>325</v>
      </c>
      <c r="D10" s="682" t="s">
        <v>326</v>
      </c>
      <c r="E10" s="657">
        <v>5411</v>
      </c>
      <c r="F10" s="657">
        <v>5791</v>
      </c>
      <c r="G10" s="657">
        <v>5709</v>
      </c>
      <c r="H10" s="657">
        <v>6109</v>
      </c>
      <c r="I10" s="657">
        <v>6787</v>
      </c>
      <c r="J10" s="658">
        <v>7351</v>
      </c>
      <c r="K10" s="658">
        <v>7640</v>
      </c>
      <c r="L10" s="759">
        <v>7363</v>
      </c>
      <c r="M10" s="659">
        <v>7726</v>
      </c>
    </row>
    <row r="11" spans="1:13" ht="12.75" customHeight="1">
      <c r="A11" s="683"/>
      <c r="B11" s="683"/>
      <c r="C11" s="684" t="s">
        <v>327</v>
      </c>
      <c r="D11" s="684" t="s">
        <v>328</v>
      </c>
      <c r="E11" s="660">
        <v>5.90</v>
      </c>
      <c r="F11" s="660">
        <v>7</v>
      </c>
      <c r="G11" s="660">
        <v>-1.40</v>
      </c>
      <c r="H11" s="660">
        <v>7</v>
      </c>
      <c r="I11" s="660">
        <v>11.10</v>
      </c>
      <c r="J11" s="661">
        <v>8.3000000000000007</v>
      </c>
      <c r="K11" s="661">
        <v>3.90</v>
      </c>
      <c r="L11" s="760">
        <v>8.50</v>
      </c>
      <c r="M11" s="662">
        <v>4.9000000000000004</v>
      </c>
    </row>
    <row r="12" spans="1:13" ht="12.75" customHeight="1">
      <c r="A12" s="214" t="s">
        <v>329</v>
      </c>
      <c r="B12" s="214" t="s">
        <v>330</v>
      </c>
      <c r="C12" s="685" t="s">
        <v>331</v>
      </c>
      <c r="D12" s="685" t="s">
        <v>332</v>
      </c>
      <c r="E12" s="663">
        <v>3.20</v>
      </c>
      <c r="F12" s="663">
        <v>3</v>
      </c>
      <c r="G12" s="663">
        <v>-5.50</v>
      </c>
      <c r="H12" s="663">
        <v>3.60</v>
      </c>
      <c r="I12" s="663">
        <v>2.40</v>
      </c>
      <c r="J12" s="664">
        <v>-0.60</v>
      </c>
      <c r="K12" s="664">
        <v>1.20</v>
      </c>
      <c r="L12" s="761">
        <v>-0.50</v>
      </c>
      <c r="M12" s="665">
        <v>1.90</v>
      </c>
    </row>
    <row r="13" spans="1:13" ht="12.75" customHeight="1">
      <c r="A13" s="686" t="s">
        <v>333</v>
      </c>
      <c r="B13" s="686" t="s">
        <v>334</v>
      </c>
      <c r="C13" s="685" t="s">
        <v>331</v>
      </c>
      <c r="D13" s="685" t="s">
        <v>332</v>
      </c>
      <c r="E13" s="666">
        <v>3.50</v>
      </c>
      <c r="F13" s="666">
        <v>2.70</v>
      </c>
      <c r="G13" s="666">
        <v>-7.20</v>
      </c>
      <c r="H13" s="666">
        <v>4.0999999999999996</v>
      </c>
      <c r="I13" s="666">
        <v>-0.60</v>
      </c>
      <c r="J13" s="667">
        <v>-3.20</v>
      </c>
      <c r="K13" s="667">
        <v>2.60</v>
      </c>
      <c r="L13" s="761">
        <v>-2.70</v>
      </c>
      <c r="M13" s="665">
        <v>3.90</v>
      </c>
    </row>
    <row r="14" spans="1:13" ht="12.75" customHeight="1">
      <c r="A14" s="686" t="s">
        <v>335</v>
      </c>
      <c r="B14" s="686" t="s">
        <v>336</v>
      </c>
      <c r="C14" s="685" t="s">
        <v>331</v>
      </c>
      <c r="D14" s="685" t="s">
        <v>332</v>
      </c>
      <c r="E14" s="666">
        <v>3.90</v>
      </c>
      <c r="F14" s="666">
        <v>2.50</v>
      </c>
      <c r="G14" s="666">
        <v>4.20</v>
      </c>
      <c r="H14" s="666">
        <v>1.40</v>
      </c>
      <c r="I14" s="666">
        <v>0.30</v>
      </c>
      <c r="J14" s="667">
        <v>3.10</v>
      </c>
      <c r="K14" s="667">
        <v>1.60</v>
      </c>
      <c r="L14" s="761">
        <v>2.40</v>
      </c>
      <c r="M14" s="665">
        <v>1.60</v>
      </c>
    </row>
    <row r="15" spans="1:13" ht="12.75" customHeight="1">
      <c r="A15" s="686" t="s">
        <v>337</v>
      </c>
      <c r="B15" s="686" t="s">
        <v>338</v>
      </c>
      <c r="C15" s="685" t="s">
        <v>331</v>
      </c>
      <c r="D15" s="685" t="s">
        <v>332</v>
      </c>
      <c r="E15" s="666">
        <v>10</v>
      </c>
      <c r="F15" s="666">
        <v>5.90</v>
      </c>
      <c r="G15" s="666">
        <v>-6</v>
      </c>
      <c r="H15" s="666">
        <v>0.80</v>
      </c>
      <c r="I15" s="666">
        <v>3</v>
      </c>
      <c r="J15" s="667">
        <v>2</v>
      </c>
      <c r="K15" s="667">
        <v>1.20</v>
      </c>
      <c r="L15" s="761">
        <v>2.2000000000000002</v>
      </c>
      <c r="M15" s="665">
        <v>1.70</v>
      </c>
    </row>
    <row r="16" spans="1:13" ht="12.75" customHeight="1">
      <c r="A16" s="686" t="s">
        <v>339</v>
      </c>
      <c r="B16" s="686" t="s">
        <v>340</v>
      </c>
      <c r="C16" s="685" t="s">
        <v>341</v>
      </c>
      <c r="D16" s="685" t="s">
        <v>342</v>
      </c>
      <c r="E16" s="666">
        <v>-1.20</v>
      </c>
      <c r="F16" s="666">
        <v>0</v>
      </c>
      <c r="G16" s="666">
        <v>-0.40</v>
      </c>
      <c r="H16" s="666">
        <v>-3.60</v>
      </c>
      <c r="I16" s="666">
        <v>0.90</v>
      </c>
      <c r="J16" s="667">
        <v>1.70</v>
      </c>
      <c r="K16" s="667">
        <v>0.70</v>
      </c>
      <c r="L16" s="761">
        <v>1.50</v>
      </c>
      <c r="M16" s="665">
        <v>1.30</v>
      </c>
    </row>
    <row r="17" spans="1:13" ht="12.75" customHeight="1">
      <c r="A17" s="687" t="s">
        <v>343</v>
      </c>
      <c r="B17" s="687" t="s">
        <v>344</v>
      </c>
      <c r="C17" s="688" t="s">
        <v>341</v>
      </c>
      <c r="D17" s="688" t="s">
        <v>342</v>
      </c>
      <c r="E17" s="668">
        <v>-0.50</v>
      </c>
      <c r="F17" s="668">
        <v>-0.30</v>
      </c>
      <c r="G17" s="668">
        <v>-0.90</v>
      </c>
      <c r="H17" s="668">
        <v>4.80</v>
      </c>
      <c r="I17" s="668">
        <v>0.90</v>
      </c>
      <c r="J17" s="669">
        <v>-2</v>
      </c>
      <c r="K17" s="669">
        <v>-1.40</v>
      </c>
      <c r="L17" s="762">
        <v>-1.80</v>
      </c>
      <c r="M17" s="670">
        <v>-1.90</v>
      </c>
    </row>
    <row r="18" spans="1:13" ht="12.75" customHeight="1">
      <c r="A18" s="214" t="s">
        <v>345</v>
      </c>
      <c r="B18" s="214" t="s">
        <v>346</v>
      </c>
      <c r="C18" s="685" t="s">
        <v>347</v>
      </c>
      <c r="D18" s="685" t="s">
        <v>348</v>
      </c>
      <c r="E18" s="663">
        <v>2.60</v>
      </c>
      <c r="F18" s="663">
        <v>3.90</v>
      </c>
      <c r="G18" s="663">
        <v>4.30</v>
      </c>
      <c r="H18" s="663">
        <v>3.30</v>
      </c>
      <c r="I18" s="663">
        <v>8.50</v>
      </c>
      <c r="J18" s="664">
        <v>8.90</v>
      </c>
      <c r="K18" s="664">
        <v>2.80</v>
      </c>
      <c r="L18" s="761">
        <v>9</v>
      </c>
      <c r="M18" s="665">
        <v>3</v>
      </c>
    </row>
    <row r="19" spans="1:13" ht="12.75" customHeight="1">
      <c r="A19" s="683" t="s">
        <v>349</v>
      </c>
      <c r="B19" s="683" t="s">
        <v>350</v>
      </c>
      <c r="C19" s="688" t="s">
        <v>351</v>
      </c>
      <c r="D19" s="688" t="s">
        <v>352</v>
      </c>
      <c r="E19" s="671">
        <v>2.10</v>
      </c>
      <c r="F19" s="671">
        <v>2.80</v>
      </c>
      <c r="G19" s="671">
        <v>3.20</v>
      </c>
      <c r="H19" s="671">
        <v>3.80</v>
      </c>
      <c r="I19" s="671">
        <v>15.10</v>
      </c>
      <c r="J19" s="671">
        <v>10.70</v>
      </c>
      <c r="K19" s="672">
        <v>3.10</v>
      </c>
      <c r="L19" s="762">
        <v>10.80</v>
      </c>
      <c r="M19" s="670">
        <v>3.30</v>
      </c>
    </row>
    <row r="20" spans="1:13" ht="12.75" customHeight="1">
      <c r="A20" s="214" t="s">
        <v>403</v>
      </c>
      <c r="B20" s="214" t="s">
        <v>404</v>
      </c>
      <c r="C20" s="685" t="s">
        <v>347</v>
      </c>
      <c r="D20" s="685" t="s">
        <v>348</v>
      </c>
      <c r="E20" s="663">
        <v>1.30</v>
      </c>
      <c r="F20" s="663">
        <v>0.20</v>
      </c>
      <c r="G20" s="663">
        <v>-1.70</v>
      </c>
      <c r="H20" s="663">
        <v>0.40</v>
      </c>
      <c r="I20" s="663">
        <v>1.50</v>
      </c>
      <c r="J20" s="664">
        <v>0.80</v>
      </c>
      <c r="K20" s="664">
        <v>0.50</v>
      </c>
      <c r="L20" s="761">
        <v>0.90</v>
      </c>
      <c r="M20" s="665">
        <v>0.50</v>
      </c>
    </row>
    <row r="21" spans="1:13" ht="12.75" customHeight="1">
      <c r="A21" s="214" t="s">
        <v>405</v>
      </c>
      <c r="B21" s="214" t="s">
        <v>406</v>
      </c>
      <c r="C21" s="685" t="s">
        <v>351</v>
      </c>
      <c r="D21" s="685" t="s">
        <v>353</v>
      </c>
      <c r="E21" s="663">
        <v>2.2000000000000002</v>
      </c>
      <c r="F21" s="663">
        <v>2</v>
      </c>
      <c r="G21" s="663">
        <v>2.60</v>
      </c>
      <c r="H21" s="663">
        <v>2.80</v>
      </c>
      <c r="I21" s="663">
        <v>2.2000000000000002</v>
      </c>
      <c r="J21" s="664">
        <v>2.60</v>
      </c>
      <c r="K21" s="664">
        <v>2.80</v>
      </c>
      <c r="L21" s="761">
        <v>2.70</v>
      </c>
      <c r="M21" s="665">
        <v>2.80</v>
      </c>
    </row>
    <row r="22" spans="1:13" ht="12.75" customHeight="1">
      <c r="A22" s="683" t="s">
        <v>407</v>
      </c>
      <c r="B22" s="683" t="s">
        <v>408</v>
      </c>
      <c r="C22" s="688" t="s">
        <v>327</v>
      </c>
      <c r="D22" s="688" t="s">
        <v>348</v>
      </c>
      <c r="E22" s="671">
        <v>9.60</v>
      </c>
      <c r="F22" s="671">
        <v>7.80</v>
      </c>
      <c r="G22" s="671">
        <v>0.10</v>
      </c>
      <c r="H22" s="671">
        <v>5.90</v>
      </c>
      <c r="I22" s="671">
        <v>9.3000000000000007</v>
      </c>
      <c r="J22" s="672">
        <v>8.40</v>
      </c>
      <c r="K22" s="672">
        <v>6.60</v>
      </c>
      <c r="L22" s="762">
        <v>8.40</v>
      </c>
      <c r="M22" s="670">
        <v>6.50</v>
      </c>
    </row>
    <row r="23" spans="1:13" ht="12.75" customHeight="1">
      <c r="A23" s="689" t="s">
        <v>354</v>
      </c>
      <c r="B23" s="689" t="s">
        <v>355</v>
      </c>
      <c r="C23" s="690" t="s">
        <v>356</v>
      </c>
      <c r="D23" s="690" t="s">
        <v>357</v>
      </c>
      <c r="E23" s="673">
        <v>0.40</v>
      </c>
      <c r="F23" s="673">
        <v>0.30</v>
      </c>
      <c r="G23" s="673">
        <v>2</v>
      </c>
      <c r="H23" s="673">
        <v>-2.80</v>
      </c>
      <c r="I23" s="673">
        <v>-6.10</v>
      </c>
      <c r="J23" s="674">
        <v>-0.20</v>
      </c>
      <c r="K23" s="674">
        <v>0.40</v>
      </c>
      <c r="L23" s="763">
        <v>-2.40</v>
      </c>
      <c r="M23" s="675">
        <v>-1.20</v>
      </c>
    </row>
    <row r="24" spans="1:13" ht="12.75" customHeight="1">
      <c r="A24" s="681" t="s">
        <v>358</v>
      </c>
      <c r="B24" s="681" t="s">
        <v>359</v>
      </c>
      <c r="C24" s="682" t="s">
        <v>356</v>
      </c>
      <c r="D24" s="682" t="s">
        <v>357</v>
      </c>
      <c r="E24" s="815">
        <v>0.90</v>
      </c>
      <c r="F24" s="815">
        <v>0.30</v>
      </c>
      <c r="G24" s="810">
        <v>-5.80</v>
      </c>
      <c r="H24" s="810">
        <v>-5.0999999999999996</v>
      </c>
      <c r="I24" s="810">
        <v>-3.20</v>
      </c>
      <c r="J24" s="410">
        <v>-3.60</v>
      </c>
      <c r="K24" s="410">
        <v>-2.2000000000000002</v>
      </c>
      <c r="L24" s="816">
        <v>-3.60</v>
      </c>
      <c r="M24" s="817">
        <v>-2.2000000000000002</v>
      </c>
    </row>
    <row r="25" spans="1:13" ht="12.75" customHeight="1">
      <c r="A25" s="683" t="s">
        <v>437</v>
      </c>
      <c r="B25" s="683" t="s">
        <v>438</v>
      </c>
      <c r="C25" s="688" t="s">
        <v>356</v>
      </c>
      <c r="D25" s="688" t="s">
        <v>357</v>
      </c>
      <c r="E25" s="671">
        <v>32.10</v>
      </c>
      <c r="F25" s="671">
        <v>30</v>
      </c>
      <c r="G25" s="811">
        <v>37.700000000000003</v>
      </c>
      <c r="H25" s="811">
        <v>42</v>
      </c>
      <c r="I25" s="811">
        <v>44.20</v>
      </c>
      <c r="J25" s="812">
        <v>43.70</v>
      </c>
      <c r="K25" s="812">
        <v>45.60</v>
      </c>
      <c r="L25" s="813">
        <v>44.70</v>
      </c>
      <c r="M25" s="814">
        <v>45.90</v>
      </c>
    </row>
    <row r="26" spans="1:13" ht="12.75" customHeight="1">
      <c r="A26" s="764" t="s">
        <v>360</v>
      </c>
      <c r="B26" s="764" t="s">
        <v>361</v>
      </c>
      <c r="C26" s="765"/>
      <c r="D26" s="765"/>
      <c r="E26" s="663"/>
      <c r="F26" s="663"/>
      <c r="G26" s="663"/>
      <c r="H26" s="663"/>
      <c r="I26" s="663"/>
      <c r="J26" s="663"/>
      <c r="K26" s="664"/>
      <c r="L26" s="761"/>
      <c r="M26" s="665"/>
    </row>
    <row r="27" spans="1:13" ht="12.75" customHeight="1">
      <c r="A27" s="214" t="s">
        <v>362</v>
      </c>
      <c r="B27" s="214" t="s">
        <v>363</v>
      </c>
      <c r="C27" s="685"/>
      <c r="D27" s="685"/>
      <c r="E27" s="663">
        <v>25.60</v>
      </c>
      <c r="F27" s="663">
        <v>25.70</v>
      </c>
      <c r="G27" s="663">
        <v>26.40</v>
      </c>
      <c r="H27" s="663">
        <v>25.60</v>
      </c>
      <c r="I27" s="663">
        <v>24.60</v>
      </c>
      <c r="J27" s="663">
        <v>24</v>
      </c>
      <c r="K27" s="664">
        <v>24.40</v>
      </c>
      <c r="L27" s="761">
        <v>24</v>
      </c>
      <c r="M27" s="665">
        <v>24.40</v>
      </c>
    </row>
    <row r="28" spans="1:13" ht="12.75" customHeight="1">
      <c r="A28" s="214" t="s">
        <v>364</v>
      </c>
      <c r="B28" s="214" t="s">
        <v>365</v>
      </c>
      <c r="C28" s="685" t="s">
        <v>366</v>
      </c>
      <c r="D28" s="685" t="s">
        <v>366</v>
      </c>
      <c r="E28" s="663">
        <v>2</v>
      </c>
      <c r="F28" s="663">
        <v>1.50</v>
      </c>
      <c r="G28" s="663">
        <v>1.1000000000000001</v>
      </c>
      <c r="H28" s="663">
        <v>1.90</v>
      </c>
      <c r="I28" s="663">
        <v>4.30</v>
      </c>
      <c r="J28" s="663">
        <v>4.4000000000000004</v>
      </c>
      <c r="K28" s="664">
        <v>3.80</v>
      </c>
      <c r="L28" s="761">
        <v>4.4000000000000004</v>
      </c>
      <c r="M28" s="665">
        <v>3.60</v>
      </c>
    </row>
    <row r="29" spans="1:13" ht="12.75" customHeight="1">
      <c r="A29" s="214" t="s">
        <v>367</v>
      </c>
      <c r="B29" s="214" t="s">
        <v>368</v>
      </c>
      <c r="C29" s="685" t="s">
        <v>0</v>
      </c>
      <c r="D29" s="685" t="s">
        <v>1</v>
      </c>
      <c r="E29" s="676">
        <v>71</v>
      </c>
      <c r="F29" s="676">
        <v>64</v>
      </c>
      <c r="G29" s="676">
        <v>42</v>
      </c>
      <c r="H29" s="676">
        <v>71</v>
      </c>
      <c r="I29" s="676">
        <v>101</v>
      </c>
      <c r="J29" s="676">
        <v>82</v>
      </c>
      <c r="K29" s="727">
        <v>78</v>
      </c>
      <c r="L29" s="766">
        <v>83</v>
      </c>
      <c r="M29" s="677">
        <v>84</v>
      </c>
    </row>
    <row r="30" spans="1:13" ht="12.75" customHeight="1" thickBot="1">
      <c r="A30" s="691" t="s">
        <v>369</v>
      </c>
      <c r="B30" s="691" t="s">
        <v>370</v>
      </c>
      <c r="C30" s="692" t="s">
        <v>331</v>
      </c>
      <c r="D30" s="692" t="s">
        <v>332</v>
      </c>
      <c r="E30" s="678">
        <v>1.80</v>
      </c>
      <c r="F30" s="678">
        <v>1.60</v>
      </c>
      <c r="G30" s="678">
        <v>-6.20</v>
      </c>
      <c r="H30" s="678">
        <v>5.90</v>
      </c>
      <c r="I30" s="678">
        <v>3.40</v>
      </c>
      <c r="J30" s="679">
        <v>0.50</v>
      </c>
      <c r="K30" s="679">
        <v>0.70</v>
      </c>
      <c r="L30" s="767">
        <v>0.50</v>
      </c>
      <c r="M30" s="680">
        <v>1</v>
      </c>
    </row>
    <row r="31" ht="12.75" customHeight="1"/>
    <row r="32" ht="12.75" customHeight="1"/>
    <row r="33" spans="5:13" ht="12.75" customHeight="1" hidden="1">
      <c r="E33" s="177"/>
      <c r="F33" s="177"/>
      <c r="G33" s="177"/>
      <c r="H33" s="177"/>
      <c r="I33" s="177"/>
      <c r="J33" s="177"/>
      <c r="K33" s="177"/>
      <c r="L33" s="177"/>
      <c r="M33" s="177"/>
    </row>
    <row r="34" spans="5:13" ht="12.75" customHeight="1" hidden="1">
      <c r="E34" s="177"/>
      <c r="F34" s="177"/>
      <c r="G34" s="177"/>
      <c r="H34" s="177"/>
      <c r="I34" s="177"/>
      <c r="J34" s="177"/>
      <c r="K34" s="177"/>
      <c r="L34" s="177"/>
      <c r="M34" s="177"/>
    </row>
    <row r="35" spans="5:13" ht="12.75" customHeight="1" hidden="1">
      <c r="E35" s="177"/>
      <c r="F35" s="177"/>
      <c r="G35" s="177"/>
      <c r="H35" s="177"/>
      <c r="I35" s="177"/>
      <c r="J35" s="177"/>
      <c r="K35" s="177"/>
      <c r="L35" s="177"/>
      <c r="M35" s="177"/>
    </row>
    <row r="36" spans="5:13" ht="12.75" customHeight="1" hidden="1">
      <c r="E36" s="177"/>
      <c r="F36" s="177"/>
      <c r="G36" s="177"/>
      <c r="H36" s="177"/>
      <c r="I36" s="177"/>
      <c r="J36" s="177"/>
      <c r="K36" s="177"/>
      <c r="L36" s="177"/>
      <c r="M36" s="177"/>
    </row>
    <row r="37" spans="5:13" ht="12.75" customHeight="1" hidden="1">
      <c r="E37" s="177"/>
      <c r="F37" s="177"/>
      <c r="G37" s="177"/>
      <c r="H37" s="177"/>
      <c r="I37" s="177"/>
      <c r="J37" s="177"/>
      <c r="K37" s="177"/>
      <c r="L37" s="177"/>
      <c r="M37" s="177"/>
    </row>
    <row r="38" spans="5:13" ht="12.75" customHeight="1" hidden="1">
      <c r="E38" s="177"/>
      <c r="F38" s="177"/>
      <c r="G38" s="177"/>
      <c r="H38" s="177"/>
      <c r="I38" s="177"/>
      <c r="J38" s="177"/>
      <c r="K38" s="177"/>
      <c r="L38" s="177"/>
      <c r="M38" s="177"/>
    </row>
    <row r="39" spans="5:13" ht="12.75" customHeight="1" hidden="1">
      <c r="E39" s="177"/>
      <c r="F39" s="177"/>
      <c r="G39" s="177"/>
      <c r="H39" s="177"/>
      <c r="I39" s="177"/>
      <c r="J39" s="177"/>
      <c r="K39" s="177"/>
      <c r="L39" s="177"/>
      <c r="M39" s="177"/>
    </row>
    <row r="40" spans="5:13" ht="12.75" customHeight="1" hidden="1">
      <c r="E40" s="177"/>
      <c r="F40" s="177"/>
      <c r="G40" s="177"/>
      <c r="H40" s="177"/>
      <c r="I40" s="177"/>
      <c r="J40" s="177"/>
      <c r="K40" s="177"/>
      <c r="L40" s="177"/>
      <c r="M40" s="177"/>
    </row>
    <row r="41" spans="5:13" ht="12.75" customHeight="1" hidden="1">
      <c r="E41" s="177"/>
      <c r="F41" s="177"/>
      <c r="G41" s="177"/>
      <c r="H41" s="177"/>
      <c r="I41" s="177"/>
      <c r="J41" s="177"/>
      <c r="K41" s="177"/>
      <c r="L41" s="177"/>
      <c r="M41" s="177"/>
    </row>
    <row r="42" spans="5:13" ht="12.75" customHeight="1" hidden="1">
      <c r="E42" s="177"/>
      <c r="F42" s="177"/>
      <c r="G42" s="177"/>
      <c r="H42" s="177"/>
      <c r="I42" s="177"/>
      <c r="J42" s="177"/>
      <c r="K42" s="177"/>
      <c r="L42" s="177"/>
      <c r="M42" s="177"/>
    </row>
    <row r="43" spans="5:13" ht="12.75" customHeight="1" hidden="1">
      <c r="E43" s="177"/>
      <c r="F43" s="177"/>
      <c r="G43" s="177"/>
      <c r="H43" s="177"/>
      <c r="I43" s="177"/>
      <c r="J43" s="177"/>
      <c r="K43" s="177"/>
      <c r="L43" s="177"/>
      <c r="M43" s="177"/>
    </row>
    <row r="44" spans="5:13" ht="12.75" customHeight="1" hidden="1">
      <c r="E44" s="177"/>
      <c r="F44" s="177"/>
      <c r="G44" s="177"/>
      <c r="H44" s="177"/>
      <c r="I44" s="177"/>
      <c r="J44" s="177"/>
      <c r="K44" s="177"/>
      <c r="L44" s="177"/>
      <c r="M44" s="177"/>
    </row>
    <row r="45" spans="5:13" ht="12.75" customHeight="1" hidden="1">
      <c r="E45" s="177"/>
      <c r="F45" s="177"/>
      <c r="G45" s="177"/>
      <c r="H45" s="177"/>
      <c r="I45" s="177"/>
      <c r="J45" s="177"/>
      <c r="K45" s="177"/>
      <c r="L45" s="177"/>
      <c r="M45" s="177"/>
    </row>
    <row r="46" spans="5:13" ht="12.75" customHeight="1" hidden="1">
      <c r="E46" s="177"/>
      <c r="F46" s="177"/>
      <c r="G46" s="177"/>
      <c r="H46" s="177"/>
      <c r="I46" s="177"/>
      <c r="J46" s="177"/>
      <c r="K46" s="177"/>
      <c r="L46" s="177"/>
      <c r="M46" s="177"/>
    </row>
    <row r="47" spans="5:13" ht="12.75" customHeight="1" hidden="1">
      <c r="E47" s="177"/>
      <c r="F47" s="177"/>
      <c r="G47" s="177"/>
      <c r="H47" s="177"/>
      <c r="I47" s="177"/>
      <c r="J47" s="177"/>
      <c r="K47" s="177"/>
      <c r="L47" s="177"/>
      <c r="M47" s="177"/>
    </row>
    <row r="48" spans="5:13" ht="12.75" customHeight="1" hidden="1">
      <c r="E48" s="177"/>
      <c r="F48" s="177"/>
      <c r="G48" s="177"/>
      <c r="H48" s="177"/>
      <c r="I48" s="177"/>
      <c r="J48" s="177"/>
      <c r="K48" s="177"/>
      <c r="L48" s="177"/>
      <c r="M48" s="177"/>
    </row>
    <row r="49" spans="5:13" ht="12.75" customHeight="1" hidden="1">
      <c r="E49" s="177"/>
      <c r="F49" s="177"/>
      <c r="G49" s="177"/>
      <c r="H49" s="177"/>
      <c r="I49" s="177"/>
      <c r="J49" s="177"/>
      <c r="K49" s="177"/>
      <c r="L49" s="177"/>
      <c r="M49" s="177"/>
    </row>
    <row r="50" spans="5:13" ht="12.75" customHeight="1" hidden="1">
      <c r="E50" s="177"/>
      <c r="F50" s="177"/>
      <c r="G50" s="177"/>
      <c r="H50" s="177"/>
      <c r="I50" s="177"/>
      <c r="J50" s="177"/>
      <c r="K50" s="177"/>
      <c r="L50" s="177"/>
      <c r="M50" s="17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7" tint="0.399980008602142"/>
  </sheetPr>
  <dimension ref="A1:AO24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200</v>
      </c>
      <c r="H1" s="2" t="s">
        <v>31</v>
      </c>
    </row>
    <row r="2" ht="13.5" customHeight="1">
      <c r="A2" s="175" t="s">
        <v>197</v>
      </c>
    </row>
    <row r="3" ht="13.5" customHeight="1">
      <c r="A3" s="175" t="s">
        <v>201</v>
      </c>
    </row>
    <row r="18" spans="2:41" ht="13.5" customHeight="1">
      <c r="B18" s="185" t="s">
        <v>528</v>
      </c>
      <c r="C18" s="185" t="s">
        <v>563</v>
      </c>
      <c r="D18" s="185" t="s">
        <v>564</v>
      </c>
      <c r="E18" s="185" t="s">
        <v>565</v>
      </c>
      <c r="F18" s="185" t="s">
        <v>493</v>
      </c>
      <c r="G18" s="185" t="s">
        <v>536</v>
      </c>
      <c r="H18" s="185" t="s">
        <v>537</v>
      </c>
      <c r="I18" s="185" t="s">
        <v>538</v>
      </c>
      <c r="J18" s="185" t="s">
        <v>497</v>
      </c>
      <c r="K18" s="185" t="s">
        <v>539</v>
      </c>
      <c r="L18" s="185" t="s">
        <v>540</v>
      </c>
      <c r="M18" s="185" t="s">
        <v>541</v>
      </c>
      <c r="N18" s="185" t="s">
        <v>498</v>
      </c>
      <c r="O18" s="185" t="s">
        <v>542</v>
      </c>
      <c r="P18" s="185" t="s">
        <v>543</v>
      </c>
      <c r="Q18" s="185" t="s">
        <v>544</v>
      </c>
      <c r="R18" s="185" t="s">
        <v>499</v>
      </c>
      <c r="S18" s="185" t="s">
        <v>545</v>
      </c>
      <c r="T18" s="185" t="s">
        <v>546</v>
      </c>
      <c r="U18" s="185" t="s">
        <v>547</v>
      </c>
      <c r="V18" s="185" t="s">
        <v>500</v>
      </c>
      <c r="W18" s="185" t="s">
        <v>548</v>
      </c>
      <c r="X18" s="185" t="s">
        <v>549</v>
      </c>
      <c r="Y18" s="185" t="s">
        <v>550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</row>
    <row r="19" spans="1:41" ht="13.5" customHeight="1">
      <c r="A19" s="174" t="s">
        <v>534</v>
      </c>
      <c r="B19" s="186">
        <v>8.3000000000000007</v>
      </c>
      <c r="C19" s="186">
        <v>7.17</v>
      </c>
      <c r="D19" s="186">
        <v>5.37</v>
      </c>
      <c r="E19" s="186">
        <v>3.80</v>
      </c>
      <c r="F19" s="186">
        <v>-0.50</v>
      </c>
      <c r="G19" s="186">
        <v>-4</v>
      </c>
      <c r="H19" s="186">
        <v>-6.70</v>
      </c>
      <c r="I19" s="186">
        <v>-7.73</v>
      </c>
      <c r="J19" s="186">
        <v>-7.13</v>
      </c>
      <c r="K19" s="186">
        <v>-29.33</v>
      </c>
      <c r="L19" s="186">
        <v>-11.13</v>
      </c>
      <c r="M19" s="186">
        <v>-5.23</v>
      </c>
      <c r="N19" s="186">
        <v>0.13</v>
      </c>
      <c r="O19" s="186">
        <v>9.0299999999999994</v>
      </c>
      <c r="P19" s="186">
        <v>14.13</v>
      </c>
      <c r="Q19" s="186">
        <v>14.27</v>
      </c>
      <c r="R19" s="186">
        <v>11.50</v>
      </c>
      <c r="S19" s="186">
        <v>6.67</v>
      </c>
      <c r="T19" s="186">
        <v>1.93</v>
      </c>
      <c r="U19" s="186">
        <v>-0.93</v>
      </c>
      <c r="V19" s="186">
        <v>0</v>
      </c>
      <c r="W19" s="186">
        <v>-5.0999999999999996</v>
      </c>
      <c r="X19" s="186">
        <v>-9.27</v>
      </c>
      <c r="Y19" s="186">
        <v>-9.3000000000000007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</row>
    <row r="20" spans="1:41" ht="13.5" customHeight="1">
      <c r="A20" s="174" t="s">
        <v>554</v>
      </c>
      <c r="B20" s="186">
        <v>12.67</v>
      </c>
      <c r="C20" s="186">
        <v>12</v>
      </c>
      <c r="D20" s="186">
        <v>9.6999999999999993</v>
      </c>
      <c r="E20" s="186">
        <v>5.70</v>
      </c>
      <c r="F20" s="186">
        <v>0.10</v>
      </c>
      <c r="G20" s="186">
        <v>-6.27</v>
      </c>
      <c r="H20" s="186">
        <v>-12.60</v>
      </c>
      <c r="I20" s="186">
        <v>-14.67</v>
      </c>
      <c r="J20" s="186">
        <v>-12.83</v>
      </c>
      <c r="K20" s="186">
        <v>-28.93</v>
      </c>
      <c r="L20" s="186">
        <v>-10.83</v>
      </c>
      <c r="M20" s="186">
        <v>-2.63</v>
      </c>
      <c r="N20" s="186">
        <v>6.60</v>
      </c>
      <c r="O20" s="186">
        <v>17</v>
      </c>
      <c r="P20" s="186">
        <v>23.17</v>
      </c>
      <c r="Q20" s="186">
        <v>21.80</v>
      </c>
      <c r="R20" s="186">
        <v>19.90</v>
      </c>
      <c r="S20" s="186">
        <v>14.90</v>
      </c>
      <c r="T20" s="186">
        <v>8.07</v>
      </c>
      <c r="U20" s="186">
        <v>3.37</v>
      </c>
      <c r="V20" s="186">
        <v>1.87</v>
      </c>
      <c r="W20" s="186">
        <v>-5.20</v>
      </c>
      <c r="X20" s="186">
        <v>-14.20</v>
      </c>
      <c r="Y20" s="186">
        <v>-15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</row>
    <row r="21" spans="1:41" ht="13.5" customHeight="1">
      <c r="A21" s="174" t="s">
        <v>555</v>
      </c>
      <c r="B21" s="186">
        <v>10.90</v>
      </c>
      <c r="C21" s="186">
        <v>8.9700000000000006</v>
      </c>
      <c r="D21" s="186">
        <v>6.47</v>
      </c>
      <c r="E21" s="186">
        <v>5.07</v>
      </c>
      <c r="F21" s="186">
        <v>-2.93</v>
      </c>
      <c r="G21" s="186">
        <v>-4.80</v>
      </c>
      <c r="H21" s="186">
        <v>-4.37</v>
      </c>
      <c r="I21" s="186">
        <v>-6.87</v>
      </c>
      <c r="J21" s="186">
        <v>-8.1300000000000008</v>
      </c>
      <c r="K21" s="186">
        <v>-28.90</v>
      </c>
      <c r="L21" s="186">
        <v>-15.27</v>
      </c>
      <c r="M21" s="186">
        <v>-8.3000000000000007</v>
      </c>
      <c r="N21" s="186">
        <v>-1.67</v>
      </c>
      <c r="O21" s="186">
        <v>13.47</v>
      </c>
      <c r="P21" s="186">
        <v>14.63</v>
      </c>
      <c r="Q21" s="186">
        <v>14.77</v>
      </c>
      <c r="R21" s="186">
        <v>11</v>
      </c>
      <c r="S21" s="186">
        <v>6.73</v>
      </c>
      <c r="T21" s="186">
        <v>-1.1299999999999999</v>
      </c>
      <c r="U21" s="186">
        <v>-7.60</v>
      </c>
      <c r="V21" s="186">
        <v>-4.80</v>
      </c>
      <c r="W21" s="186">
        <v>-12</v>
      </c>
      <c r="X21" s="186">
        <v>-16.829999999999998</v>
      </c>
      <c r="Y21" s="186">
        <v>-18.93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</row>
    <row r="22" spans="1:41" ht="13.5" customHeight="1">
      <c r="A22" s="174" t="s">
        <v>556</v>
      </c>
      <c r="B22" s="186">
        <v>-2.73</v>
      </c>
      <c r="C22" s="186">
        <v>-4.13</v>
      </c>
      <c r="D22" s="186">
        <v>-4.83</v>
      </c>
      <c r="E22" s="186">
        <v>-5.53</v>
      </c>
      <c r="F22" s="186">
        <v>-6.93</v>
      </c>
      <c r="G22" s="186">
        <v>-8.1999999999999993</v>
      </c>
      <c r="H22" s="186">
        <v>-9.8000000000000007</v>
      </c>
      <c r="I22" s="186">
        <v>-10.029999999999999</v>
      </c>
      <c r="J22" s="186">
        <v>-12.27</v>
      </c>
      <c r="K22" s="186">
        <v>-36.270000000000003</v>
      </c>
      <c r="L22" s="186">
        <v>-19.57</v>
      </c>
      <c r="M22" s="186">
        <v>-18.73</v>
      </c>
      <c r="N22" s="186">
        <v>-15.03</v>
      </c>
      <c r="O22" s="186">
        <v>-11.77</v>
      </c>
      <c r="P22" s="186">
        <v>-11.70</v>
      </c>
      <c r="Q22" s="186">
        <v>-11.20</v>
      </c>
      <c r="R22" s="186">
        <v>-14.50</v>
      </c>
      <c r="S22" s="186">
        <v>-15.70</v>
      </c>
      <c r="T22" s="186">
        <v>-20.43</v>
      </c>
      <c r="U22" s="186">
        <v>-20.87</v>
      </c>
      <c r="V22" s="186">
        <v>-18.57</v>
      </c>
      <c r="W22" s="186">
        <v>-20.20</v>
      </c>
      <c r="X22" s="186">
        <v>-19.37</v>
      </c>
      <c r="Y22" s="186">
        <v>-17.170000000000002</v>
      </c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</row>
    <row r="23" spans="1:41" ht="13.5" customHeight="1">
      <c r="A23" s="174" t="s">
        <v>557</v>
      </c>
      <c r="B23" s="186">
        <v>4.20</v>
      </c>
      <c r="C23" s="186">
        <v>3.03</v>
      </c>
      <c r="D23" s="186">
        <v>0.80</v>
      </c>
      <c r="E23" s="186">
        <v>1.17</v>
      </c>
      <c r="F23" s="186">
        <v>-0.67</v>
      </c>
      <c r="G23" s="186">
        <v>-6.20</v>
      </c>
      <c r="H23" s="186">
        <v>-6.67</v>
      </c>
      <c r="I23" s="186">
        <v>-5.87</v>
      </c>
      <c r="J23" s="186">
        <v>2.13</v>
      </c>
      <c r="K23" s="186">
        <v>-31.13</v>
      </c>
      <c r="L23" s="186">
        <v>-2.97</v>
      </c>
      <c r="M23" s="186">
        <v>6.30</v>
      </c>
      <c r="N23" s="186">
        <v>-1.43</v>
      </c>
      <c r="O23" s="186">
        <v>0.30</v>
      </c>
      <c r="P23" s="186">
        <v>0.83</v>
      </c>
      <c r="Q23" s="186">
        <v>-1.1000000000000001</v>
      </c>
      <c r="R23" s="186">
        <v>-1.60</v>
      </c>
      <c r="S23" s="186">
        <v>-0.83</v>
      </c>
      <c r="T23" s="186">
        <v>-6.53</v>
      </c>
      <c r="U23" s="186">
        <v>-12.40</v>
      </c>
      <c r="V23" s="186">
        <v>-7.13</v>
      </c>
      <c r="W23" s="186">
        <v>-12.63</v>
      </c>
      <c r="X23" s="186">
        <v>-7.63</v>
      </c>
      <c r="Y23" s="186">
        <v>-4.87</v>
      </c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</row>
    <row r="24" spans="1:41" ht="13.5" customHeight="1">
      <c r="A24" s="174" t="s">
        <v>558</v>
      </c>
      <c r="B24" s="186">
        <v>3</v>
      </c>
      <c r="C24" s="186">
        <v>4.2300000000000004</v>
      </c>
      <c r="D24" s="186">
        <v>0.17</v>
      </c>
      <c r="E24" s="186">
        <v>1.67</v>
      </c>
      <c r="F24" s="186">
        <v>-0.40</v>
      </c>
      <c r="G24" s="186">
        <v>-3.17</v>
      </c>
      <c r="H24" s="186">
        <v>-3.83</v>
      </c>
      <c r="I24" s="186">
        <v>-4.93</v>
      </c>
      <c r="J24" s="186">
        <v>-8.1300000000000008</v>
      </c>
      <c r="K24" s="186">
        <v>-33.770000000000003</v>
      </c>
      <c r="L24" s="186">
        <v>-4.13</v>
      </c>
      <c r="M24" s="186">
        <v>-3.27</v>
      </c>
      <c r="N24" s="186">
        <v>-2.4300000000000002</v>
      </c>
      <c r="O24" s="186">
        <v>1.87</v>
      </c>
      <c r="P24" s="186">
        <v>-4.2300000000000004</v>
      </c>
      <c r="Q24" s="186">
        <v>-5.43</v>
      </c>
      <c r="R24" s="186">
        <v>-0.40</v>
      </c>
      <c r="S24" s="186">
        <v>2</v>
      </c>
      <c r="T24" s="186">
        <v>-3.53</v>
      </c>
      <c r="U24" s="186">
        <v>-11.20</v>
      </c>
      <c r="V24" s="186">
        <v>-3.40</v>
      </c>
      <c r="W24" s="186">
        <v>-9.67</v>
      </c>
      <c r="X24" s="186">
        <v>-12.13</v>
      </c>
      <c r="Y24" s="186">
        <v>-6.17</v>
      </c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FW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4.1666666666667" style="255" customWidth="1"/>
    <col min="2" max="2" width="7.33333333333333" style="255" customWidth="1"/>
    <col min="3" max="25" width="7.83333333333333" style="255" bestFit="1" customWidth="1"/>
    <col min="26" max="179" width="7.66666666666667" style="255" bestFit="1" customWidth="1"/>
    <col min="180" max="16384" width="7.33333333333333" style="255"/>
  </cols>
  <sheetData>
    <row r="1" spans="1:8" ht="13.5" customHeight="1">
      <c r="A1" s="174" t="s">
        <v>203</v>
      </c>
      <c r="H1" s="2" t="s">
        <v>31</v>
      </c>
    </row>
    <row r="2" ht="13.5" customHeight="1">
      <c r="A2" s="175" t="s">
        <v>204</v>
      </c>
    </row>
    <row r="3" ht="13.5" customHeight="1">
      <c r="A3" s="175" t="s">
        <v>205</v>
      </c>
    </row>
    <row r="18" spans="2:179" ht="13.5" customHeight="1">
      <c r="B18" s="187">
        <v>43131</v>
      </c>
      <c r="C18" s="187">
        <v>43159</v>
      </c>
      <c r="D18" s="187">
        <v>43190</v>
      </c>
      <c r="E18" s="187">
        <v>43220</v>
      </c>
      <c r="F18" s="187">
        <v>43251</v>
      </c>
      <c r="G18" s="187">
        <v>43281</v>
      </c>
      <c r="H18" s="187">
        <v>43312</v>
      </c>
      <c r="I18" s="187">
        <v>43343</v>
      </c>
      <c r="J18" s="187">
        <v>43373</v>
      </c>
      <c r="K18" s="187">
        <v>43404</v>
      </c>
      <c r="L18" s="187">
        <v>43434</v>
      </c>
      <c r="M18" s="187">
        <v>43465</v>
      </c>
      <c r="N18" s="187">
        <v>43496</v>
      </c>
      <c r="O18" s="187">
        <v>43524</v>
      </c>
      <c r="P18" s="187">
        <v>43555</v>
      </c>
      <c r="Q18" s="187">
        <v>43585</v>
      </c>
      <c r="R18" s="187">
        <v>43616</v>
      </c>
      <c r="S18" s="187">
        <v>43646</v>
      </c>
      <c r="T18" s="187">
        <v>43677</v>
      </c>
      <c r="U18" s="187">
        <v>43708</v>
      </c>
      <c r="V18" s="187">
        <v>43738</v>
      </c>
      <c r="W18" s="187">
        <v>43769</v>
      </c>
      <c r="X18" s="187">
        <v>43799</v>
      </c>
      <c r="Y18" s="187">
        <v>43830</v>
      </c>
      <c r="Z18" s="187">
        <v>43861</v>
      </c>
      <c r="AA18" s="187">
        <v>43890</v>
      </c>
      <c r="AB18" s="187">
        <v>43921</v>
      </c>
      <c r="AC18" s="187">
        <v>43951</v>
      </c>
      <c r="AD18" s="187">
        <v>43982</v>
      </c>
      <c r="AE18" s="187">
        <v>44012</v>
      </c>
      <c r="AF18" s="187">
        <v>44043</v>
      </c>
      <c r="AG18" s="187">
        <v>44074</v>
      </c>
      <c r="AH18" s="187">
        <v>44104</v>
      </c>
      <c r="AI18" s="187">
        <v>44135</v>
      </c>
      <c r="AJ18" s="187">
        <v>44165</v>
      </c>
      <c r="AK18" s="187">
        <v>44196</v>
      </c>
      <c r="AL18" s="187">
        <v>44227</v>
      </c>
      <c r="AM18" s="187">
        <v>44255</v>
      </c>
      <c r="AN18" s="187">
        <v>44286</v>
      </c>
      <c r="AO18" s="187">
        <v>44316</v>
      </c>
      <c r="AP18" s="187">
        <v>44347</v>
      </c>
      <c r="AQ18" s="187">
        <v>44377</v>
      </c>
      <c r="AR18" s="187">
        <v>44408</v>
      </c>
      <c r="AS18" s="187">
        <v>44439</v>
      </c>
      <c r="AT18" s="187">
        <v>44469</v>
      </c>
      <c r="AU18" s="187">
        <v>44500</v>
      </c>
      <c r="AV18" s="187">
        <v>44530</v>
      </c>
      <c r="AW18" s="187">
        <v>44561</v>
      </c>
      <c r="AX18" s="187">
        <v>44592</v>
      </c>
      <c r="AY18" s="187">
        <v>44620</v>
      </c>
      <c r="AZ18" s="187">
        <v>44651</v>
      </c>
      <c r="BA18" s="187">
        <v>44681</v>
      </c>
      <c r="BB18" s="187">
        <v>44712</v>
      </c>
      <c r="BC18" s="187">
        <v>44742</v>
      </c>
      <c r="BD18" s="187">
        <v>44773</v>
      </c>
      <c r="BE18" s="187">
        <v>44804</v>
      </c>
      <c r="BF18" s="187">
        <v>44834</v>
      </c>
      <c r="BG18" s="187">
        <v>44865</v>
      </c>
      <c r="BH18" s="187">
        <v>44895</v>
      </c>
      <c r="BI18" s="187">
        <v>44926</v>
      </c>
      <c r="BJ18" s="187">
        <v>44957</v>
      </c>
      <c r="BK18" s="187">
        <v>44985</v>
      </c>
      <c r="BL18" s="187">
        <v>45016</v>
      </c>
      <c r="BM18" s="187">
        <v>45046</v>
      </c>
      <c r="BN18" s="187">
        <v>45077</v>
      </c>
      <c r="BO18" s="187">
        <v>45107</v>
      </c>
      <c r="BP18" s="187">
        <v>45138</v>
      </c>
      <c r="BQ18" s="187">
        <v>45169</v>
      </c>
      <c r="BR18" s="187">
        <v>45199</v>
      </c>
      <c r="BS18" s="187">
        <v>45230</v>
      </c>
      <c r="BT18" s="187">
        <v>45260</v>
      </c>
      <c r="BU18" s="187">
        <v>45291</v>
      </c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  <c r="DZ18" s="187"/>
      <c r="EA18" s="187"/>
      <c r="EB18" s="187"/>
      <c r="EC18" s="187"/>
      <c r="ED18" s="187"/>
      <c r="EE18" s="187"/>
      <c r="EF18" s="187"/>
      <c r="EG18" s="187"/>
      <c r="EH18" s="187"/>
      <c r="EI18" s="187"/>
      <c r="EJ18" s="187"/>
      <c r="EK18" s="187"/>
      <c r="EL18" s="187"/>
      <c r="EM18" s="187"/>
      <c r="EN18" s="187"/>
      <c r="EO18" s="187"/>
      <c r="EP18" s="187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  <c r="FA18" s="187"/>
      <c r="FB18" s="187"/>
      <c r="FC18" s="187"/>
      <c r="FD18" s="187"/>
      <c r="FE18" s="187"/>
      <c r="FF18" s="187"/>
      <c r="FG18" s="187"/>
      <c r="FH18" s="187"/>
      <c r="FI18" s="187"/>
      <c r="FJ18" s="187"/>
      <c r="FK18" s="187"/>
      <c r="FL18" s="187"/>
      <c r="FM18" s="187"/>
      <c r="FN18" s="187"/>
      <c r="FO18" s="187"/>
      <c r="FP18" s="187"/>
      <c r="FQ18" s="187"/>
      <c r="FR18" s="187"/>
      <c r="FS18" s="187"/>
      <c r="FT18" s="187"/>
      <c r="FU18" s="187"/>
      <c r="FV18" s="187"/>
      <c r="FW18" s="187"/>
    </row>
    <row r="19" spans="1:179" ht="13.5" customHeight="1">
      <c r="A19" s="174" t="s">
        <v>566</v>
      </c>
      <c r="B19" s="186">
        <v>12.70</v>
      </c>
      <c r="C19" s="186">
        <v>10.60</v>
      </c>
      <c r="D19" s="186">
        <v>11.80</v>
      </c>
      <c r="E19" s="186">
        <v>11.10</v>
      </c>
      <c r="F19" s="186">
        <v>8.40</v>
      </c>
      <c r="G19" s="186">
        <v>5.0999999999999996</v>
      </c>
      <c r="H19" s="186">
        <v>4.4000000000000004</v>
      </c>
      <c r="I19" s="186">
        <v>10.80</v>
      </c>
      <c r="J19" s="186">
        <v>10.40</v>
      </c>
      <c r="K19" s="186">
        <v>9</v>
      </c>
      <c r="L19" s="186">
        <v>6.90</v>
      </c>
      <c r="M19" s="186">
        <v>3.60</v>
      </c>
      <c r="N19" s="186">
        <v>-2.50</v>
      </c>
      <c r="O19" s="186">
        <v>-3.40</v>
      </c>
      <c r="P19" s="186">
        <v>1.1000000000000001</v>
      </c>
      <c r="Q19" s="186">
        <v>3.80</v>
      </c>
      <c r="R19" s="186">
        <v>0.70</v>
      </c>
      <c r="S19" s="186">
        <v>-5.30</v>
      </c>
      <c r="T19" s="186">
        <v>-8.90</v>
      </c>
      <c r="U19" s="186">
        <v>-9.40</v>
      </c>
      <c r="V19" s="186">
        <v>-9.6999999999999993</v>
      </c>
      <c r="W19" s="186">
        <v>-6.90</v>
      </c>
      <c r="X19" s="186">
        <v>-6.10</v>
      </c>
      <c r="Y19" s="186">
        <v>-3.40</v>
      </c>
      <c r="Z19" s="186">
        <v>-6.60</v>
      </c>
      <c r="AA19" s="186">
        <v>-5.50</v>
      </c>
      <c r="AB19" s="186">
        <v>-31.70</v>
      </c>
      <c r="AC19" s="186">
        <v>-50.70</v>
      </c>
      <c r="AD19" s="186">
        <v>-30.20</v>
      </c>
      <c r="AE19" s="186">
        <v>-10.50</v>
      </c>
      <c r="AF19" s="186">
        <v>-1.20</v>
      </c>
      <c r="AG19" s="186">
        <v>2.40</v>
      </c>
      <c r="AH19" s="186">
        <v>4.20</v>
      </c>
      <c r="AI19" s="186">
        <v>0.20</v>
      </c>
      <c r="AJ19" s="186">
        <v>-5</v>
      </c>
      <c r="AK19" s="186">
        <v>-2.40</v>
      </c>
      <c r="AL19" s="186">
        <v>-8.60</v>
      </c>
      <c r="AM19" s="186">
        <v>-2.60</v>
      </c>
      <c r="AN19" s="186">
        <v>8.3000000000000007</v>
      </c>
      <c r="AO19" s="186">
        <v>5.70</v>
      </c>
      <c r="AP19" s="186">
        <v>12.90</v>
      </c>
      <c r="AQ19" s="186">
        <v>15.10</v>
      </c>
      <c r="AR19" s="186">
        <v>11.60</v>
      </c>
      <c r="AS19" s="186">
        <v>6.30</v>
      </c>
      <c r="AT19" s="186">
        <v>7.20</v>
      </c>
      <c r="AU19" s="186">
        <v>3.40</v>
      </c>
      <c r="AV19" s="186">
        <v>-0.80</v>
      </c>
      <c r="AW19" s="186">
        <v>-5.30</v>
      </c>
      <c r="AX19" s="186">
        <v>-0.60</v>
      </c>
      <c r="AY19" s="186">
        <v>5.20</v>
      </c>
      <c r="AZ19" s="186">
        <v>-24.70</v>
      </c>
      <c r="BA19" s="186">
        <v>-20</v>
      </c>
      <c r="BB19" s="186">
        <v>-19.10</v>
      </c>
      <c r="BC19" s="186">
        <v>-20.10</v>
      </c>
      <c r="BD19" s="186">
        <v>-31.60</v>
      </c>
      <c r="BE19" s="186">
        <v>-29.70</v>
      </c>
      <c r="BF19" s="186">
        <v>-38.799999999999997</v>
      </c>
      <c r="BG19" s="186">
        <v>-38.40</v>
      </c>
      <c r="BH19" s="186">
        <v>-30.70</v>
      </c>
      <c r="BI19" s="186">
        <v>-24.30</v>
      </c>
      <c r="BJ19" s="186">
        <v>-19.70</v>
      </c>
      <c r="BK19" s="186">
        <v>-16</v>
      </c>
      <c r="BL19" s="186">
        <v>-10.70</v>
      </c>
      <c r="BM19" s="186">
        <v>-8.8000000000000007</v>
      </c>
      <c r="BN19" s="186">
        <v>-15.10</v>
      </c>
      <c r="BO19" s="186">
        <v>-24.20</v>
      </c>
      <c r="BP19" s="186">
        <v>-24.80</v>
      </c>
      <c r="BQ19" s="186">
        <v>-26.60</v>
      </c>
      <c r="BR19" s="186">
        <v>-25.80</v>
      </c>
      <c r="BS19" s="186">
        <v>-22.20</v>
      </c>
      <c r="BT19" s="186">
        <v>-21.70</v>
      </c>
      <c r="BU19" s="186">
        <v>-23.20</v>
      </c>
      <c r="BV19" s="186"/>
      <c r="BW19" s="186"/>
      <c r="BX19" s="186"/>
      <c r="BY19" s="186"/>
      <c r="BZ19" s="186"/>
      <c r="CA19" s="186"/>
      <c r="CB19" s="186"/>
      <c r="CC19" s="186"/>
      <c r="CD19" s="186"/>
      <c r="CE19" s="186"/>
      <c r="CF19" s="186"/>
      <c r="CG19" s="186"/>
      <c r="CH19" s="186"/>
      <c r="CI19" s="186"/>
      <c r="CJ19" s="186"/>
      <c r="CK19" s="186"/>
      <c r="CL19" s="186"/>
      <c r="CM19" s="186"/>
      <c r="CN19" s="186"/>
      <c r="CO19" s="186"/>
      <c r="CP19" s="186"/>
      <c r="CQ19" s="186"/>
      <c r="CR19" s="186"/>
      <c r="CS19" s="186"/>
      <c r="CT19" s="186"/>
      <c r="CU19" s="186"/>
      <c r="CV19" s="186"/>
      <c r="CW19" s="186"/>
      <c r="CX19" s="186"/>
      <c r="CY19" s="186"/>
      <c r="CZ19" s="186"/>
      <c r="DA19" s="186"/>
      <c r="DB19" s="186"/>
      <c r="DC19" s="186"/>
      <c r="DD19" s="186"/>
      <c r="DE19" s="186"/>
      <c r="DF19" s="186"/>
      <c r="DG19" s="186"/>
      <c r="DH19" s="186"/>
      <c r="DI19" s="186"/>
      <c r="DJ19" s="186"/>
      <c r="DK19" s="186"/>
      <c r="DL19" s="186"/>
      <c r="DM19" s="186"/>
      <c r="DN19" s="186"/>
      <c r="DO19" s="186"/>
      <c r="DP19" s="186"/>
      <c r="DQ19" s="186"/>
      <c r="DR19" s="186"/>
      <c r="DS19" s="186"/>
      <c r="DT19" s="186"/>
      <c r="DU19" s="186"/>
      <c r="DV19" s="186"/>
      <c r="DW19" s="186"/>
      <c r="DX19" s="186"/>
      <c r="DY19" s="186"/>
      <c r="DZ19" s="186"/>
      <c r="EA19" s="186"/>
      <c r="EB19" s="186"/>
      <c r="EC19" s="186"/>
      <c r="ED19" s="186"/>
      <c r="EE19" s="186"/>
      <c r="EF19" s="186"/>
      <c r="EG19" s="186"/>
      <c r="EH19" s="186"/>
      <c r="EI19" s="186"/>
      <c r="EJ19" s="186"/>
      <c r="EK19" s="186"/>
      <c r="EL19" s="186"/>
      <c r="EM19" s="186"/>
      <c r="EN19" s="186"/>
      <c r="EO19" s="186"/>
      <c r="EP19" s="186"/>
      <c r="EQ19" s="186"/>
      <c r="ER19" s="186"/>
      <c r="ES19" s="186"/>
      <c r="ET19" s="186"/>
      <c r="EU19" s="186"/>
      <c r="EV19" s="186"/>
      <c r="EW19" s="186"/>
      <c r="EX19" s="186"/>
      <c r="EY19" s="186"/>
      <c r="EZ19" s="186"/>
      <c r="FA19" s="186"/>
      <c r="FB19" s="186"/>
      <c r="FC19" s="186"/>
      <c r="FD19" s="186"/>
      <c r="FE19" s="186"/>
      <c r="FF19" s="186"/>
      <c r="FG19" s="186"/>
      <c r="FH19" s="186"/>
      <c r="FI19" s="186"/>
      <c r="FJ19" s="186"/>
      <c r="FK19" s="186"/>
      <c r="FL19" s="186"/>
      <c r="FM19" s="186"/>
      <c r="FN19" s="186"/>
      <c r="FO19" s="186"/>
      <c r="FP19" s="186"/>
      <c r="FQ19" s="186"/>
      <c r="FR19" s="186"/>
      <c r="FS19" s="186"/>
      <c r="FT19" s="186"/>
      <c r="FU19" s="186"/>
      <c r="FV19" s="186"/>
      <c r="FW19" s="186"/>
    </row>
    <row r="20" spans="1:179" ht="13.5" customHeight="1">
      <c r="A20" s="174" t="s">
        <v>567</v>
      </c>
      <c r="B20" s="186">
        <v>9.7200000000000006</v>
      </c>
      <c r="C20" s="186">
        <v>8.40</v>
      </c>
      <c r="D20" s="186">
        <v>5.74</v>
      </c>
      <c r="E20" s="186">
        <v>3.34</v>
      </c>
      <c r="F20" s="186">
        <v>2.08</v>
      </c>
      <c r="G20" s="186">
        <v>2.79</v>
      </c>
      <c r="H20" s="186">
        <v>3.80</v>
      </c>
      <c r="I20" s="186">
        <v>4.32</v>
      </c>
      <c r="J20" s="186">
        <v>3.49</v>
      </c>
      <c r="K20" s="186">
        <v>2.79</v>
      </c>
      <c r="L20" s="186">
        <v>2.75</v>
      </c>
      <c r="M20" s="186">
        <v>1.47</v>
      </c>
      <c r="N20" s="186">
        <v>-0.32</v>
      </c>
      <c r="O20" s="186">
        <v>-0.46</v>
      </c>
      <c r="P20" s="186">
        <v>0.70</v>
      </c>
      <c r="Q20" s="186">
        <v>2.77</v>
      </c>
      <c r="R20" s="186">
        <v>3.35</v>
      </c>
      <c r="S20" s="186">
        <v>1.49</v>
      </c>
      <c r="T20" s="186">
        <v>-0.28999999999999998</v>
      </c>
      <c r="U20" s="186">
        <v>-1.35</v>
      </c>
      <c r="V20" s="186">
        <v>-0.86</v>
      </c>
      <c r="W20" s="186">
        <v>-0.46</v>
      </c>
      <c r="X20" s="186">
        <v>-1.40</v>
      </c>
      <c r="Y20" s="186">
        <v>-2.0499999999999998</v>
      </c>
      <c r="Z20" s="186">
        <v>-1.92</v>
      </c>
      <c r="AA20" s="186">
        <v>-0.45</v>
      </c>
      <c r="AB20" s="186">
        <v>-3.76</v>
      </c>
      <c r="AC20" s="186">
        <v>-15.90</v>
      </c>
      <c r="AD20" s="186">
        <v>-24.64</v>
      </c>
      <c r="AE20" s="186">
        <v>-24.02</v>
      </c>
      <c r="AF20" s="186">
        <v>-13.63</v>
      </c>
      <c r="AG20" s="186">
        <v>-5.85</v>
      </c>
      <c r="AH20" s="186">
        <v>-2.36</v>
      </c>
      <c r="AI20" s="186">
        <v>0.41</v>
      </c>
      <c r="AJ20" s="186">
        <v>2.08</v>
      </c>
      <c r="AK20" s="186">
        <v>3.39</v>
      </c>
      <c r="AL20" s="186">
        <v>2.11</v>
      </c>
      <c r="AM20" s="186">
        <v>0.04</v>
      </c>
      <c r="AN20" s="186">
        <v>3.33</v>
      </c>
      <c r="AO20" s="186">
        <v>19.11</v>
      </c>
      <c r="AP20" s="186">
        <v>32.229999999999997</v>
      </c>
      <c r="AQ20" s="186">
        <v>31.21</v>
      </c>
      <c r="AR20" s="186">
        <v>15.02</v>
      </c>
      <c r="AS20" s="186">
        <v>6.30</v>
      </c>
      <c r="AT20" s="186">
        <v>0.77</v>
      </c>
      <c r="AU20" s="186">
        <v>-3.72</v>
      </c>
      <c r="AV20" s="186">
        <v>-3.91</v>
      </c>
      <c r="AW20" s="186">
        <v>-3.55</v>
      </c>
      <c r="AX20" s="186">
        <v>0.05</v>
      </c>
      <c r="AY20" s="186">
        <v>0.43</v>
      </c>
      <c r="AZ20" s="186">
        <v>1.1299999999999999</v>
      </c>
      <c r="BA20" s="186">
        <v>-1.1599999999999999</v>
      </c>
      <c r="BB20" s="186">
        <v>-0.93</v>
      </c>
      <c r="BC20" s="186">
        <v>0.62</v>
      </c>
      <c r="BD20" s="186">
        <v>2.57</v>
      </c>
      <c r="BE20" s="186">
        <v>3.79</v>
      </c>
      <c r="BF20" s="186">
        <v>6.12</v>
      </c>
      <c r="BG20" s="186">
        <v>7.82</v>
      </c>
      <c r="BH20" s="186">
        <v>6.93</v>
      </c>
      <c r="BI20" s="186">
        <v>5.53</v>
      </c>
      <c r="BJ20" s="186">
        <v>2.78</v>
      </c>
      <c r="BK20" s="186">
        <v>2.59</v>
      </c>
      <c r="BL20" s="186">
        <v>2.2999999999999998</v>
      </c>
      <c r="BM20" s="186">
        <v>3.58</v>
      </c>
      <c r="BN20" s="186">
        <v>3.62</v>
      </c>
      <c r="BO20" s="186">
        <v>2.91</v>
      </c>
      <c r="BP20" s="186">
        <v>1.81</v>
      </c>
      <c r="BQ20" s="186">
        <v>0.14000000000000001</v>
      </c>
      <c r="BR20" s="186">
        <v>-2.0099999999999998</v>
      </c>
      <c r="BS20" s="186">
        <v>-1.1100000000000001</v>
      </c>
      <c r="BT20" s="186">
        <v>-1.0900000000000001</v>
      </c>
      <c r="BU20" s="186"/>
      <c r="BV20" s="186"/>
      <c r="BW20" s="186"/>
      <c r="BX20" s="186"/>
      <c r="BY20" s="186"/>
      <c r="BZ20" s="186"/>
      <c r="CA20" s="186"/>
      <c r="CB20" s="186"/>
      <c r="CC20" s="186"/>
      <c r="CD20" s="186"/>
      <c r="CE20" s="186"/>
      <c r="CF20" s="186"/>
      <c r="CG20" s="186"/>
      <c r="CH20" s="186"/>
      <c r="CI20" s="186"/>
      <c r="CJ20" s="186"/>
      <c r="CK20" s="186"/>
      <c r="CL20" s="186"/>
      <c r="CM20" s="186"/>
      <c r="CN20" s="186"/>
      <c r="CO20" s="186"/>
      <c r="CP20" s="186"/>
      <c r="CQ20" s="186"/>
      <c r="CR20" s="186"/>
      <c r="CS20" s="186"/>
      <c r="CT20" s="186"/>
      <c r="CU20" s="186"/>
      <c r="CV20" s="186"/>
      <c r="CW20" s="186"/>
      <c r="CX20" s="186"/>
      <c r="CY20" s="186"/>
      <c r="CZ20" s="186"/>
      <c r="DA20" s="186"/>
      <c r="DB20" s="186"/>
      <c r="DC20" s="186"/>
      <c r="DD20" s="186"/>
      <c r="DE20" s="186"/>
      <c r="DF20" s="186"/>
      <c r="DG20" s="186"/>
      <c r="DH20" s="186"/>
      <c r="DI20" s="186"/>
      <c r="DJ20" s="186"/>
      <c r="DK20" s="186"/>
      <c r="DL20" s="186"/>
      <c r="DM20" s="186"/>
      <c r="DN20" s="186"/>
      <c r="DO20" s="186"/>
      <c r="DP20" s="186"/>
      <c r="DQ20" s="186"/>
      <c r="DR20" s="186"/>
      <c r="DS20" s="186"/>
      <c r="DT20" s="186"/>
      <c r="DU20" s="186"/>
      <c r="DV20" s="186"/>
      <c r="DW20" s="186"/>
      <c r="DX20" s="186"/>
      <c r="DY20" s="186"/>
      <c r="DZ20" s="186"/>
      <c r="EA20" s="186"/>
      <c r="EB20" s="186"/>
      <c r="EC20" s="186"/>
      <c r="ED20" s="186"/>
      <c r="EE20" s="186"/>
      <c r="EF20" s="186"/>
      <c r="EG20" s="186"/>
      <c r="EH20" s="186"/>
      <c r="EI20" s="186"/>
      <c r="EJ20" s="186"/>
      <c r="EK20" s="186"/>
      <c r="EL20" s="186"/>
      <c r="EM20" s="186"/>
      <c r="EN20" s="186"/>
      <c r="EO20" s="186"/>
      <c r="EP20" s="186"/>
      <c r="EQ20" s="186"/>
      <c r="ER20" s="186"/>
      <c r="ES20" s="186"/>
      <c r="ET20" s="186"/>
      <c r="EU20" s="186"/>
      <c r="EV20" s="186"/>
      <c r="EW20" s="186"/>
      <c r="EX20" s="186"/>
      <c r="EY20" s="186"/>
      <c r="EZ20" s="186"/>
      <c r="FA20" s="186"/>
      <c r="FB20" s="186"/>
      <c r="FC20" s="186"/>
      <c r="FD20" s="186"/>
      <c r="FE20" s="186"/>
      <c r="FF20" s="186"/>
      <c r="FG20" s="186"/>
      <c r="FH20" s="186"/>
      <c r="FI20" s="186"/>
      <c r="FJ20" s="186"/>
      <c r="FK20" s="186"/>
      <c r="FL20" s="186"/>
      <c r="FM20" s="186"/>
      <c r="FN20" s="186"/>
      <c r="FO20" s="186"/>
      <c r="FP20" s="186"/>
      <c r="FQ20" s="186"/>
      <c r="FR20" s="186"/>
      <c r="FS20" s="186"/>
      <c r="FT20" s="186"/>
      <c r="FU20" s="186"/>
      <c r="FV20" s="186"/>
      <c r="FW20" s="186"/>
    </row>
    <row r="21" spans="1:179" ht="13.5" customHeight="1">
      <c r="A21" s="174" t="s">
        <v>568</v>
      </c>
      <c r="B21" s="186">
        <v>32.700000000000003</v>
      </c>
      <c r="C21" s="186">
        <v>28.70</v>
      </c>
      <c r="D21" s="186">
        <v>28.90</v>
      </c>
      <c r="E21" s="186">
        <v>28.10</v>
      </c>
      <c r="F21" s="186">
        <v>26.20</v>
      </c>
      <c r="G21" s="186">
        <v>23.60</v>
      </c>
      <c r="H21" s="186">
        <v>22.40</v>
      </c>
      <c r="I21" s="186">
        <v>24</v>
      </c>
      <c r="J21" s="186">
        <v>23.40</v>
      </c>
      <c r="K21" s="186">
        <v>19.60</v>
      </c>
      <c r="L21" s="186">
        <v>17.40</v>
      </c>
      <c r="M21" s="186">
        <v>14.20</v>
      </c>
      <c r="N21" s="186">
        <v>10</v>
      </c>
      <c r="O21" s="186">
        <v>7.30</v>
      </c>
      <c r="P21" s="186">
        <v>8.40</v>
      </c>
      <c r="Q21" s="186">
        <v>7.40</v>
      </c>
      <c r="R21" s="186">
        <v>6</v>
      </c>
      <c r="S21" s="186">
        <v>0.80</v>
      </c>
      <c r="T21" s="186">
        <v>-4.80</v>
      </c>
      <c r="U21" s="186">
        <v>-5.90</v>
      </c>
      <c r="V21" s="186">
        <v>-6.50</v>
      </c>
      <c r="W21" s="186">
        <v>-4.30</v>
      </c>
      <c r="X21" s="186">
        <v>-6.10</v>
      </c>
      <c r="Y21" s="186">
        <v>-5.30</v>
      </c>
      <c r="Z21" s="186">
        <v>-3.30</v>
      </c>
      <c r="AA21" s="186">
        <v>-3.80</v>
      </c>
      <c r="AB21" s="186">
        <v>-17.60</v>
      </c>
      <c r="AC21" s="186">
        <v>-42</v>
      </c>
      <c r="AD21" s="186">
        <v>-35.10</v>
      </c>
      <c r="AE21" s="186">
        <v>-23.60</v>
      </c>
      <c r="AF21" s="186">
        <v>-13.20</v>
      </c>
      <c r="AG21" s="186">
        <v>-6.50</v>
      </c>
      <c r="AH21" s="186">
        <v>0</v>
      </c>
      <c r="AI21" s="186">
        <v>3.10</v>
      </c>
      <c r="AJ21" s="186">
        <v>4.9000000000000004</v>
      </c>
      <c r="AK21" s="186">
        <v>9.90</v>
      </c>
      <c r="AL21" s="186">
        <v>7.90</v>
      </c>
      <c r="AM21" s="186">
        <v>14.70</v>
      </c>
      <c r="AN21" s="186">
        <v>23.20</v>
      </c>
      <c r="AO21" s="186">
        <v>24.60</v>
      </c>
      <c r="AP21" s="186">
        <v>25.10</v>
      </c>
      <c r="AQ21" s="186">
        <v>29.40</v>
      </c>
      <c r="AR21" s="186">
        <v>28.30</v>
      </c>
      <c r="AS21" s="186">
        <v>25.10</v>
      </c>
      <c r="AT21" s="186">
        <v>21.80</v>
      </c>
      <c r="AU21" s="186">
        <v>19.60</v>
      </c>
      <c r="AV21" s="186">
        <v>17.50</v>
      </c>
      <c r="AW21" s="186">
        <v>17.30</v>
      </c>
      <c r="AX21" s="186">
        <v>18.40</v>
      </c>
      <c r="AY21" s="186">
        <v>21.60</v>
      </c>
      <c r="AZ21" s="186">
        <v>-3.90</v>
      </c>
      <c r="BA21" s="186">
        <v>-1.50</v>
      </c>
      <c r="BB21" s="186">
        <v>2.60</v>
      </c>
      <c r="BC21" s="186">
        <v>0.50</v>
      </c>
      <c r="BD21" s="186">
        <v>-6</v>
      </c>
      <c r="BE21" s="186">
        <v>-6.40</v>
      </c>
      <c r="BF21" s="186">
        <v>-12.30</v>
      </c>
      <c r="BG21" s="186">
        <v>-13.60</v>
      </c>
      <c r="BH21" s="186">
        <v>-10.60</v>
      </c>
      <c r="BI21" s="186">
        <v>-5.20</v>
      </c>
      <c r="BJ21" s="186">
        <v>-1.1000000000000001</v>
      </c>
      <c r="BK21" s="186">
        <v>0.50</v>
      </c>
      <c r="BL21" s="186">
        <v>5.40</v>
      </c>
      <c r="BM21" s="186">
        <v>5.30</v>
      </c>
      <c r="BN21" s="186">
        <v>-0.80</v>
      </c>
      <c r="BO21" s="186">
        <v>-9.1999999999999993</v>
      </c>
      <c r="BP21" s="186">
        <v>-13.60</v>
      </c>
      <c r="BQ21" s="186">
        <v>-16.50</v>
      </c>
      <c r="BR21" s="186">
        <v>-16.20</v>
      </c>
      <c r="BS21" s="186">
        <v>-15.70</v>
      </c>
      <c r="BT21" s="186">
        <v>-13.80</v>
      </c>
      <c r="BU21" s="186">
        <v>-17.20</v>
      </c>
      <c r="BV21" s="186"/>
      <c r="BW21" s="186"/>
      <c r="BX21" s="186"/>
      <c r="BY21" s="186"/>
      <c r="BZ21" s="186"/>
      <c r="CA21" s="186"/>
      <c r="CB21" s="186"/>
      <c r="CC21" s="186"/>
      <c r="CD21" s="186"/>
      <c r="CE21" s="186"/>
      <c r="CF21" s="186"/>
      <c r="CG21" s="186"/>
      <c r="CH21" s="186"/>
      <c r="CI21" s="186"/>
      <c r="CJ21" s="186"/>
      <c r="CK21" s="186"/>
      <c r="CL21" s="186"/>
      <c r="CM21" s="186"/>
      <c r="CN21" s="186"/>
      <c r="CO21" s="186"/>
      <c r="CP21" s="186"/>
      <c r="CQ21" s="186"/>
      <c r="CR21" s="186"/>
      <c r="CS21" s="186"/>
      <c r="CT21" s="186"/>
      <c r="CU21" s="186"/>
      <c r="CV21" s="186"/>
      <c r="CW21" s="186"/>
      <c r="CX21" s="186"/>
      <c r="CY21" s="186"/>
      <c r="CZ21" s="186"/>
      <c r="DA21" s="186"/>
      <c r="DB21" s="186"/>
      <c r="DC21" s="186"/>
      <c r="DD21" s="186"/>
      <c r="DE21" s="186"/>
      <c r="DF21" s="186"/>
      <c r="DG21" s="186"/>
      <c r="DH21" s="186"/>
      <c r="DI21" s="186"/>
      <c r="DJ21" s="186"/>
      <c r="DK21" s="186"/>
      <c r="DL21" s="186"/>
      <c r="DM21" s="186"/>
      <c r="DN21" s="186"/>
      <c r="DO21" s="186"/>
      <c r="DP21" s="186"/>
      <c r="DQ21" s="186"/>
      <c r="DR21" s="186"/>
      <c r="DS21" s="186"/>
      <c r="DT21" s="186"/>
      <c r="DU21" s="186"/>
      <c r="DV21" s="186"/>
      <c r="DW21" s="186"/>
      <c r="DX21" s="186"/>
      <c r="DY21" s="186"/>
      <c r="DZ21" s="186"/>
      <c r="EA21" s="186"/>
      <c r="EB21" s="186"/>
      <c r="EC21" s="186"/>
      <c r="ED21" s="186"/>
      <c r="EE21" s="186"/>
      <c r="EF21" s="186"/>
      <c r="EG21" s="186"/>
      <c r="EH21" s="186"/>
      <c r="EI21" s="186"/>
      <c r="EJ21" s="186"/>
      <c r="EK21" s="186"/>
      <c r="EL21" s="186"/>
      <c r="EM21" s="186"/>
      <c r="EN21" s="186"/>
      <c r="EO21" s="186"/>
      <c r="EP21" s="186"/>
      <c r="EQ21" s="186"/>
      <c r="ER21" s="186"/>
      <c r="ES21" s="186"/>
      <c r="ET21" s="186"/>
      <c r="EU21" s="186"/>
      <c r="EV21" s="186"/>
      <c r="EW21" s="186"/>
      <c r="EX21" s="186"/>
      <c r="EY21" s="186"/>
      <c r="EZ21" s="186"/>
      <c r="FA21" s="186"/>
      <c r="FB21" s="186"/>
      <c r="FC21" s="186"/>
      <c r="FD21" s="186"/>
      <c r="FE21" s="186"/>
      <c r="FF21" s="186"/>
      <c r="FG21" s="186"/>
      <c r="FH21" s="186"/>
      <c r="FI21" s="186"/>
      <c r="FJ21" s="186"/>
      <c r="FK21" s="186"/>
      <c r="FL21" s="186"/>
      <c r="FM21" s="186"/>
      <c r="FN21" s="186"/>
      <c r="FO21" s="186"/>
      <c r="FP21" s="186"/>
      <c r="FQ21" s="186"/>
      <c r="FR21" s="186"/>
      <c r="FS21" s="186"/>
      <c r="FT21" s="186"/>
      <c r="FU21" s="186"/>
      <c r="FV21" s="186"/>
      <c r="FW21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V69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 zeroHeight="1"/>
  <cols>
    <col min="1" max="1" width="27.6666666666667" style="44" customWidth="1"/>
    <col min="2" max="2" width="0" style="44" hidden="1" customWidth="1"/>
    <col min="3" max="3" width="12.3333333333333" style="44" customWidth="1"/>
    <col min="4" max="4" width="0" style="44" hidden="1" customWidth="1"/>
    <col min="5" max="14" width="6.66666666666667" style="44" customWidth="1"/>
    <col min="15" max="15" width="5.33333333333333" style="44" customWidth="1"/>
    <col min="16" max="61" width="0" style="44" hidden="1" customWidth="1"/>
    <col min="62" max="16384" width="0" style="4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7" ht="12.75" customHeight="1">
      <c r="A2" s="68"/>
      <c r="B2" s="68"/>
      <c r="C2" s="163"/>
      <c r="D2" s="163"/>
      <c r="G2" s="96"/>
    </row>
    <row r="3" spans="1:8" ht="12.75" customHeight="1">
      <c r="A3" s="21" t="s">
        <v>66</v>
      </c>
      <c r="B3" s="21" t="s">
        <v>94</v>
      </c>
      <c r="C3" s="21"/>
      <c r="D3" s="21"/>
      <c r="E3"/>
      <c r="F3"/>
      <c r="G3"/>
      <c r="H3"/>
    </row>
    <row r="4" spans="1:13" ht="12.75" customHeight="1">
      <c r="A4" s="61" t="s">
        <v>62</v>
      </c>
      <c r="B4" s="61" t="s">
        <v>63</v>
      </c>
      <c r="C4" s="61"/>
      <c r="D4" s="61"/>
      <c r="G4" s="96"/>
      <c r="M4"/>
    </row>
    <row r="5" spans="1:7" ht="12.75" customHeight="1">
      <c r="A5" s="61" t="s">
        <v>257</v>
      </c>
      <c r="B5" s="61" t="s">
        <v>258</v>
      </c>
      <c r="C5" s="61"/>
      <c r="D5" s="61"/>
      <c r="G5" s="96"/>
    </row>
    <row r="6" spans="9:11" ht="12.75" customHeight="1">
      <c r="I6" s="97"/>
      <c r="K6" s="98"/>
    </row>
    <row r="7" spans="1:14" ht="1.5" customHeight="1" thickBot="1">
      <c r="A7" s="200"/>
      <c r="B7" s="200"/>
      <c r="C7" s="200"/>
      <c r="D7" s="200"/>
      <c r="E7" s="200"/>
      <c r="F7" s="200"/>
      <c r="G7" s="200"/>
      <c r="H7" s="200"/>
      <c r="I7" s="201"/>
      <c r="J7" s="200"/>
      <c r="K7" s="202"/>
      <c r="L7" s="200"/>
      <c r="M7" s="200"/>
      <c r="N7" s="200"/>
    </row>
    <row r="8" spans="1:14" ht="12.75" customHeight="1">
      <c r="A8" s="329"/>
      <c r="B8" s="329"/>
      <c r="C8" s="323"/>
      <c r="D8" s="323"/>
      <c r="E8" s="426" t="s">
        <v>477</v>
      </c>
      <c r="F8" s="426" t="s">
        <v>478</v>
      </c>
      <c r="G8" s="426" t="s">
        <v>479</v>
      </c>
      <c r="H8" s="426" t="s">
        <v>480</v>
      </c>
      <c r="I8" s="426" t="s">
        <v>481</v>
      </c>
      <c r="J8" s="426" t="s">
        <v>482</v>
      </c>
      <c r="K8" s="426" t="s">
        <v>483</v>
      </c>
      <c r="L8" s="426" t="s">
        <v>484</v>
      </c>
      <c r="M8" s="324" t="s">
        <v>485</v>
      </c>
      <c r="N8" s="324" t="s">
        <v>486</v>
      </c>
    </row>
    <row r="9" spans="1:14" ht="12.75" customHeight="1">
      <c r="A9" s="331"/>
      <c r="B9" s="331"/>
      <c r="C9" s="325"/>
      <c r="D9" s="325"/>
      <c r="E9" s="427"/>
      <c r="F9" s="427"/>
      <c r="G9" s="427"/>
      <c r="H9" s="427"/>
      <c r="I9" s="427"/>
      <c r="J9" s="427"/>
      <c r="K9" s="427"/>
      <c r="L9" s="427"/>
      <c r="M9" s="326" t="s">
        <v>772</v>
      </c>
      <c r="N9" s="326" t="s">
        <v>521</v>
      </c>
    </row>
    <row r="10" spans="1:14" ht="12.75" customHeight="1" hidden="1">
      <c r="A10" s="331"/>
      <c r="B10" s="331"/>
      <c r="C10" s="325"/>
      <c r="D10" s="325"/>
      <c r="E10" s="427"/>
      <c r="F10" s="427"/>
      <c r="G10" s="427"/>
      <c r="H10" s="427"/>
      <c r="I10" s="427"/>
      <c r="J10" s="427"/>
      <c r="K10" s="427"/>
      <c r="L10" s="427"/>
      <c r="M10" s="326" t="s">
        <v>796</v>
      </c>
      <c r="N10" s="326" t="s">
        <v>527</v>
      </c>
    </row>
    <row r="11" spans="1:14" ht="12.75" customHeight="1">
      <c r="A11" s="872" t="s">
        <v>773</v>
      </c>
      <c r="B11" s="433" t="s">
        <v>774</v>
      </c>
      <c r="C11" s="619" t="s">
        <v>775</v>
      </c>
      <c r="D11" s="619" t="s">
        <v>116</v>
      </c>
      <c r="E11" s="428">
        <v>3.40</v>
      </c>
      <c r="F11" s="428">
        <v>3.20</v>
      </c>
      <c r="G11" s="428">
        <v>3.80</v>
      </c>
      <c r="H11" s="428">
        <v>3.60</v>
      </c>
      <c r="I11" s="428">
        <v>2.80</v>
      </c>
      <c r="J11" s="428">
        <v>-2.80</v>
      </c>
      <c r="K11" s="428">
        <v>6.30</v>
      </c>
      <c r="L11" s="428">
        <v>3.50</v>
      </c>
      <c r="M11" s="327">
        <v>2.80</v>
      </c>
      <c r="N11" s="327">
        <v>2.60</v>
      </c>
    </row>
    <row r="12" spans="1:14" ht="12.75" customHeight="1">
      <c r="A12" s="435" t="s">
        <v>533</v>
      </c>
      <c r="B12" s="435" t="s">
        <v>533</v>
      </c>
      <c r="C12" s="623" t="s">
        <v>775</v>
      </c>
      <c r="D12" s="623" t="s">
        <v>116</v>
      </c>
      <c r="E12" s="429">
        <v>2.90</v>
      </c>
      <c r="F12" s="429">
        <v>1.80</v>
      </c>
      <c r="G12" s="429">
        <v>2.50</v>
      </c>
      <c r="H12" s="429">
        <v>3</v>
      </c>
      <c r="I12" s="429">
        <v>2.50</v>
      </c>
      <c r="J12" s="429">
        <v>-2.2000000000000002</v>
      </c>
      <c r="K12" s="429">
        <v>5.80</v>
      </c>
      <c r="L12" s="429">
        <v>1.90</v>
      </c>
      <c r="M12" s="328">
        <v>2.40</v>
      </c>
      <c r="N12" s="328">
        <v>1.60</v>
      </c>
    </row>
    <row r="13" spans="1:14" ht="12.75" customHeight="1">
      <c r="A13" s="435" t="s">
        <v>776</v>
      </c>
      <c r="B13" s="435" t="s">
        <v>777</v>
      </c>
      <c r="C13" s="623" t="s">
        <v>775</v>
      </c>
      <c r="D13" s="623" t="s">
        <v>116</v>
      </c>
      <c r="E13" s="429">
        <v>7.20</v>
      </c>
      <c r="F13" s="429">
        <v>6.90</v>
      </c>
      <c r="G13" s="429">
        <v>6.90</v>
      </c>
      <c r="H13" s="429">
        <v>6.70</v>
      </c>
      <c r="I13" s="429">
        <v>6</v>
      </c>
      <c r="J13" s="429">
        <v>1.70</v>
      </c>
      <c r="K13" s="429">
        <v>8.8000000000000007</v>
      </c>
      <c r="L13" s="429">
        <v>3</v>
      </c>
      <c r="M13" s="328">
        <v>5.60</v>
      </c>
      <c r="N13" s="328">
        <v>4.5999999999999996</v>
      </c>
    </row>
    <row r="14" spans="1:14" s="255" customFormat="1" ht="12.75" customHeight="1">
      <c r="A14" s="435" t="s">
        <v>778</v>
      </c>
      <c r="B14" s="435" t="s">
        <v>779</v>
      </c>
      <c r="C14" s="623" t="s">
        <v>775</v>
      </c>
      <c r="D14" s="623" t="s">
        <v>116</v>
      </c>
      <c r="E14" s="429">
        <v>2.2000000000000002</v>
      </c>
      <c r="F14" s="429">
        <v>1.90</v>
      </c>
      <c r="G14" s="429">
        <v>2.70</v>
      </c>
      <c r="H14" s="429">
        <v>1.40</v>
      </c>
      <c r="I14" s="429">
        <v>1.60</v>
      </c>
      <c r="J14" s="429">
        <v>-10.40</v>
      </c>
      <c r="K14" s="429">
        <v>8.6999999999999993</v>
      </c>
      <c r="L14" s="429">
        <v>4.30</v>
      </c>
      <c r="M14" s="328">
        <v>0.30</v>
      </c>
      <c r="N14" s="328">
        <v>0.60</v>
      </c>
    </row>
    <row r="15" spans="1:14" s="255" customFormat="1" ht="12.75" customHeight="1">
      <c r="A15" s="433" t="s">
        <v>780</v>
      </c>
      <c r="B15" s="433" t="s">
        <v>781</v>
      </c>
      <c r="C15" s="619" t="s">
        <v>775</v>
      </c>
      <c r="D15" s="619" t="s">
        <v>116</v>
      </c>
      <c r="E15" s="428">
        <v>2.10</v>
      </c>
      <c r="F15" s="428">
        <v>2</v>
      </c>
      <c r="G15" s="428">
        <v>3</v>
      </c>
      <c r="H15" s="428">
        <v>2</v>
      </c>
      <c r="I15" s="428">
        <v>1.80</v>
      </c>
      <c r="J15" s="428">
        <v>-5.80</v>
      </c>
      <c r="K15" s="428">
        <v>5.90</v>
      </c>
      <c r="L15" s="428">
        <v>3.50</v>
      </c>
      <c r="M15" s="327">
        <v>0.50</v>
      </c>
      <c r="N15" s="327">
        <v>0.90</v>
      </c>
    </row>
    <row r="16" spans="1:14" s="255" customFormat="1" ht="12.75" customHeight="1">
      <c r="A16" s="435" t="s">
        <v>534</v>
      </c>
      <c r="B16" s="435" t="s">
        <v>535</v>
      </c>
      <c r="C16" s="623" t="s">
        <v>775</v>
      </c>
      <c r="D16" s="623" t="s">
        <v>116</v>
      </c>
      <c r="E16" s="429">
        <v>1.90</v>
      </c>
      <c r="F16" s="429">
        <v>1.90</v>
      </c>
      <c r="G16" s="429">
        <v>2.80</v>
      </c>
      <c r="H16" s="429">
        <v>1.80</v>
      </c>
      <c r="I16" s="429">
        <v>1.60</v>
      </c>
      <c r="J16" s="429">
        <v>-6.20</v>
      </c>
      <c r="K16" s="429">
        <v>5.90</v>
      </c>
      <c r="L16" s="429">
        <v>3.40</v>
      </c>
      <c r="M16" s="328">
        <v>0.50</v>
      </c>
      <c r="N16" s="328">
        <v>0.70</v>
      </c>
    </row>
    <row r="17" spans="1:14" s="255" customFormat="1" ht="12.75" customHeight="1">
      <c r="A17" s="435" t="s">
        <v>554</v>
      </c>
      <c r="B17" s="435" t="s">
        <v>559</v>
      </c>
      <c r="C17" s="623" t="s">
        <v>775</v>
      </c>
      <c r="D17" s="623" t="s">
        <v>116</v>
      </c>
      <c r="E17" s="429">
        <v>1.20</v>
      </c>
      <c r="F17" s="429">
        <v>2.10</v>
      </c>
      <c r="G17" s="429">
        <v>3</v>
      </c>
      <c r="H17" s="429">
        <v>1</v>
      </c>
      <c r="I17" s="429">
        <v>1.1000000000000001</v>
      </c>
      <c r="J17" s="429">
        <v>-4.20</v>
      </c>
      <c r="K17" s="429">
        <v>3.10</v>
      </c>
      <c r="L17" s="429">
        <v>1.90</v>
      </c>
      <c r="M17" s="328">
        <v>-0.10</v>
      </c>
      <c r="N17" s="328">
        <v>0.50</v>
      </c>
    </row>
    <row r="18" spans="1:14" s="255" customFormat="1" ht="12.75" customHeight="1">
      <c r="A18" s="435" t="s">
        <v>791</v>
      </c>
      <c r="B18" s="435" t="s">
        <v>791</v>
      </c>
      <c r="C18" s="621" t="s">
        <v>782</v>
      </c>
      <c r="D18" s="621" t="s">
        <v>783</v>
      </c>
      <c r="E18" s="439">
        <v>1.50</v>
      </c>
      <c r="F18" s="439">
        <v>2.2000000000000002</v>
      </c>
      <c r="G18" s="439">
        <v>2.70</v>
      </c>
      <c r="H18" s="439">
        <v>1</v>
      </c>
      <c r="I18" s="439">
        <v>1.1000000000000001</v>
      </c>
      <c r="J18" s="439">
        <v>-3.80</v>
      </c>
      <c r="K18" s="439">
        <v>3.20</v>
      </c>
      <c r="L18" s="439">
        <v>1.80</v>
      </c>
      <c r="M18" s="337">
        <v>-0.40</v>
      </c>
      <c r="N18" s="337">
        <v>0.40</v>
      </c>
    </row>
    <row r="19" spans="1:14" s="255" customFormat="1" ht="12.75" customHeight="1">
      <c r="A19" s="435" t="s">
        <v>784</v>
      </c>
      <c r="B19" s="435" t="s">
        <v>785</v>
      </c>
      <c r="C19" s="623" t="s">
        <v>775</v>
      </c>
      <c r="D19" s="623" t="s">
        <v>116</v>
      </c>
      <c r="E19" s="429">
        <v>1</v>
      </c>
      <c r="F19" s="429">
        <v>1</v>
      </c>
      <c r="G19" s="429">
        <v>2.50</v>
      </c>
      <c r="H19" s="429">
        <v>1.80</v>
      </c>
      <c r="I19" s="429">
        <v>1.90</v>
      </c>
      <c r="J19" s="429">
        <v>-7.70</v>
      </c>
      <c r="K19" s="429">
        <v>6.40</v>
      </c>
      <c r="L19" s="429">
        <v>2.50</v>
      </c>
      <c r="M19" s="328">
        <v>0.80</v>
      </c>
      <c r="N19" s="328">
        <v>0.80</v>
      </c>
    </row>
    <row r="20" spans="1:14" ht="12.75" customHeight="1">
      <c r="A20" s="435" t="s">
        <v>791</v>
      </c>
      <c r="B20" s="435" t="s">
        <v>791</v>
      </c>
      <c r="C20" s="621" t="s">
        <v>782</v>
      </c>
      <c r="D20" s="621" t="s">
        <v>783</v>
      </c>
      <c r="E20" s="439">
        <v>1.1000000000000001</v>
      </c>
      <c r="F20" s="439">
        <v>1.1000000000000001</v>
      </c>
      <c r="G20" s="439">
        <v>2.2999999999999998</v>
      </c>
      <c r="H20" s="439">
        <v>1.90</v>
      </c>
      <c r="I20" s="439">
        <v>1.80</v>
      </c>
      <c r="J20" s="439">
        <v>-7.50</v>
      </c>
      <c r="K20" s="439">
        <v>6.40</v>
      </c>
      <c r="L20" s="439">
        <v>2.50</v>
      </c>
      <c r="M20" s="337">
        <v>0.70</v>
      </c>
      <c r="N20" s="337">
        <v>0.90</v>
      </c>
    </row>
    <row r="21" spans="1:14" ht="12.75" customHeight="1">
      <c r="A21" s="435" t="s">
        <v>786</v>
      </c>
      <c r="B21" s="435" t="s">
        <v>787</v>
      </c>
      <c r="C21" s="623" t="s">
        <v>775</v>
      </c>
      <c r="D21" s="623" t="s">
        <v>116</v>
      </c>
      <c r="E21" s="429">
        <v>0.60</v>
      </c>
      <c r="F21" s="429">
        <v>1.40</v>
      </c>
      <c r="G21" s="429">
        <v>1.70</v>
      </c>
      <c r="H21" s="429">
        <v>0.80</v>
      </c>
      <c r="I21" s="429">
        <v>0.50</v>
      </c>
      <c r="J21" s="429">
        <v>-9</v>
      </c>
      <c r="K21" s="429">
        <v>8.3000000000000007</v>
      </c>
      <c r="L21" s="429">
        <v>3.90</v>
      </c>
      <c r="M21" s="328">
        <v>0.70</v>
      </c>
      <c r="N21" s="328">
        <v>0.70</v>
      </c>
    </row>
    <row r="22" spans="1:14" s="255" customFormat="1" ht="12.75" customHeight="1">
      <c r="A22" s="435" t="s">
        <v>791</v>
      </c>
      <c r="B22" s="435" t="s">
        <v>791</v>
      </c>
      <c r="C22" s="621" t="s">
        <v>782</v>
      </c>
      <c r="D22" s="621" t="s">
        <v>783</v>
      </c>
      <c r="E22" s="439">
        <v>0.80</v>
      </c>
      <c r="F22" s="439">
        <v>1.30</v>
      </c>
      <c r="G22" s="439">
        <v>1.70</v>
      </c>
      <c r="H22" s="439">
        <v>0.90</v>
      </c>
      <c r="I22" s="439">
        <v>0.50</v>
      </c>
      <c r="J22" s="439">
        <v>-9</v>
      </c>
      <c r="K22" s="439">
        <v>8.3000000000000007</v>
      </c>
      <c r="L22" s="439">
        <v>3.70</v>
      </c>
      <c r="M22" s="337">
        <v>0.70</v>
      </c>
      <c r="N22" s="337">
        <v>0.90</v>
      </c>
    </row>
    <row r="23" spans="1:14" ht="12.75" customHeight="1">
      <c r="A23" s="435" t="s">
        <v>555</v>
      </c>
      <c r="B23" s="435" t="s">
        <v>560</v>
      </c>
      <c r="C23" s="623" t="s">
        <v>775</v>
      </c>
      <c r="D23" s="623" t="s">
        <v>116</v>
      </c>
      <c r="E23" s="429">
        <v>1</v>
      </c>
      <c r="F23" s="429">
        <v>2</v>
      </c>
      <c r="G23" s="429">
        <v>2.40</v>
      </c>
      <c r="H23" s="429">
        <v>2.40</v>
      </c>
      <c r="I23" s="429">
        <v>1.50</v>
      </c>
      <c r="J23" s="429">
        <v>-6.70</v>
      </c>
      <c r="K23" s="429">
        <v>4.4000000000000004</v>
      </c>
      <c r="L23" s="429">
        <v>4.80</v>
      </c>
      <c r="M23" s="328">
        <v>-0.70</v>
      </c>
      <c r="N23" s="328">
        <v>0.60</v>
      </c>
    </row>
    <row r="24" spans="1:14" ht="12.75" customHeight="1">
      <c r="A24" s="435" t="s">
        <v>791</v>
      </c>
      <c r="B24" s="435" t="s">
        <v>791</v>
      </c>
      <c r="C24" s="621" t="s">
        <v>782</v>
      </c>
      <c r="D24" s="621" t="s">
        <v>783</v>
      </c>
      <c r="E24" s="439">
        <v>1</v>
      </c>
      <c r="F24" s="439">
        <v>2</v>
      </c>
      <c r="G24" s="439">
        <v>2.2999999999999998</v>
      </c>
      <c r="H24" s="439">
        <v>2.40</v>
      </c>
      <c r="I24" s="439">
        <v>1.50</v>
      </c>
      <c r="J24" s="439">
        <v>-6.60</v>
      </c>
      <c r="K24" s="439">
        <v>4.20</v>
      </c>
      <c r="L24" s="439">
        <v>4.80</v>
      </c>
      <c r="M24" s="337">
        <v>-1</v>
      </c>
      <c r="N24" s="337">
        <v>0.80</v>
      </c>
    </row>
    <row r="25" spans="1:14" ht="12.75" customHeight="1">
      <c r="A25" s="433" t="s">
        <v>788</v>
      </c>
      <c r="B25" s="433" t="s">
        <v>789</v>
      </c>
      <c r="C25" s="619" t="s">
        <v>775</v>
      </c>
      <c r="D25" s="619" t="s">
        <v>116</v>
      </c>
      <c r="E25" s="428">
        <v>3.70</v>
      </c>
      <c r="F25" s="428">
        <v>2.2000000000000002</v>
      </c>
      <c r="G25" s="428">
        <v>4.4000000000000004</v>
      </c>
      <c r="H25" s="428">
        <v>5.40</v>
      </c>
      <c r="I25" s="428">
        <v>4.9000000000000004</v>
      </c>
      <c r="J25" s="428">
        <v>-4.70</v>
      </c>
      <c r="K25" s="428">
        <v>7</v>
      </c>
      <c r="L25" s="428">
        <v>4.5999999999999996</v>
      </c>
      <c r="M25" s="327">
        <v>-0.60</v>
      </c>
      <c r="N25" s="327">
        <v>2.60</v>
      </c>
    </row>
    <row r="26" spans="1:14" s="255" customFormat="1" ht="12.75" customHeight="1">
      <c r="A26" s="435" t="s">
        <v>791</v>
      </c>
      <c r="B26" s="435" t="s">
        <v>791</v>
      </c>
      <c r="C26" s="621" t="s">
        <v>782</v>
      </c>
      <c r="D26" s="621" t="s">
        <v>783</v>
      </c>
      <c r="E26" s="439">
        <v>3.70</v>
      </c>
      <c r="F26" s="439">
        <v>2.2000000000000002</v>
      </c>
      <c r="G26" s="439">
        <v>4.30</v>
      </c>
      <c r="H26" s="439">
        <v>5.40</v>
      </c>
      <c r="I26" s="439">
        <v>4.9000000000000004</v>
      </c>
      <c r="J26" s="439">
        <v>-4.50</v>
      </c>
      <c r="K26" s="439">
        <v>7.10</v>
      </c>
      <c r="L26" s="439">
        <v>4.5999999999999996</v>
      </c>
      <c r="M26" s="337">
        <v>-0.70</v>
      </c>
      <c r="N26" s="337">
        <v>2.60</v>
      </c>
    </row>
    <row r="27" spans="1:14" ht="12.75" customHeight="1">
      <c r="A27" s="435" t="s">
        <v>556</v>
      </c>
      <c r="B27" s="435" t="s">
        <v>561</v>
      </c>
      <c r="C27" s="623" t="s">
        <v>775</v>
      </c>
      <c r="D27" s="623" t="s">
        <v>116</v>
      </c>
      <c r="E27" s="429">
        <v>4.30</v>
      </c>
      <c r="F27" s="429">
        <v>3.10</v>
      </c>
      <c r="G27" s="429">
        <v>5.20</v>
      </c>
      <c r="H27" s="429">
        <v>5.90</v>
      </c>
      <c r="I27" s="429">
        <v>4.4000000000000004</v>
      </c>
      <c r="J27" s="429">
        <v>-2</v>
      </c>
      <c r="K27" s="429">
        <v>6.80</v>
      </c>
      <c r="L27" s="429">
        <v>5.50</v>
      </c>
      <c r="M27" s="328">
        <v>0.50</v>
      </c>
      <c r="N27" s="328">
        <v>2.80</v>
      </c>
    </row>
    <row r="28" spans="1:14" s="255" customFormat="1" ht="12.75" customHeight="1">
      <c r="A28" s="435" t="s">
        <v>791</v>
      </c>
      <c r="B28" s="435" t="s">
        <v>791</v>
      </c>
      <c r="C28" s="621" t="s">
        <v>782</v>
      </c>
      <c r="D28" s="621" t="s">
        <v>783</v>
      </c>
      <c r="E28" s="439">
        <v>4.4000000000000004</v>
      </c>
      <c r="F28" s="439">
        <v>3</v>
      </c>
      <c r="G28" s="439">
        <v>5.0999999999999996</v>
      </c>
      <c r="H28" s="439">
        <v>5.90</v>
      </c>
      <c r="I28" s="439">
        <v>4.4000000000000004</v>
      </c>
      <c r="J28" s="439">
        <v>-2</v>
      </c>
      <c r="K28" s="439">
        <v>6.90</v>
      </c>
      <c r="L28" s="439">
        <v>5.30</v>
      </c>
      <c r="M28" s="337">
        <v>0.50</v>
      </c>
      <c r="N28" s="337">
        <v>2.90</v>
      </c>
    </row>
    <row r="29" spans="1:14" ht="12.75" customHeight="1">
      <c r="A29" s="435" t="s">
        <v>557</v>
      </c>
      <c r="B29" s="435" t="s">
        <v>562</v>
      </c>
      <c r="C29" s="623" t="s">
        <v>775</v>
      </c>
      <c r="D29" s="623" t="s">
        <v>116</v>
      </c>
      <c r="E29" s="429">
        <v>5.20</v>
      </c>
      <c r="F29" s="429">
        <v>1.90</v>
      </c>
      <c r="G29" s="429">
        <v>2.90</v>
      </c>
      <c r="H29" s="429">
        <v>4</v>
      </c>
      <c r="I29" s="429">
        <v>2.50</v>
      </c>
      <c r="J29" s="429">
        <v>-3.30</v>
      </c>
      <c r="K29" s="429">
        <v>4.80</v>
      </c>
      <c r="L29" s="429">
        <v>1.80</v>
      </c>
      <c r="M29" s="328">
        <v>1.1000000000000001</v>
      </c>
      <c r="N29" s="328">
        <v>2.10</v>
      </c>
    </row>
    <row r="30" spans="1:14" ht="12.75" customHeight="1">
      <c r="A30" s="433" t="s">
        <v>790</v>
      </c>
      <c r="B30" s="433" t="s">
        <v>724</v>
      </c>
      <c r="C30" s="619" t="s">
        <v>775</v>
      </c>
      <c r="D30" s="619" t="s">
        <v>116</v>
      </c>
      <c r="E30" s="428">
        <v>5.50</v>
      </c>
      <c r="F30" s="428">
        <v>2.50</v>
      </c>
      <c r="G30" s="428">
        <v>5.30</v>
      </c>
      <c r="H30" s="428">
        <v>3.20</v>
      </c>
      <c r="I30" s="428">
        <v>3</v>
      </c>
      <c r="J30" s="428">
        <v>-5.50</v>
      </c>
      <c r="K30" s="428">
        <v>3.50</v>
      </c>
      <c r="L30" s="428">
        <v>2.40</v>
      </c>
      <c r="M30" s="327">
        <v>-0.50</v>
      </c>
      <c r="N30" s="327">
        <v>1</v>
      </c>
    </row>
    <row r="31" spans="1:14" ht="12.75" customHeight="1" thickBot="1">
      <c r="A31" s="440" t="s">
        <v>791</v>
      </c>
      <c r="B31" s="440" t="s">
        <v>791</v>
      </c>
      <c r="C31" s="693" t="s">
        <v>782</v>
      </c>
      <c r="D31" s="693" t="s">
        <v>783</v>
      </c>
      <c r="E31" s="441">
        <v>5.40</v>
      </c>
      <c r="F31" s="441">
        <v>2.50</v>
      </c>
      <c r="G31" s="441">
        <v>5.20</v>
      </c>
      <c r="H31" s="441">
        <v>3.20</v>
      </c>
      <c r="I31" s="441">
        <v>3</v>
      </c>
      <c r="J31" s="441">
        <v>-5.50</v>
      </c>
      <c r="K31" s="441">
        <v>3.60</v>
      </c>
      <c r="L31" s="441">
        <v>2.40</v>
      </c>
      <c r="M31" s="338">
        <v>-0.60</v>
      </c>
      <c r="N31" s="338">
        <v>1.20</v>
      </c>
    </row>
    <row r="32" spans="3:4" ht="12.75" customHeight="1">
      <c r="C32" s="255"/>
      <c r="D32" s="255"/>
    </row>
    <row r="33" spans="3:4" ht="12.75" customHeight="1">
      <c r="C33" s="255"/>
      <c r="D33" s="255"/>
    </row>
    <row r="34" spans="3:4" ht="12.75" customHeight="1" hidden="1">
      <c r="C34" s="255"/>
      <c r="D34" s="255"/>
    </row>
    <row r="35" spans="3:4" ht="12.75" customHeight="1" hidden="1">
      <c r="C35" s="255"/>
      <c r="D35" s="255"/>
    </row>
    <row r="36" spans="3:4" ht="12.75" customHeight="1" hidden="1">
      <c r="C36" s="255"/>
      <c r="D36" s="255"/>
    </row>
    <row r="37" spans="3:4" ht="12.75" customHeight="1" hidden="1">
      <c r="C37" s="255"/>
      <c r="D37" s="255"/>
    </row>
    <row r="38" spans="3:4" ht="12.75" customHeight="1" hidden="1">
      <c r="C38" s="255"/>
      <c r="D38" s="255"/>
    </row>
    <row r="39" spans="3:4" ht="12.75" customHeight="1" hidden="1">
      <c r="C39" s="255"/>
      <c r="D39" s="255"/>
    </row>
    <row r="40" spans="3:4" ht="12.75" customHeight="1" hidden="1">
      <c r="C40" s="255"/>
      <c r="D40" s="255"/>
    </row>
    <row r="41" spans="3:4" ht="12.75" customHeight="1" hidden="1">
      <c r="C41" s="255"/>
      <c r="D41" s="255"/>
    </row>
    <row r="42" spans="3:4" ht="12.75" customHeight="1" hidden="1">
      <c r="C42" s="255"/>
      <c r="D42" s="255"/>
    </row>
    <row r="43" spans="1:22" ht="12.75" customHeight="1" hidden="1">
      <c r="A43" s="47"/>
      <c r="B43" s="47"/>
      <c r="C43" s="47"/>
      <c r="D43" s="47"/>
      <c r="E43" s="52"/>
      <c r="F43" s="52"/>
      <c r="G43" s="52"/>
      <c r="H43" s="52"/>
      <c r="I43" s="52"/>
      <c r="J43" s="52"/>
      <c r="K43" s="102"/>
      <c r="L43" s="47"/>
      <c r="M43" s="47"/>
      <c r="P43" s="100"/>
      <c r="Q43" s="100"/>
      <c r="R43" s="100"/>
      <c r="S43" s="100"/>
      <c r="T43" s="100"/>
      <c r="U43" s="100"/>
      <c r="V43" s="100"/>
    </row>
    <row r="44" spans="1:13" ht="12.75" customHeight="1" hidden="1">
      <c r="A44" s="57"/>
      <c r="B44" s="57"/>
      <c r="C44" s="57"/>
      <c r="D44" s="57"/>
      <c r="E44" s="53"/>
      <c r="F44" s="53"/>
      <c r="G44" s="53"/>
      <c r="H44" s="53"/>
      <c r="I44" s="53"/>
      <c r="J44" s="53"/>
      <c r="K44" s="53"/>
      <c r="L44" s="53"/>
      <c r="M44" s="53"/>
    </row>
    <row r="45" spans="1:13" ht="12.75" customHeight="1" hidden="1">
      <c r="A45" s="55"/>
      <c r="B45" s="55"/>
      <c r="C45" s="55"/>
      <c r="D45" s="55"/>
      <c r="E45" s="54"/>
      <c r="F45" s="54"/>
      <c r="G45" s="54"/>
      <c r="H45" s="54"/>
      <c r="I45" s="54"/>
      <c r="J45" s="54"/>
      <c r="K45" s="54"/>
      <c r="L45" s="54"/>
      <c r="M45" s="54"/>
    </row>
    <row r="46" spans="1:13" ht="12.75" customHeight="1" hidden="1">
      <c r="A46" s="47"/>
      <c r="B46" s="47"/>
      <c r="C46" s="47"/>
      <c r="D46" s="47"/>
      <c r="E46" s="51"/>
      <c r="F46" s="51"/>
      <c r="G46" s="51"/>
      <c r="H46" s="51"/>
      <c r="I46" s="51"/>
      <c r="J46" s="51"/>
      <c r="K46" s="51"/>
      <c r="L46" s="51"/>
      <c r="M46" s="51"/>
    </row>
    <row r="47" spans="1:13" ht="12.75" customHeight="1" hidden="1">
      <c r="A47" s="57"/>
      <c r="B47" s="57"/>
      <c r="C47" s="57"/>
      <c r="D47" s="57"/>
      <c r="E47" s="51"/>
      <c r="F47" s="51"/>
      <c r="G47" s="51"/>
      <c r="H47" s="51"/>
      <c r="I47" s="51"/>
      <c r="J47" s="51"/>
      <c r="K47" s="51"/>
      <c r="L47" s="47"/>
      <c r="M47" s="47"/>
    </row>
    <row r="48" spans="1:15" ht="12.75" customHeight="1" hidden="1">
      <c r="A48" s="57"/>
      <c r="B48" s="57"/>
      <c r="C48" s="57"/>
      <c r="D48" s="57"/>
      <c r="E48" s="59"/>
      <c r="F48" s="59"/>
      <c r="G48" s="59"/>
      <c r="H48" s="59"/>
      <c r="I48" s="59"/>
      <c r="J48" s="59"/>
      <c r="K48" s="59"/>
      <c r="L48" s="59"/>
      <c r="M48" s="59"/>
      <c r="N48" s="47"/>
      <c r="O48" s="47"/>
    </row>
    <row r="49" spans="1:15" ht="12.75" customHeight="1" hidden="1">
      <c r="A49" s="55"/>
      <c r="B49" s="55"/>
      <c r="C49" s="55"/>
      <c r="D49" s="55"/>
      <c r="E49" s="52"/>
      <c r="F49" s="52"/>
      <c r="G49" s="52"/>
      <c r="H49" s="52"/>
      <c r="I49" s="52"/>
      <c r="J49" s="52"/>
      <c r="K49" s="28"/>
      <c r="L49" s="47"/>
      <c r="M49" s="47"/>
      <c r="N49" s="47"/>
      <c r="O49" s="47"/>
    </row>
    <row r="50" spans="1:15" ht="12.75" customHeight="1" hidden="1">
      <c r="A50" s="56"/>
      <c r="B50" s="56"/>
      <c r="C50" s="56"/>
      <c r="D50" s="56"/>
      <c r="E50" s="52"/>
      <c r="F50" s="52"/>
      <c r="G50" s="52"/>
      <c r="H50" s="52"/>
      <c r="I50" s="52"/>
      <c r="J50" s="52"/>
      <c r="K50" s="52"/>
      <c r="L50" s="52"/>
      <c r="M50" s="52"/>
      <c r="N50" s="47"/>
      <c r="O50" s="47"/>
    </row>
    <row r="51" spans="1:13" ht="12.75" customHeight="1" hidden="1">
      <c r="A51" s="47"/>
      <c r="B51" s="47"/>
      <c r="C51" s="47"/>
      <c r="D51" s="47"/>
      <c r="E51" s="51"/>
      <c r="F51" s="51"/>
      <c r="G51" s="51"/>
      <c r="H51" s="51"/>
      <c r="I51" s="51"/>
      <c r="J51" s="51"/>
      <c r="K51" s="51"/>
      <c r="L51" s="51"/>
      <c r="M51" s="51"/>
    </row>
    <row r="52" spans="1:13" ht="12.75" customHeight="1" hidden="1">
      <c r="A52" s="57"/>
      <c r="B52" s="57"/>
      <c r="C52" s="57"/>
      <c r="D52" s="57"/>
      <c r="E52" s="51"/>
      <c r="F52" s="51"/>
      <c r="G52" s="51"/>
      <c r="H52" s="51"/>
      <c r="I52" s="51"/>
      <c r="J52" s="51"/>
      <c r="K52" s="51"/>
      <c r="L52" s="47"/>
      <c r="M52" s="47"/>
    </row>
    <row r="53" spans="1:15" ht="12.75" customHeight="1" hidden="1">
      <c r="A53" s="57"/>
      <c r="B53" s="57"/>
      <c r="C53" s="57"/>
      <c r="D53" s="57"/>
      <c r="E53" s="51"/>
      <c r="F53" s="51"/>
      <c r="G53" s="51"/>
      <c r="H53" s="51"/>
      <c r="I53" s="51"/>
      <c r="J53" s="51"/>
      <c r="K53" s="51"/>
      <c r="L53" s="47"/>
      <c r="M53" s="47"/>
      <c r="N53" s="47"/>
      <c r="O53" s="47"/>
    </row>
    <row r="54" spans="1:15" ht="12.75" customHeight="1" hidden="1">
      <c r="A54" s="57"/>
      <c r="B54" s="57"/>
      <c r="C54" s="57"/>
      <c r="D54" s="57"/>
      <c r="E54" s="51"/>
      <c r="F54" s="51"/>
      <c r="G54" s="51"/>
      <c r="H54" s="51"/>
      <c r="I54" s="51"/>
      <c r="J54" s="51"/>
      <c r="K54" s="51"/>
      <c r="L54" s="47"/>
      <c r="M54" s="47"/>
      <c r="N54" s="47"/>
      <c r="O54" s="47"/>
    </row>
    <row r="55" spans="1:15" ht="12.75" customHeight="1" hidden="1">
      <c r="A55" s="57"/>
      <c r="B55" s="57"/>
      <c r="C55" s="57"/>
      <c r="D55" s="57"/>
      <c r="E55" s="51"/>
      <c r="F55" s="51"/>
      <c r="G55" s="51"/>
      <c r="H55" s="51"/>
      <c r="I55" s="51"/>
      <c r="J55" s="51"/>
      <c r="K55" s="51"/>
      <c r="L55" s="47"/>
      <c r="M55" s="47"/>
      <c r="N55" s="47"/>
      <c r="O55" s="47"/>
    </row>
    <row r="56" spans="1:15" ht="12.75" customHeight="1" hidden="1">
      <c r="A56" s="57"/>
      <c r="B56" s="57"/>
      <c r="C56" s="57"/>
      <c r="D56" s="57"/>
      <c r="E56" s="51"/>
      <c r="F56" s="51"/>
      <c r="G56" s="51"/>
      <c r="H56" s="51"/>
      <c r="I56" s="51"/>
      <c r="J56" s="51"/>
      <c r="K56" s="51"/>
      <c r="L56" s="47"/>
      <c r="M56" s="47"/>
      <c r="N56" s="47"/>
      <c r="O56" s="47"/>
    </row>
    <row r="57" spans="1:15" ht="12.75" customHeight="1" hidden="1">
      <c r="A57" s="57"/>
      <c r="B57" s="57"/>
      <c r="C57" s="57"/>
      <c r="D57" s="57"/>
      <c r="E57" s="51"/>
      <c r="F57" s="51"/>
      <c r="G57" s="51"/>
      <c r="H57" s="51"/>
      <c r="I57" s="51"/>
      <c r="J57" s="51"/>
      <c r="K57" s="51"/>
      <c r="L57" s="47"/>
      <c r="M57" s="47"/>
      <c r="N57" s="47"/>
      <c r="O57" s="47"/>
    </row>
    <row r="58" spans="1:15" ht="12.75" customHeight="1" hidden="1">
      <c r="A58" s="57"/>
      <c r="B58" s="57"/>
      <c r="C58" s="57"/>
      <c r="D58" s="57"/>
      <c r="E58" s="51"/>
      <c r="F58" s="51"/>
      <c r="G58" s="51"/>
      <c r="H58" s="51"/>
      <c r="I58" s="51"/>
      <c r="J58" s="51"/>
      <c r="K58" s="51"/>
      <c r="L58" s="47"/>
      <c r="M58" s="47"/>
      <c r="N58" s="47"/>
      <c r="O58" s="47"/>
    </row>
    <row r="59" spans="1:15" ht="12.75" customHeight="1" hidden="1">
      <c r="A59" s="57"/>
      <c r="B59" s="57"/>
      <c r="C59" s="57"/>
      <c r="D59" s="57"/>
      <c r="E59" s="51"/>
      <c r="F59" s="51"/>
      <c r="G59" s="51"/>
      <c r="H59" s="51"/>
      <c r="I59" s="51"/>
      <c r="J59" s="51"/>
      <c r="K59" s="51"/>
      <c r="L59" s="47"/>
      <c r="M59" s="47"/>
      <c r="N59" s="47"/>
      <c r="O59" s="47"/>
    </row>
    <row r="60" spans="1:15" ht="12.75" customHeight="1" hidden="1">
      <c r="A60" s="57"/>
      <c r="B60" s="57"/>
      <c r="C60" s="57"/>
      <c r="D60" s="57"/>
      <c r="E60" s="47"/>
      <c r="F60" s="47"/>
      <c r="G60" s="47"/>
      <c r="H60" s="47"/>
      <c r="I60" s="47"/>
      <c r="J60" s="47"/>
      <c r="K60" s="51"/>
      <c r="L60" s="47"/>
      <c r="M60" s="47"/>
      <c r="N60" s="47"/>
      <c r="O60" s="47"/>
    </row>
    <row r="61" spans="1:15" ht="12.75" customHeight="1" hidden="1">
      <c r="A61" s="47"/>
      <c r="B61" s="47"/>
      <c r="C61" s="47"/>
      <c r="D61" s="47"/>
      <c r="E61" s="54"/>
      <c r="F61" s="54"/>
      <c r="G61" s="54"/>
      <c r="H61" s="54"/>
      <c r="I61" s="54"/>
      <c r="J61" s="54"/>
      <c r="K61" s="103"/>
      <c r="L61" s="47"/>
      <c r="M61" s="47"/>
      <c r="N61" s="47"/>
      <c r="O61" s="47"/>
    </row>
    <row r="62" spans="1:15" ht="12.75" customHeight="1" hidden="1">
      <c r="A62" s="47"/>
      <c r="B62" s="47"/>
      <c r="C62" s="47"/>
      <c r="D62" s="47"/>
      <c r="E62" s="54"/>
      <c r="F62" s="54"/>
      <c r="G62" s="54"/>
      <c r="H62" s="54"/>
      <c r="I62" s="54"/>
      <c r="J62" s="54"/>
      <c r="K62" s="54"/>
      <c r="L62" s="47"/>
      <c r="M62" s="47"/>
      <c r="N62" s="47"/>
      <c r="O62" s="47"/>
    </row>
    <row r="63" spans="1:15" ht="12.75" customHeight="1" hidden="1">
      <c r="A63" s="47"/>
      <c r="B63" s="47"/>
      <c r="C63" s="47"/>
      <c r="D63" s="47"/>
      <c r="E63" s="54"/>
      <c r="F63" s="54"/>
      <c r="G63" s="54"/>
      <c r="H63" s="54"/>
      <c r="I63" s="54"/>
      <c r="J63" s="54"/>
      <c r="K63" s="54"/>
      <c r="L63" s="47"/>
      <c r="M63" s="47"/>
      <c r="N63" s="47"/>
      <c r="O63" s="47"/>
    </row>
    <row r="64" spans="1:15" ht="12.75" customHeight="1" hidden="1">
      <c r="A64" s="47"/>
      <c r="B64" s="47"/>
      <c r="C64" s="47"/>
      <c r="D64" s="47"/>
      <c r="E64" s="54"/>
      <c r="F64" s="54"/>
      <c r="G64" s="54"/>
      <c r="H64" s="54"/>
      <c r="I64" s="54"/>
      <c r="J64" s="54"/>
      <c r="K64" s="54"/>
      <c r="L64" s="47"/>
      <c r="M64" s="47"/>
      <c r="N64" s="47"/>
      <c r="O64" s="47"/>
    </row>
    <row r="65" spans="1:15" ht="12.75" customHeight="1" hidden="1">
      <c r="A65" s="47"/>
      <c r="B65" s="47"/>
      <c r="C65" s="47"/>
      <c r="D65" s="47"/>
      <c r="E65" s="54"/>
      <c r="F65" s="54"/>
      <c r="G65" s="54"/>
      <c r="H65" s="54"/>
      <c r="I65" s="54"/>
      <c r="J65" s="54"/>
      <c r="K65" s="54"/>
      <c r="L65" s="47"/>
      <c r="M65" s="47"/>
      <c r="N65" s="47"/>
      <c r="O65" s="47"/>
    </row>
    <row r="66" spans="1:15" ht="12.75" customHeight="1" hidden="1">
      <c r="A66" s="47"/>
      <c r="B66" s="47"/>
      <c r="C66" s="47"/>
      <c r="D66" s="47"/>
      <c r="E66" s="54"/>
      <c r="F66" s="54"/>
      <c r="G66" s="54"/>
      <c r="H66" s="54"/>
      <c r="I66" s="54"/>
      <c r="J66" s="54"/>
      <c r="K66" s="54"/>
      <c r="L66" s="47"/>
      <c r="M66" s="47"/>
      <c r="N66" s="47"/>
      <c r="O66" s="47"/>
    </row>
    <row r="67" spans="1:15" ht="12.75" customHeight="1" hidden="1">
      <c r="A67" s="60"/>
      <c r="B67" s="60"/>
      <c r="C67" s="60"/>
      <c r="D67" s="60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</row>
    <row r="68" spans="1:15" ht="12.75" customHeight="1" hidden="1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</row>
    <row r="69" spans="1:15" ht="12.75" customHeight="1" hidden="1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</row>
    <row r="70" ht="12.75" customHeight="1" hidden="1"/>
    <row r="71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 zeroHeight="1"/>
  <cols>
    <col min="1" max="1" width="23.1666666666667" style="44" customWidth="1"/>
    <col min="2" max="2" width="0" style="44" hidden="1" customWidth="1"/>
    <col min="3" max="3" width="17" style="44" customWidth="1"/>
    <col min="4" max="4" width="0" style="110" hidden="1" customWidth="1"/>
    <col min="5" max="12" width="8.33333333333333" style="44" customWidth="1"/>
    <col min="13" max="13" width="7.33333333333333" style="44" customWidth="1"/>
    <col min="14" max="14" width="0" style="44" hidden="1" customWidth="1"/>
    <col min="15" max="16384" width="0" style="44" hidden="1"/>
  </cols>
  <sheetData>
    <row r="1" spans="1:8" ht="12.75" customHeight="1">
      <c r="A1" s="2" t="s">
        <v>31</v>
      </c>
      <c r="B1" s="2" t="s">
        <v>30</v>
      </c>
      <c r="C1" s="46"/>
      <c r="D1" s="104"/>
      <c r="E1"/>
      <c r="F1"/>
      <c r="G1"/>
      <c r="H1"/>
    </row>
    <row r="2" spans="2:8" ht="12.75" customHeight="1">
      <c r="B2" s="46"/>
      <c r="C2" s="46"/>
      <c r="D2" s="104"/>
      <c r="H2" s="96"/>
    </row>
    <row r="3" spans="1:12" ht="12.75" customHeight="1">
      <c r="A3" s="21" t="s">
        <v>67</v>
      </c>
      <c r="B3" s="21" t="s">
        <v>95</v>
      </c>
      <c r="C3" s="46"/>
      <c r="D3" s="104"/>
      <c r="E3"/>
      <c r="F3"/>
      <c r="G3"/>
      <c r="H3"/>
      <c r="I3" s="105"/>
      <c r="J3" s="105"/>
      <c r="K3" s="105"/>
      <c r="L3" s="105"/>
    </row>
    <row r="4" spans="1:12" ht="12.75" customHeight="1">
      <c r="A4" s="61" t="s">
        <v>64</v>
      </c>
      <c r="B4" s="61" t="s">
        <v>65</v>
      </c>
      <c r="C4" s="46"/>
      <c r="D4" s="104"/>
      <c r="E4" s="105"/>
      <c r="F4" s="105"/>
      <c r="G4" s="105"/>
      <c r="H4" s="105"/>
      <c r="I4" s="105"/>
      <c r="J4" s="105"/>
      <c r="K4" s="105"/>
      <c r="L4" s="105"/>
    </row>
    <row r="5" spans="1:12" ht="12.75" customHeight="1">
      <c r="A5" s="61" t="s">
        <v>213</v>
      </c>
      <c r="B5" s="61" t="s">
        <v>212</v>
      </c>
      <c r="C5" s="46"/>
      <c r="D5" s="104"/>
      <c r="E5" s="105"/>
      <c r="F5" s="105"/>
      <c r="G5" s="105"/>
      <c r="H5" s="105"/>
      <c r="I5" s="105"/>
      <c r="J5" s="105"/>
      <c r="K5" s="105"/>
      <c r="L5" s="105"/>
    </row>
    <row r="6" spans="4:26" s="47" customFormat="1" ht="12.75" customHeight="1">
      <c r="D6" s="99"/>
      <c r="G6" s="106"/>
      <c r="H6" s="60"/>
      <c r="L6" s="28"/>
      <c r="M6" s="96"/>
      <c r="N6" s="96"/>
      <c r="O6" s="96"/>
      <c r="P6" s="96"/>
      <c r="Q6" s="100"/>
      <c r="R6" s="100"/>
      <c r="S6" s="100"/>
      <c r="T6" s="100"/>
      <c r="U6" s="100"/>
      <c r="V6" s="100"/>
      <c r="W6" s="100"/>
      <c r="X6" s="100"/>
      <c r="Y6" s="100"/>
      <c r="Z6" s="100"/>
    </row>
    <row r="7" spans="1:12" ht="1.5" customHeight="1" thickBot="1">
      <c r="A7" s="203"/>
      <c r="B7" s="203"/>
      <c r="C7" s="203"/>
      <c r="D7" s="204"/>
      <c r="E7" s="203"/>
      <c r="F7" s="203"/>
      <c r="G7" s="205"/>
      <c r="H7" s="206"/>
      <c r="I7" s="203"/>
      <c r="J7" s="203"/>
      <c r="K7" s="203"/>
      <c r="L7" s="207"/>
    </row>
    <row r="8" spans="1:12" ht="12.75" customHeight="1">
      <c r="A8" s="329"/>
      <c r="B8" s="329"/>
      <c r="C8" s="323"/>
      <c r="D8" s="323"/>
      <c r="E8" s="430">
        <v>2023</v>
      </c>
      <c r="F8" s="430"/>
      <c r="G8" s="430"/>
      <c r="H8" s="330"/>
      <c r="I8" s="873">
        <v>2024</v>
      </c>
      <c r="J8" s="330"/>
      <c r="K8" s="330"/>
      <c r="L8" s="330"/>
    </row>
    <row r="9" spans="1:12" ht="12.75" customHeight="1">
      <c r="A9" s="331"/>
      <c r="B9" s="331"/>
      <c r="C9" s="325"/>
      <c r="D9" s="325"/>
      <c r="E9" s="431" t="s">
        <v>792</v>
      </c>
      <c r="F9" s="431" t="s">
        <v>793</v>
      </c>
      <c r="G9" s="431" t="s">
        <v>794</v>
      </c>
      <c r="H9" s="332" t="s">
        <v>795</v>
      </c>
      <c r="I9" s="874" t="s">
        <v>792</v>
      </c>
      <c r="J9" s="332" t="s">
        <v>793</v>
      </c>
      <c r="K9" s="332" t="s">
        <v>794</v>
      </c>
      <c r="L9" s="332" t="s">
        <v>795</v>
      </c>
    </row>
    <row r="10" spans="1:12" ht="12.75" customHeight="1">
      <c r="A10" s="331"/>
      <c r="B10" s="331"/>
      <c r="C10" s="325"/>
      <c r="D10" s="325"/>
      <c r="E10" s="427"/>
      <c r="F10" s="427"/>
      <c r="G10" s="427"/>
      <c r="H10" s="326" t="s">
        <v>772</v>
      </c>
      <c r="I10" s="875" t="s">
        <v>521</v>
      </c>
      <c r="J10" s="326" t="s">
        <v>521</v>
      </c>
      <c r="K10" s="326" t="s">
        <v>521</v>
      </c>
      <c r="L10" s="326" t="s">
        <v>521</v>
      </c>
    </row>
    <row r="11" spans="1:12" ht="12.75" customHeight="1" hidden="1">
      <c r="A11" s="331"/>
      <c r="B11" s="331"/>
      <c r="C11" s="325"/>
      <c r="D11" s="325"/>
      <c r="E11" s="432"/>
      <c r="F11" s="432"/>
      <c r="G11" s="432"/>
      <c r="H11" s="876" t="s">
        <v>796</v>
      </c>
      <c r="I11" s="875" t="s">
        <v>527</v>
      </c>
      <c r="J11" s="326" t="s">
        <v>527</v>
      </c>
      <c r="K11" s="326" t="s">
        <v>527</v>
      </c>
      <c r="L11" s="326" t="s">
        <v>527</v>
      </c>
    </row>
    <row r="12" spans="1:12" ht="12.75" customHeight="1">
      <c r="A12" s="872" t="s">
        <v>533</v>
      </c>
      <c r="B12" s="433" t="s">
        <v>533</v>
      </c>
      <c r="C12" s="619" t="s">
        <v>797</v>
      </c>
      <c r="D12" s="619" t="s">
        <v>798</v>
      </c>
      <c r="E12" s="434">
        <v>0.60</v>
      </c>
      <c r="F12" s="434">
        <v>0.50</v>
      </c>
      <c r="G12" s="434">
        <v>1.20</v>
      </c>
      <c r="H12" s="333">
        <v>0.30</v>
      </c>
      <c r="I12" s="877">
        <v>0.20</v>
      </c>
      <c r="J12" s="333">
        <v>0.20</v>
      </c>
      <c r="K12" s="333">
        <v>0.30</v>
      </c>
      <c r="L12" s="333">
        <v>0.30</v>
      </c>
    </row>
    <row r="13" spans="1:12" ht="12.75" customHeight="1">
      <c r="A13" s="435" t="s">
        <v>791</v>
      </c>
      <c r="B13" s="435" t="s">
        <v>791</v>
      </c>
      <c r="C13" s="621" t="s">
        <v>799</v>
      </c>
      <c r="D13" s="621" t="s">
        <v>800</v>
      </c>
      <c r="E13" s="436">
        <v>1.70</v>
      </c>
      <c r="F13" s="436">
        <v>2.40</v>
      </c>
      <c r="G13" s="436">
        <v>2.90</v>
      </c>
      <c r="H13" s="334">
        <v>2.60</v>
      </c>
      <c r="I13" s="878">
        <v>2.2999999999999998</v>
      </c>
      <c r="J13" s="334">
        <v>2</v>
      </c>
      <c r="K13" s="334">
        <v>1.1000000000000001</v>
      </c>
      <c r="L13" s="334">
        <v>1.20</v>
      </c>
    </row>
    <row r="14" spans="1:12" ht="12.75" customHeight="1">
      <c r="A14" s="435" t="s">
        <v>778</v>
      </c>
      <c r="B14" s="435" t="s">
        <v>779</v>
      </c>
      <c r="C14" s="621" t="s">
        <v>797</v>
      </c>
      <c r="D14" s="621" t="s">
        <v>798</v>
      </c>
      <c r="E14" s="437">
        <v>0.30</v>
      </c>
      <c r="F14" s="437">
        <v>0</v>
      </c>
      <c r="G14" s="437">
        <v>-0.10</v>
      </c>
      <c r="H14" s="335">
        <v>0.10</v>
      </c>
      <c r="I14" s="879">
        <v>0.10</v>
      </c>
      <c r="J14" s="335">
        <v>0.30</v>
      </c>
      <c r="K14" s="335">
        <v>0.30</v>
      </c>
      <c r="L14" s="335">
        <v>0.40</v>
      </c>
    </row>
    <row r="15" spans="1:12" ht="12.75" customHeight="1">
      <c r="A15" s="435" t="s">
        <v>791</v>
      </c>
      <c r="B15" s="435" t="s">
        <v>791</v>
      </c>
      <c r="C15" s="621" t="s">
        <v>799</v>
      </c>
      <c r="D15" s="621" t="s">
        <v>800</v>
      </c>
      <c r="E15" s="436">
        <v>0.40</v>
      </c>
      <c r="F15" s="436">
        <v>0.30</v>
      </c>
      <c r="G15" s="436">
        <v>0.30</v>
      </c>
      <c r="H15" s="334">
        <v>0.20</v>
      </c>
      <c r="I15" s="878">
        <v>0.10</v>
      </c>
      <c r="J15" s="334">
        <v>0.30</v>
      </c>
      <c r="K15" s="334">
        <v>0.80</v>
      </c>
      <c r="L15" s="334">
        <v>1.1000000000000001</v>
      </c>
    </row>
    <row r="16" spans="1:12" ht="12.75" customHeight="1">
      <c r="A16" s="433" t="s">
        <v>780</v>
      </c>
      <c r="B16" s="433" t="s">
        <v>781</v>
      </c>
      <c r="C16" s="619" t="s">
        <v>797</v>
      </c>
      <c r="D16" s="619" t="s">
        <v>798</v>
      </c>
      <c r="E16" s="434">
        <v>0.20</v>
      </c>
      <c r="F16" s="434">
        <v>0.10</v>
      </c>
      <c r="G16" s="434">
        <v>0</v>
      </c>
      <c r="H16" s="333">
        <v>0.10</v>
      </c>
      <c r="I16" s="877">
        <v>0.20</v>
      </c>
      <c r="J16" s="333">
        <v>0.40</v>
      </c>
      <c r="K16" s="333">
        <v>0.40</v>
      </c>
      <c r="L16" s="333">
        <v>0.40</v>
      </c>
    </row>
    <row r="17" spans="1:12" ht="12.75" customHeight="1">
      <c r="A17" s="435" t="s">
        <v>791</v>
      </c>
      <c r="B17" s="435" t="s">
        <v>791</v>
      </c>
      <c r="C17" s="621" t="s">
        <v>799</v>
      </c>
      <c r="D17" s="621" t="s">
        <v>800</v>
      </c>
      <c r="E17" s="436">
        <v>1.1000000000000001</v>
      </c>
      <c r="F17" s="436">
        <v>0.50</v>
      </c>
      <c r="G17" s="436">
        <v>0</v>
      </c>
      <c r="H17" s="334">
        <v>0.30</v>
      </c>
      <c r="I17" s="878">
        <v>0.40</v>
      </c>
      <c r="J17" s="334">
        <v>0.70</v>
      </c>
      <c r="K17" s="334">
        <v>1.1000000000000001</v>
      </c>
      <c r="L17" s="334">
        <v>1.40</v>
      </c>
    </row>
    <row r="18" spans="1:12" s="255" customFormat="1" ht="12.75" customHeight="1">
      <c r="A18" s="435" t="s">
        <v>534</v>
      </c>
      <c r="B18" s="435" t="s">
        <v>535</v>
      </c>
      <c r="C18" s="623" t="s">
        <v>797</v>
      </c>
      <c r="D18" s="623" t="s">
        <v>798</v>
      </c>
      <c r="E18" s="437">
        <v>0.10</v>
      </c>
      <c r="F18" s="437">
        <v>0.10</v>
      </c>
      <c r="G18" s="437">
        <v>-0.10</v>
      </c>
      <c r="H18" s="335">
        <v>0</v>
      </c>
      <c r="I18" s="879">
        <v>0.20</v>
      </c>
      <c r="J18" s="335">
        <v>0.30</v>
      </c>
      <c r="K18" s="335">
        <v>0.30</v>
      </c>
      <c r="L18" s="335">
        <v>0.40</v>
      </c>
    </row>
    <row r="19" spans="1:12" s="255" customFormat="1" ht="12.75" customHeight="1">
      <c r="A19" s="435" t="s">
        <v>791</v>
      </c>
      <c r="B19" s="435" t="s">
        <v>791</v>
      </c>
      <c r="C19" s="621" t="s">
        <v>799</v>
      </c>
      <c r="D19" s="621" t="s">
        <v>800</v>
      </c>
      <c r="E19" s="436">
        <v>1.30</v>
      </c>
      <c r="F19" s="436">
        <v>0.60</v>
      </c>
      <c r="G19" s="436">
        <v>0</v>
      </c>
      <c r="H19" s="334">
        <v>0.10</v>
      </c>
      <c r="I19" s="878">
        <v>0.20</v>
      </c>
      <c r="J19" s="334">
        <v>0.40</v>
      </c>
      <c r="K19" s="334">
        <v>0.80</v>
      </c>
      <c r="L19" s="334">
        <v>1.20</v>
      </c>
    </row>
    <row r="20" spans="1:12" ht="12.75" customHeight="1">
      <c r="A20" s="435" t="s">
        <v>801</v>
      </c>
      <c r="B20" s="435" t="s">
        <v>559</v>
      </c>
      <c r="C20" s="623" t="s">
        <v>797</v>
      </c>
      <c r="D20" s="623" t="s">
        <v>798</v>
      </c>
      <c r="E20" s="437">
        <v>0</v>
      </c>
      <c r="F20" s="437">
        <v>0.10</v>
      </c>
      <c r="G20" s="437">
        <v>-0.10</v>
      </c>
      <c r="H20" s="335">
        <v>0</v>
      </c>
      <c r="I20" s="879">
        <v>0.10</v>
      </c>
      <c r="J20" s="335">
        <v>0.20</v>
      </c>
      <c r="K20" s="335">
        <v>0.30</v>
      </c>
      <c r="L20" s="335">
        <v>0.40</v>
      </c>
    </row>
    <row r="21" spans="1:12" ht="12.75" customHeight="1">
      <c r="A21" s="435" t="s">
        <v>791</v>
      </c>
      <c r="B21" s="435" t="s">
        <v>791</v>
      </c>
      <c r="C21" s="621" t="s">
        <v>799</v>
      </c>
      <c r="D21" s="621" t="s">
        <v>800</v>
      </c>
      <c r="E21" s="436">
        <v>-0.20</v>
      </c>
      <c r="F21" s="436">
        <v>0.10</v>
      </c>
      <c r="G21" s="436">
        <v>-0.40</v>
      </c>
      <c r="H21" s="334">
        <v>0</v>
      </c>
      <c r="I21" s="878">
        <v>0.10</v>
      </c>
      <c r="J21" s="334">
        <v>0.20</v>
      </c>
      <c r="K21" s="334">
        <v>0.60</v>
      </c>
      <c r="L21" s="334">
        <v>1</v>
      </c>
    </row>
    <row r="22" spans="1:12" ht="12.75" customHeight="1">
      <c r="A22" s="435" t="s">
        <v>784</v>
      </c>
      <c r="B22" s="435" t="s">
        <v>785</v>
      </c>
      <c r="C22" s="623" t="s">
        <v>797</v>
      </c>
      <c r="D22" s="623" t="s">
        <v>798</v>
      </c>
      <c r="E22" s="437">
        <v>0.10</v>
      </c>
      <c r="F22" s="437">
        <v>0.60</v>
      </c>
      <c r="G22" s="437">
        <v>-0.10</v>
      </c>
      <c r="H22" s="335">
        <v>0.10</v>
      </c>
      <c r="I22" s="879">
        <v>0.20</v>
      </c>
      <c r="J22" s="335">
        <v>0.30</v>
      </c>
      <c r="K22" s="335">
        <v>0.40</v>
      </c>
      <c r="L22" s="335">
        <v>0.30</v>
      </c>
    </row>
    <row r="23" spans="1:12" ht="12.75" customHeight="1">
      <c r="A23" s="435" t="s">
        <v>791</v>
      </c>
      <c r="B23" s="435" t="s">
        <v>791</v>
      </c>
      <c r="C23" s="621" t="s">
        <v>799</v>
      </c>
      <c r="D23" s="621" t="s">
        <v>800</v>
      </c>
      <c r="E23" s="436">
        <v>0.90</v>
      </c>
      <c r="F23" s="436">
        <v>1.20</v>
      </c>
      <c r="G23" s="436">
        <v>0.60</v>
      </c>
      <c r="H23" s="334">
        <v>0.60</v>
      </c>
      <c r="I23" s="878">
        <v>0.80</v>
      </c>
      <c r="J23" s="334">
        <v>0.40</v>
      </c>
      <c r="K23" s="334">
        <v>1</v>
      </c>
      <c r="L23" s="334">
        <v>1.20</v>
      </c>
    </row>
    <row r="24" spans="1:12" ht="12.75" customHeight="1">
      <c r="A24" s="435" t="s">
        <v>786</v>
      </c>
      <c r="B24" s="435" t="s">
        <v>787</v>
      </c>
      <c r="C24" s="623" t="s">
        <v>797</v>
      </c>
      <c r="D24" s="623" t="s">
        <v>798</v>
      </c>
      <c r="E24" s="437">
        <v>0.60</v>
      </c>
      <c r="F24" s="437">
        <v>-0.40</v>
      </c>
      <c r="G24" s="437">
        <v>0.10</v>
      </c>
      <c r="H24" s="335">
        <v>0.10</v>
      </c>
      <c r="I24" s="879">
        <v>0.20</v>
      </c>
      <c r="J24" s="335">
        <v>0.30</v>
      </c>
      <c r="K24" s="335">
        <v>0.30</v>
      </c>
      <c r="L24" s="335">
        <v>0.30</v>
      </c>
    </row>
    <row r="25" spans="1:12" ht="12.75" customHeight="1">
      <c r="A25" s="435" t="s">
        <v>791</v>
      </c>
      <c r="B25" s="435" t="s">
        <v>791</v>
      </c>
      <c r="C25" s="621" t="s">
        <v>799</v>
      </c>
      <c r="D25" s="621" t="s">
        <v>800</v>
      </c>
      <c r="E25" s="436">
        <v>2.10</v>
      </c>
      <c r="F25" s="436">
        <v>0.30</v>
      </c>
      <c r="G25" s="436">
        <v>0.10</v>
      </c>
      <c r="H25" s="334">
        <v>0.40</v>
      </c>
      <c r="I25" s="878">
        <v>0.10</v>
      </c>
      <c r="J25" s="334">
        <v>0.70</v>
      </c>
      <c r="K25" s="334">
        <v>0.90</v>
      </c>
      <c r="L25" s="334">
        <v>1.1000000000000001</v>
      </c>
    </row>
    <row r="26" spans="1:12" ht="12.75" customHeight="1">
      <c r="A26" s="435" t="s">
        <v>555</v>
      </c>
      <c r="B26" s="435" t="s">
        <v>560</v>
      </c>
      <c r="C26" s="623" t="s">
        <v>797</v>
      </c>
      <c r="D26" s="623" t="s">
        <v>798</v>
      </c>
      <c r="E26" s="437">
        <v>0.10</v>
      </c>
      <c r="F26" s="437">
        <v>-1.1000000000000001</v>
      </c>
      <c r="G26" s="437">
        <v>-0.50</v>
      </c>
      <c r="H26" s="335">
        <v>0.20</v>
      </c>
      <c r="I26" s="879">
        <v>0.40</v>
      </c>
      <c r="J26" s="335">
        <v>0.40</v>
      </c>
      <c r="K26" s="335">
        <v>0.40</v>
      </c>
      <c r="L26" s="335">
        <v>0.50</v>
      </c>
    </row>
    <row r="27" spans="1:12" ht="12.75" customHeight="1">
      <c r="A27" s="435" t="s">
        <v>791</v>
      </c>
      <c r="B27" s="435" t="s">
        <v>791</v>
      </c>
      <c r="C27" s="621" t="s">
        <v>799</v>
      </c>
      <c r="D27" s="621" t="s">
        <v>800</v>
      </c>
      <c r="E27" s="436">
        <v>1.70</v>
      </c>
      <c r="F27" s="436">
        <v>-1.30</v>
      </c>
      <c r="G27" s="436">
        <v>-1.60</v>
      </c>
      <c r="H27" s="334">
        <v>0.40</v>
      </c>
      <c r="I27" s="878">
        <v>1.40</v>
      </c>
      <c r="J27" s="334">
        <v>1.90</v>
      </c>
      <c r="K27" s="334">
        <v>2.50</v>
      </c>
      <c r="L27" s="334">
        <v>3.20</v>
      </c>
    </row>
    <row r="28" spans="1:12" ht="12.75" customHeight="1">
      <c r="A28" s="433" t="s">
        <v>788</v>
      </c>
      <c r="B28" s="433" t="s">
        <v>789</v>
      </c>
      <c r="C28" s="619" t="s">
        <v>797</v>
      </c>
      <c r="D28" s="619" t="s">
        <v>798</v>
      </c>
      <c r="E28" s="428">
        <v>-0.20</v>
      </c>
      <c r="F28" s="428">
        <v>0</v>
      </c>
      <c r="G28" s="428">
        <v>0.90</v>
      </c>
      <c r="H28" s="327">
        <v>0.60</v>
      </c>
      <c r="I28" s="880">
        <v>0.50</v>
      </c>
      <c r="J28" s="327">
        <v>0.80</v>
      </c>
      <c r="K28" s="327">
        <v>0.90</v>
      </c>
      <c r="L28" s="327">
        <v>0.90</v>
      </c>
    </row>
    <row r="29" spans="1:12" ht="12.75" customHeight="1">
      <c r="A29" s="435" t="s">
        <v>791</v>
      </c>
      <c r="B29" s="435" t="s">
        <v>791</v>
      </c>
      <c r="C29" s="621" t="s">
        <v>799</v>
      </c>
      <c r="D29" s="621" t="s">
        <v>800</v>
      </c>
      <c r="E29" s="439">
        <v>-1.1000000000000001</v>
      </c>
      <c r="F29" s="439">
        <v>-2.2000000000000002</v>
      </c>
      <c r="G29" s="439">
        <v>-0.30</v>
      </c>
      <c r="H29" s="337">
        <v>1.20</v>
      </c>
      <c r="I29" s="881">
        <v>2</v>
      </c>
      <c r="J29" s="337">
        <v>2.80</v>
      </c>
      <c r="K29" s="337">
        <v>2.80</v>
      </c>
      <c r="L29" s="337">
        <v>3.10</v>
      </c>
    </row>
    <row r="30" spans="1:12" ht="12.75" customHeight="1">
      <c r="A30" s="435" t="s">
        <v>556</v>
      </c>
      <c r="B30" s="435" t="s">
        <v>561</v>
      </c>
      <c r="C30" s="623" t="s">
        <v>797</v>
      </c>
      <c r="D30" s="623" t="s">
        <v>798</v>
      </c>
      <c r="E30" s="429">
        <v>1.1000000000000001</v>
      </c>
      <c r="F30" s="429">
        <v>0.30</v>
      </c>
      <c r="G30" s="429">
        <v>0.70</v>
      </c>
      <c r="H30" s="328">
        <v>0.40</v>
      </c>
      <c r="I30" s="882">
        <v>0.30</v>
      </c>
      <c r="J30" s="328">
        <v>0.90</v>
      </c>
      <c r="K30" s="328">
        <v>0.90</v>
      </c>
      <c r="L30" s="328">
        <v>1</v>
      </c>
    </row>
    <row r="31" spans="1:12" ht="12.75" customHeight="1">
      <c r="A31" s="435" t="s">
        <v>791</v>
      </c>
      <c r="B31" s="435" t="s">
        <v>791</v>
      </c>
      <c r="C31" s="621" t="s">
        <v>799</v>
      </c>
      <c r="D31" s="621" t="s">
        <v>800</v>
      </c>
      <c r="E31" s="439">
        <v>-1.40</v>
      </c>
      <c r="F31" s="439">
        <v>-0.30</v>
      </c>
      <c r="G31" s="439">
        <v>0.60</v>
      </c>
      <c r="H31" s="337">
        <v>3.30</v>
      </c>
      <c r="I31" s="881">
        <v>2.50</v>
      </c>
      <c r="J31" s="337">
        <v>3.20</v>
      </c>
      <c r="K31" s="337">
        <v>2.60</v>
      </c>
      <c r="L31" s="337">
        <v>3.10</v>
      </c>
    </row>
    <row r="32" spans="1:12" ht="12.75" customHeight="1">
      <c r="A32" s="435" t="s">
        <v>557</v>
      </c>
      <c r="B32" s="435" t="s">
        <v>562</v>
      </c>
      <c r="C32" s="623" t="s">
        <v>797</v>
      </c>
      <c r="D32" s="623" t="s">
        <v>798</v>
      </c>
      <c r="E32" s="429">
        <v>0.20</v>
      </c>
      <c r="F32" s="429">
        <v>0.40</v>
      </c>
      <c r="G32" s="429">
        <v>0.20</v>
      </c>
      <c r="H32" s="328">
        <v>0.50</v>
      </c>
      <c r="I32" s="882">
        <v>0.50</v>
      </c>
      <c r="J32" s="328">
        <v>0.60</v>
      </c>
      <c r="K32" s="328">
        <v>0.70</v>
      </c>
      <c r="L32" s="328">
        <v>0.70</v>
      </c>
    </row>
    <row r="33" spans="1:12" ht="12.75" customHeight="1">
      <c r="A33" s="435" t="s">
        <v>791</v>
      </c>
      <c r="B33" s="435" t="s">
        <v>791</v>
      </c>
      <c r="C33" s="621" t="s">
        <v>799</v>
      </c>
      <c r="D33" s="621" t="s">
        <v>800</v>
      </c>
      <c r="E33" s="439">
        <v>0.90</v>
      </c>
      <c r="F33" s="439">
        <v>1.20</v>
      </c>
      <c r="G33" s="439">
        <v>1.1000000000000001</v>
      </c>
      <c r="H33" s="337">
        <v>0.90</v>
      </c>
      <c r="I33" s="881">
        <v>1.60</v>
      </c>
      <c r="J33" s="337">
        <v>2.10</v>
      </c>
      <c r="K33" s="337">
        <v>2.80</v>
      </c>
      <c r="L33" s="337">
        <v>3.60</v>
      </c>
    </row>
    <row r="34" spans="1:12" ht="12.75" customHeight="1">
      <c r="A34" s="433" t="s">
        <v>790</v>
      </c>
      <c r="B34" s="433" t="s">
        <v>724</v>
      </c>
      <c r="C34" s="619" t="s">
        <v>797</v>
      </c>
      <c r="D34" s="619" t="s">
        <v>798</v>
      </c>
      <c r="E34" s="434">
        <v>0.10</v>
      </c>
      <c r="F34" s="434">
        <v>0.10</v>
      </c>
      <c r="G34" s="434">
        <v>-0.60</v>
      </c>
      <c r="H34" s="333">
        <v>0.10</v>
      </c>
      <c r="I34" s="877">
        <v>0.40</v>
      </c>
      <c r="J34" s="333">
        <v>0.50</v>
      </c>
      <c r="K34" s="333">
        <v>0.60</v>
      </c>
      <c r="L34" s="333">
        <v>0.70</v>
      </c>
    </row>
    <row r="35" spans="1:12" ht="12.75" customHeight="1" thickBot="1">
      <c r="A35" s="440" t="s">
        <v>791</v>
      </c>
      <c r="B35" s="440" t="s">
        <v>791</v>
      </c>
      <c r="C35" s="693" t="s">
        <v>799</v>
      </c>
      <c r="D35" s="693" t="s">
        <v>800</v>
      </c>
      <c r="E35" s="441">
        <v>-0.30</v>
      </c>
      <c r="F35" s="441">
        <v>-0.40</v>
      </c>
      <c r="G35" s="441">
        <v>-0.80</v>
      </c>
      <c r="H35" s="338">
        <v>-0.30</v>
      </c>
      <c r="I35" s="883">
        <v>-0.10</v>
      </c>
      <c r="J35" s="338">
        <v>0.30</v>
      </c>
      <c r="K35" s="338">
        <v>1.60</v>
      </c>
      <c r="L35" s="338">
        <v>2.2000000000000002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7"/>
      <c r="B47" s="57"/>
      <c r="C47" s="57"/>
      <c r="D47" s="101"/>
      <c r="E47" s="54"/>
      <c r="F47" s="53"/>
      <c r="G47" s="53"/>
      <c r="H47" s="53"/>
      <c r="I47" s="53"/>
      <c r="J47" s="53"/>
      <c r="K47" s="53"/>
      <c r="L47" s="53"/>
      <c r="M47" s="96"/>
      <c r="N47" s="96"/>
      <c r="O47" s="96"/>
      <c r="P47" s="96"/>
      <c r="Q47" s="100"/>
      <c r="R47" s="100"/>
      <c r="S47" s="100"/>
      <c r="T47" s="100"/>
      <c r="U47" s="100"/>
      <c r="V47" s="100"/>
      <c r="W47" s="100"/>
      <c r="X47" s="100"/>
      <c r="Y47" s="100"/>
      <c r="Z47" s="100"/>
    </row>
    <row r="48" spans="1:26" ht="12.75" customHeight="1" hidden="1">
      <c r="A48" s="55"/>
      <c r="B48" s="55"/>
      <c r="C48" s="55"/>
      <c r="D48" s="107"/>
      <c r="E48" s="54"/>
      <c r="F48" s="54"/>
      <c r="G48" s="54"/>
      <c r="H48" s="54"/>
      <c r="I48" s="54"/>
      <c r="J48" s="54"/>
      <c r="K48" s="54"/>
      <c r="L48" s="54"/>
      <c r="M48" s="54"/>
      <c r="N48" s="54"/>
      <c r="Q48" s="100"/>
      <c r="R48" s="100"/>
      <c r="S48" s="100"/>
      <c r="T48" s="100"/>
      <c r="U48" s="100"/>
      <c r="V48" s="100"/>
      <c r="W48" s="100"/>
      <c r="X48" s="100"/>
      <c r="Y48" s="100"/>
      <c r="Z48" s="100"/>
    </row>
    <row r="49" spans="1:26" ht="12.75" customHeight="1" hidden="1">
      <c r="A49" s="56"/>
      <c r="B49" s="56"/>
      <c r="C49" s="56"/>
      <c r="D49" s="108"/>
      <c r="E49" s="54"/>
      <c r="F49" s="53"/>
      <c r="G49" s="53"/>
      <c r="H49" s="53"/>
      <c r="I49" s="53"/>
      <c r="J49" s="53"/>
      <c r="K49" s="53"/>
      <c r="L49" s="53"/>
      <c r="M49" s="53"/>
      <c r="N49" s="53"/>
      <c r="Q49" s="100"/>
      <c r="R49" s="100"/>
      <c r="S49" s="100"/>
      <c r="T49" s="100"/>
      <c r="U49" s="100"/>
      <c r="V49" s="100"/>
      <c r="W49" s="100"/>
      <c r="X49" s="100"/>
      <c r="Y49" s="100"/>
      <c r="Z49" s="100"/>
    </row>
    <row r="50" spans="1:14" ht="12.75" customHeight="1" hidden="1">
      <c r="A50" s="55"/>
      <c r="B50" s="55"/>
      <c r="C50" s="55"/>
      <c r="D50" s="107"/>
      <c r="E50" s="54"/>
      <c r="F50" s="54"/>
      <c r="G50" s="54"/>
      <c r="H50" s="54"/>
      <c r="I50" s="54"/>
      <c r="J50" s="54"/>
      <c r="K50" s="54"/>
      <c r="M50" s="54"/>
      <c r="N50" s="54"/>
    </row>
    <row r="51" spans="1:14" ht="12.75" customHeight="1" hidden="1">
      <c r="A51" s="56"/>
      <c r="B51" s="56"/>
      <c r="C51" s="56"/>
      <c r="D51" s="108"/>
      <c r="E51" s="54"/>
      <c r="F51" s="53"/>
      <c r="G51" s="53"/>
      <c r="H51" s="53"/>
      <c r="I51" s="53"/>
      <c r="J51" s="53"/>
      <c r="K51" s="53"/>
      <c r="L51" s="53"/>
      <c r="M51" s="53"/>
      <c r="N51" s="53"/>
    </row>
    <row r="52" spans="1:14" ht="12.75" customHeight="1" hidden="1">
      <c r="A52" s="55"/>
      <c r="B52" s="55"/>
      <c r="C52" s="55"/>
      <c r="D52" s="107"/>
      <c r="E52" s="54"/>
      <c r="F52" s="54"/>
      <c r="G52" s="54"/>
      <c r="H52" s="54"/>
      <c r="I52" s="54"/>
      <c r="J52" s="54"/>
      <c r="K52" s="54"/>
      <c r="L52" s="54"/>
      <c r="M52" s="54"/>
      <c r="N52" s="54"/>
    </row>
    <row r="53" spans="1:14" ht="12.75" customHeight="1" hidden="1">
      <c r="A53" s="56"/>
      <c r="B53" s="56"/>
      <c r="C53" s="56"/>
      <c r="D53" s="108"/>
      <c r="E53" s="54"/>
      <c r="F53" s="53"/>
      <c r="G53" s="53"/>
      <c r="H53" s="53"/>
      <c r="I53" s="53"/>
      <c r="J53" s="53"/>
      <c r="K53" s="53"/>
      <c r="L53" s="53"/>
      <c r="M53" s="53"/>
      <c r="N53" s="53"/>
    </row>
    <row r="54" spans="1:14" ht="12.75" customHeight="1" hidden="1">
      <c r="A54" s="55"/>
      <c r="B54" s="55"/>
      <c r="C54" s="55"/>
      <c r="D54" s="107"/>
      <c r="E54" s="54"/>
      <c r="F54" s="54"/>
      <c r="G54" s="54"/>
      <c r="H54" s="54"/>
      <c r="I54" s="54"/>
      <c r="J54" s="54"/>
      <c r="K54" s="54"/>
      <c r="L54" s="54"/>
      <c r="M54" s="54"/>
      <c r="N54" s="54"/>
    </row>
    <row r="55" spans="1:14" ht="12.75" customHeight="1" hidden="1">
      <c r="A55" s="57"/>
      <c r="B55" s="57"/>
      <c r="C55" s="57"/>
      <c r="D55" s="101"/>
      <c r="E55" s="54"/>
      <c r="F55" s="53"/>
      <c r="G55" s="53"/>
      <c r="H55" s="53"/>
      <c r="I55" s="53"/>
      <c r="J55" s="53"/>
      <c r="K55" s="53"/>
      <c r="L55" s="53"/>
      <c r="M55" s="53"/>
      <c r="N55" s="53"/>
    </row>
    <row r="56" spans="1:19" ht="12.75" customHeight="1" hidden="1">
      <c r="A56" s="57"/>
      <c r="B56" s="57"/>
      <c r="C56" s="57"/>
      <c r="D56" s="101"/>
      <c r="E56" s="51"/>
      <c r="F56" s="51"/>
      <c r="G56" s="51"/>
      <c r="H56" s="51"/>
      <c r="I56" s="51"/>
      <c r="J56" s="51"/>
      <c r="K56" s="51"/>
      <c r="L56" s="51"/>
      <c r="M56" s="47"/>
      <c r="N56" s="47"/>
      <c r="O56" s="47"/>
      <c r="P56" s="47"/>
      <c r="Q56" s="47"/>
      <c r="R56" s="47"/>
      <c r="S56" s="47"/>
    </row>
    <row r="57" spans="1:19" ht="12.75" customHeight="1" hidden="1">
      <c r="A57" s="57"/>
      <c r="B57" s="57"/>
      <c r="C57" s="57"/>
      <c r="D57" s="101"/>
      <c r="E57" s="51"/>
      <c r="F57" s="51"/>
      <c r="G57" s="51"/>
      <c r="H57" s="51"/>
      <c r="I57" s="51"/>
      <c r="J57" s="51"/>
      <c r="K57" s="51"/>
      <c r="L57" s="51"/>
      <c r="M57" s="47"/>
      <c r="N57" s="47"/>
      <c r="O57" s="47"/>
      <c r="P57" s="47"/>
      <c r="Q57" s="47"/>
      <c r="R57" s="47"/>
      <c r="S57" s="47"/>
    </row>
    <row r="58" spans="1:19" ht="12.75" customHeight="1" hidden="1">
      <c r="A58" s="57"/>
      <c r="B58" s="57"/>
      <c r="C58" s="57"/>
      <c r="D58" s="101"/>
      <c r="E58" s="51"/>
      <c r="F58" s="51"/>
      <c r="G58" s="51"/>
      <c r="H58" s="51"/>
      <c r="I58" s="51"/>
      <c r="J58" s="51"/>
      <c r="K58" s="51"/>
      <c r="L58" s="51"/>
      <c r="M58" s="47"/>
      <c r="N58" s="47"/>
      <c r="O58" s="47"/>
      <c r="P58" s="47"/>
      <c r="Q58" s="47"/>
      <c r="R58" s="47"/>
      <c r="S58" s="47"/>
    </row>
    <row r="59" spans="1:19" ht="12.75" customHeight="1" hidden="1">
      <c r="A59" s="57"/>
      <c r="B59" s="57"/>
      <c r="C59" s="57"/>
      <c r="D59" s="101"/>
      <c r="E59" s="51"/>
      <c r="F59" s="51"/>
      <c r="G59" s="51"/>
      <c r="H59" s="51"/>
      <c r="I59" s="51"/>
      <c r="J59" s="51"/>
      <c r="K59" s="51"/>
      <c r="L59" s="51"/>
      <c r="M59" s="47"/>
      <c r="N59" s="47"/>
      <c r="O59" s="47"/>
      <c r="P59" s="47"/>
      <c r="Q59" s="47"/>
      <c r="R59" s="47"/>
      <c r="S59" s="47"/>
    </row>
    <row r="60" spans="1:19" ht="12.75" customHeight="1" hidden="1">
      <c r="A60" s="57"/>
      <c r="B60" s="57"/>
      <c r="C60" s="57"/>
      <c r="D60" s="101"/>
      <c r="E60" s="51"/>
      <c r="F60" s="51"/>
      <c r="G60" s="51"/>
      <c r="H60" s="51"/>
      <c r="I60" s="51"/>
      <c r="J60" s="51"/>
      <c r="K60" s="51"/>
      <c r="L60" s="51"/>
      <c r="M60" s="47"/>
      <c r="N60" s="47"/>
      <c r="O60" s="47"/>
      <c r="P60" s="47"/>
      <c r="Q60" s="47"/>
      <c r="R60" s="47"/>
      <c r="S60" s="47"/>
    </row>
    <row r="61" spans="1:19" ht="12.75" customHeight="1" hidden="1">
      <c r="A61" s="57"/>
      <c r="B61" s="57"/>
      <c r="C61" s="57"/>
      <c r="D61" s="101"/>
      <c r="E61" s="51"/>
      <c r="F61" s="51"/>
      <c r="G61" s="51"/>
      <c r="H61" s="51"/>
      <c r="I61" s="51"/>
      <c r="J61" s="51"/>
      <c r="K61" s="51"/>
      <c r="L61" s="51"/>
      <c r="M61" s="47"/>
      <c r="N61" s="47"/>
      <c r="O61" s="47"/>
      <c r="P61" s="47"/>
      <c r="Q61" s="47"/>
      <c r="R61" s="47"/>
      <c r="S61" s="47"/>
    </row>
    <row r="62" spans="1:19" ht="12.75" customHeight="1" hidden="1">
      <c r="A62" s="57"/>
      <c r="B62" s="57"/>
      <c r="C62" s="57"/>
      <c r="D62" s="101"/>
      <c r="E62" s="47"/>
      <c r="F62" s="47"/>
      <c r="G62" s="47"/>
      <c r="H62" s="47"/>
      <c r="I62" s="47"/>
      <c r="J62" s="47"/>
      <c r="K62" s="47"/>
      <c r="L62" s="51"/>
      <c r="M62" s="47"/>
      <c r="N62" s="47"/>
      <c r="O62" s="47"/>
      <c r="P62" s="47"/>
      <c r="Q62" s="47"/>
      <c r="R62" s="47"/>
      <c r="S62" s="47"/>
    </row>
    <row r="63" spans="1:19" ht="12.75" customHeight="1" hidden="1">
      <c r="A63" s="47"/>
      <c r="B63" s="47"/>
      <c r="C63" s="47"/>
      <c r="D63" s="99"/>
      <c r="E63" s="54"/>
      <c r="F63" s="54"/>
      <c r="G63" s="54"/>
      <c r="H63" s="54"/>
      <c r="I63" s="54"/>
      <c r="J63" s="54"/>
      <c r="K63" s="54"/>
      <c r="L63" s="103"/>
      <c r="M63" s="47"/>
      <c r="N63" s="47"/>
      <c r="O63" s="47"/>
      <c r="P63" s="47"/>
      <c r="Q63" s="47"/>
      <c r="R63" s="47"/>
      <c r="S63" s="47"/>
    </row>
    <row r="64" spans="1:19" ht="12.75" customHeight="1" hidden="1">
      <c r="A64" s="47"/>
      <c r="B64" s="47"/>
      <c r="C64" s="47"/>
      <c r="D64" s="99"/>
      <c r="E64" s="54"/>
      <c r="F64" s="54"/>
      <c r="G64" s="54"/>
      <c r="H64" s="54"/>
      <c r="I64" s="54"/>
      <c r="J64" s="54"/>
      <c r="K64" s="54"/>
      <c r="L64" s="54"/>
      <c r="M64" s="47"/>
      <c r="N64" s="47"/>
      <c r="O64" s="47"/>
      <c r="P64" s="47"/>
      <c r="Q64" s="47"/>
      <c r="R64" s="47"/>
      <c r="S64" s="47"/>
    </row>
    <row r="65" spans="1:19" ht="12.75" customHeight="1" hidden="1">
      <c r="A65" s="47"/>
      <c r="B65" s="47"/>
      <c r="C65" s="47"/>
      <c r="D65" s="99"/>
      <c r="E65" s="54"/>
      <c r="F65" s="54"/>
      <c r="G65" s="54"/>
      <c r="H65" s="54"/>
      <c r="I65" s="54"/>
      <c r="J65" s="54"/>
      <c r="K65" s="54"/>
      <c r="L65" s="54"/>
      <c r="M65" s="47"/>
      <c r="N65" s="47"/>
      <c r="O65" s="47"/>
      <c r="P65" s="47"/>
      <c r="Q65" s="47"/>
      <c r="R65" s="47"/>
      <c r="S65" s="47"/>
    </row>
    <row r="66" spans="1:19" ht="12.75" customHeight="1" hidden="1">
      <c r="A66" s="47"/>
      <c r="B66" s="47"/>
      <c r="C66" s="47"/>
      <c r="D66" s="99"/>
      <c r="E66" s="54"/>
      <c r="F66" s="54"/>
      <c r="G66" s="54"/>
      <c r="H66" s="54"/>
      <c r="I66" s="54"/>
      <c r="J66" s="54"/>
      <c r="K66" s="54"/>
      <c r="L66" s="54"/>
      <c r="M66" s="47"/>
      <c r="N66" s="47"/>
      <c r="O66" s="47"/>
      <c r="P66" s="47"/>
      <c r="Q66" s="47"/>
      <c r="R66" s="47"/>
      <c r="S66" s="47"/>
    </row>
    <row r="67" spans="1:19" ht="12.75" customHeight="1" hidden="1">
      <c r="A67" s="47"/>
      <c r="B67" s="47"/>
      <c r="C67" s="47"/>
      <c r="D67" s="99"/>
      <c r="E67" s="54"/>
      <c r="F67" s="54"/>
      <c r="G67" s="54"/>
      <c r="H67" s="54"/>
      <c r="I67" s="54"/>
      <c r="J67" s="54"/>
      <c r="K67" s="54"/>
      <c r="L67" s="54"/>
      <c r="M67" s="47"/>
      <c r="N67" s="47"/>
      <c r="O67" s="47"/>
      <c r="P67" s="47"/>
      <c r="Q67" s="47"/>
      <c r="R67" s="47"/>
      <c r="S67" s="47"/>
    </row>
    <row r="68" spans="1:19" ht="12.75" customHeight="1" hidden="1">
      <c r="A68" s="47"/>
      <c r="B68" s="47"/>
      <c r="C68" s="47"/>
      <c r="D68" s="99"/>
      <c r="E68" s="54"/>
      <c r="F68" s="54"/>
      <c r="G68" s="54"/>
      <c r="H68" s="54"/>
      <c r="I68" s="54"/>
      <c r="J68" s="54"/>
      <c r="K68" s="54"/>
      <c r="L68" s="54"/>
      <c r="M68" s="47"/>
      <c r="N68" s="47"/>
      <c r="O68" s="47"/>
      <c r="P68" s="47"/>
      <c r="Q68" s="47"/>
      <c r="R68" s="47"/>
      <c r="S68" s="47"/>
    </row>
    <row r="69" spans="1:19" ht="12.75" customHeight="1" hidden="1">
      <c r="A69" s="60"/>
      <c r="B69" s="60"/>
      <c r="C69" s="60"/>
      <c r="D69" s="109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</row>
    <row r="70" spans="1:19" ht="12.75" customHeight="1" hidden="1">
      <c r="A70" s="47"/>
      <c r="B70" s="47"/>
      <c r="C70" s="47"/>
      <c r="D70" s="99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</row>
    <row r="71" spans="1:19" ht="12.75" customHeight="1" hidden="1">
      <c r="A71" s="47"/>
      <c r="B71" s="47"/>
      <c r="C71" s="47"/>
      <c r="D71" s="99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</row>
    <row r="72" ht="12.75" customHeight="1" hidden="1"/>
    <row r="73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E3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97" width="7.33333333333333" style="5"/>
    <col min="98" max="109" width="7.33333333333333" style="173"/>
    <col min="110" max="16384" width="7.33333333333333" style="5"/>
  </cols>
  <sheetData>
    <row r="1" spans="1:8" ht="13.5" customHeight="1">
      <c r="A1" s="303" t="s">
        <v>168</v>
      </c>
      <c r="H1" s="2" t="s">
        <v>31</v>
      </c>
    </row>
    <row r="2" ht="13.5" customHeight="1">
      <c r="A2" s="6" t="s">
        <v>0</v>
      </c>
    </row>
    <row r="3" ht="13.5" customHeight="1">
      <c r="A3" s="6" t="s">
        <v>208</v>
      </c>
    </row>
    <row r="8" spans="3:97" ht="13.5" customHeight="1"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3"/>
      <c r="BN8" s="173"/>
      <c r="BO8" s="173"/>
      <c r="BP8" s="173"/>
      <c r="BQ8" s="173"/>
      <c r="BR8" s="173"/>
      <c r="BS8" s="173"/>
      <c r="BT8" s="173"/>
      <c r="BU8" s="173"/>
      <c r="BV8" s="173"/>
      <c r="BW8" s="173"/>
      <c r="BX8" s="173"/>
      <c r="BY8" s="173"/>
      <c r="BZ8" s="173"/>
      <c r="CA8" s="173"/>
      <c r="CB8" s="173"/>
      <c r="CC8" s="173"/>
      <c r="CD8" s="173"/>
      <c r="CE8" s="173"/>
      <c r="CF8" s="173"/>
      <c r="CG8" s="173"/>
      <c r="CH8" s="173"/>
      <c r="CI8" s="173"/>
      <c r="CJ8" s="173"/>
      <c r="CK8" s="173"/>
      <c r="CL8" s="173"/>
      <c r="CM8" s="173"/>
      <c r="CN8" s="173"/>
      <c r="CO8" s="173"/>
      <c r="CP8" s="173"/>
      <c r="CQ8" s="173"/>
      <c r="CR8" s="173"/>
      <c r="CS8" s="173"/>
    </row>
    <row r="9" spans="3:97" ht="13.5" customHeight="1"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/>
      <c r="BU9" s="173"/>
      <c r="BV9" s="173"/>
      <c r="BW9" s="173"/>
      <c r="BX9" s="173"/>
      <c r="BY9" s="173"/>
      <c r="BZ9" s="173"/>
      <c r="CA9" s="173"/>
      <c r="CB9" s="173"/>
      <c r="CC9" s="173"/>
      <c r="CD9" s="173"/>
      <c r="CE9" s="173"/>
      <c r="CF9" s="173"/>
      <c r="CG9" s="173"/>
      <c r="CH9" s="173"/>
      <c r="CI9" s="173"/>
      <c r="CJ9" s="173"/>
      <c r="CK9" s="173"/>
      <c r="CL9" s="173"/>
      <c r="CM9" s="173"/>
      <c r="CN9" s="173"/>
      <c r="CO9" s="173"/>
      <c r="CP9" s="173"/>
      <c r="CQ9" s="173"/>
      <c r="CR9" s="173"/>
      <c r="CS9" s="173"/>
    </row>
    <row r="10" spans="3:97" ht="13.5" customHeight="1"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  <c r="BQ10" s="173"/>
      <c r="BR10" s="173"/>
      <c r="BS10" s="173"/>
      <c r="BT10" s="173"/>
      <c r="BU10" s="173"/>
      <c r="BV10" s="173"/>
      <c r="BW10" s="173"/>
      <c r="BX10" s="173"/>
      <c r="BY10" s="173"/>
      <c r="BZ10" s="173"/>
      <c r="CA10" s="173"/>
      <c r="CB10" s="173"/>
      <c r="CC10" s="173"/>
      <c r="CD10" s="173"/>
      <c r="CE10" s="173"/>
      <c r="CF10" s="173"/>
      <c r="CG10" s="173"/>
      <c r="CH10" s="173"/>
      <c r="CI10" s="173"/>
      <c r="CJ10" s="173"/>
      <c r="CK10" s="173"/>
      <c r="CL10" s="173"/>
      <c r="CM10" s="173"/>
      <c r="CN10" s="173"/>
      <c r="CO10" s="173"/>
      <c r="CP10" s="173"/>
      <c r="CQ10" s="173"/>
      <c r="CR10" s="173"/>
      <c r="CS10" s="173"/>
    </row>
    <row r="11" spans="3:97" ht="13.5" customHeight="1"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/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/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</row>
    <row r="12" spans="3:97" ht="13.5" customHeight="1"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73"/>
      <c r="BN12" s="173"/>
      <c r="BO12" s="173"/>
      <c r="BP12" s="173"/>
      <c r="BQ12" s="173"/>
      <c r="BR12" s="173"/>
      <c r="BS12" s="173"/>
      <c r="BT12" s="173"/>
      <c r="BU12" s="173"/>
      <c r="BV12" s="173"/>
      <c r="BW12" s="173"/>
      <c r="BX12" s="173"/>
      <c r="BY12" s="173"/>
      <c r="BZ12" s="173"/>
      <c r="CA12" s="173"/>
      <c r="CB12" s="173"/>
      <c r="CC12" s="173"/>
      <c r="CD12" s="173"/>
      <c r="CE12" s="173"/>
      <c r="CF12" s="173"/>
      <c r="CG12" s="173"/>
      <c r="CH12" s="173"/>
      <c r="CI12" s="173"/>
      <c r="CJ12" s="173"/>
      <c r="CK12" s="173"/>
      <c r="CL12" s="173"/>
      <c r="CM12" s="173"/>
      <c r="CN12" s="173"/>
      <c r="CO12" s="173"/>
      <c r="CP12" s="173"/>
      <c r="CQ12" s="173"/>
      <c r="CR12" s="173"/>
      <c r="CS12" s="173"/>
    </row>
    <row r="13" spans="3:97" ht="13.5" customHeight="1"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3"/>
    </row>
    <row r="14" spans="3:97" ht="13.5" customHeight="1"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  <c r="BY14" s="173"/>
      <c r="BZ14" s="173"/>
      <c r="CA14" s="173"/>
      <c r="CB14" s="173"/>
      <c r="CC14" s="173"/>
      <c r="CD14" s="173"/>
      <c r="CE14" s="173"/>
      <c r="CF14" s="173"/>
      <c r="CG14" s="173"/>
      <c r="CH14" s="173"/>
      <c r="CI14" s="173"/>
      <c r="CJ14" s="173"/>
      <c r="CK14" s="173"/>
      <c r="CL14" s="173"/>
      <c r="CM14" s="173"/>
      <c r="CN14" s="173"/>
      <c r="CO14" s="173"/>
      <c r="CP14" s="173"/>
      <c r="CQ14" s="173"/>
      <c r="CR14" s="173"/>
      <c r="CS14" s="173"/>
    </row>
    <row r="15" spans="3:97" ht="13.5" customHeight="1"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</row>
    <row r="16" spans="3:97" ht="13.5" customHeight="1"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</row>
    <row r="17" spans="3:97" ht="13.5" customHeight="1"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</row>
    <row r="18" spans="2:109" ht="13.5" customHeight="1">
      <c r="B18" s="11" t="s">
        <v>493</v>
      </c>
      <c r="C18" s="11" t="s">
        <v>494</v>
      </c>
      <c r="D18" s="11" t="s">
        <v>495</v>
      </c>
      <c r="E18" s="11" t="s">
        <v>496</v>
      </c>
      <c r="F18" s="11" t="s">
        <v>497</v>
      </c>
      <c r="G18" s="11" t="s">
        <v>494</v>
      </c>
      <c r="H18" s="11" t="s">
        <v>495</v>
      </c>
      <c r="I18" s="11" t="s">
        <v>496</v>
      </c>
      <c r="J18" s="11" t="s">
        <v>498</v>
      </c>
      <c r="K18" s="11" t="s">
        <v>494</v>
      </c>
      <c r="L18" s="11" t="s">
        <v>495</v>
      </c>
      <c r="M18" s="11" t="s">
        <v>496</v>
      </c>
      <c r="N18" s="11" t="s">
        <v>499</v>
      </c>
      <c r="O18" s="11" t="s">
        <v>494</v>
      </c>
      <c r="P18" s="11" t="s">
        <v>495</v>
      </c>
      <c r="Q18" s="11" t="s">
        <v>496</v>
      </c>
      <c r="R18" s="11" t="s">
        <v>500</v>
      </c>
      <c r="S18" s="11" t="s">
        <v>494</v>
      </c>
      <c r="T18" s="11" t="s">
        <v>495</v>
      </c>
      <c r="U18" s="11" t="s">
        <v>496</v>
      </c>
      <c r="V18" s="11" t="s">
        <v>501</v>
      </c>
      <c r="W18" s="11" t="s">
        <v>494</v>
      </c>
      <c r="X18" s="11" t="s">
        <v>495</v>
      </c>
      <c r="Y18" s="11" t="s">
        <v>496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</row>
    <row r="19" spans="1:106" ht="13.5" customHeight="1">
      <c r="A19" s="174"/>
      <c r="B19" s="8">
        <v>63.10</v>
      </c>
      <c r="C19" s="8">
        <v>69.040000000000006</v>
      </c>
      <c r="D19" s="8">
        <v>61.95</v>
      </c>
      <c r="E19" s="8">
        <v>63.27</v>
      </c>
      <c r="F19" s="8">
        <v>50.27</v>
      </c>
      <c r="G19" s="8">
        <v>29.70</v>
      </c>
      <c r="H19" s="8">
        <v>42.91</v>
      </c>
      <c r="I19" s="8">
        <v>44.32</v>
      </c>
      <c r="J19" s="8">
        <v>61.04</v>
      </c>
      <c r="K19" s="8">
        <v>68.98</v>
      </c>
      <c r="L19" s="8">
        <v>73.510000000000005</v>
      </c>
      <c r="M19" s="8">
        <v>79.61</v>
      </c>
      <c r="N19" s="8">
        <v>100.87</v>
      </c>
      <c r="O19" s="8">
        <v>113.84</v>
      </c>
      <c r="P19" s="8">
        <v>100.71</v>
      </c>
      <c r="Q19" s="8">
        <v>88.72</v>
      </c>
      <c r="R19" s="8">
        <v>81.069999999999993</v>
      </c>
      <c r="S19" s="8">
        <v>77.989999999999995</v>
      </c>
      <c r="T19" s="8">
        <v>86.65</v>
      </c>
      <c r="U19" s="8">
        <v>84.01</v>
      </c>
      <c r="V19" s="8">
        <v>78.59</v>
      </c>
      <c r="W19" s="8">
        <v>78.14</v>
      </c>
      <c r="X19" s="8">
        <v>77.52</v>
      </c>
      <c r="Y19" s="8">
        <v>76.62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T19" s="7"/>
      <c r="CX19" s="7"/>
      <c r="DB19" s="7"/>
    </row>
    <row r="20" spans="2:106" ht="13.5" customHeight="1"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T20" s="8"/>
      <c r="CX20" s="8"/>
      <c r="DB20" s="8"/>
    </row>
    <row r="21" spans="1:10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</row>
    <row r="22" spans="1:109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</row>
    <row r="23" spans="1:109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</row>
    <row r="24" spans="1:109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</row>
    <row r="25" spans="1:109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</row>
    <row r="26" spans="3:97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</row>
    <row r="27" spans="3:97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</row>
    <row r="28" spans="3:97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</row>
    <row r="29" spans="3:97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</row>
    <row r="30" spans="3:97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</row>
    <row r="31" spans="3:97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4" t="s">
        <v>167</v>
      </c>
      <c r="H1" s="2" t="s">
        <v>31</v>
      </c>
    </row>
    <row r="2" ht="13.5" customHeight="1">
      <c r="A2" s="175" t="s">
        <v>166</v>
      </c>
    </row>
    <row r="3" ht="13.5" customHeight="1">
      <c r="A3" s="175" t="s">
        <v>209</v>
      </c>
    </row>
    <row r="18" spans="2:33" ht="13.5" customHeight="1">
      <c r="B18" s="185" t="s">
        <v>493</v>
      </c>
      <c r="C18" s="185" t="s">
        <v>494</v>
      </c>
      <c r="D18" s="185" t="s">
        <v>495</v>
      </c>
      <c r="E18" s="185" t="s">
        <v>496</v>
      </c>
      <c r="F18" s="185" t="s">
        <v>497</v>
      </c>
      <c r="G18" s="185" t="s">
        <v>494</v>
      </c>
      <c r="H18" s="185" t="s">
        <v>495</v>
      </c>
      <c r="I18" s="185" t="s">
        <v>496</v>
      </c>
      <c r="J18" s="185" t="s">
        <v>498</v>
      </c>
      <c r="K18" s="185" t="s">
        <v>494</v>
      </c>
      <c r="L18" s="185" t="s">
        <v>495</v>
      </c>
      <c r="M18" s="185" t="s">
        <v>496</v>
      </c>
      <c r="N18" s="185" t="s">
        <v>499</v>
      </c>
      <c r="O18" s="185" t="s">
        <v>494</v>
      </c>
      <c r="P18" s="185" t="s">
        <v>495</v>
      </c>
      <c r="Q18" s="185" t="s">
        <v>496</v>
      </c>
      <c r="R18" s="185" t="s">
        <v>500</v>
      </c>
      <c r="S18" s="185" t="s">
        <v>494</v>
      </c>
      <c r="T18" s="185" t="s">
        <v>495</v>
      </c>
      <c r="U18" s="185" t="s">
        <v>496</v>
      </c>
      <c r="V18" s="185" t="s">
        <v>501</v>
      </c>
      <c r="W18" s="185" t="s">
        <v>494</v>
      </c>
      <c r="X18" s="185" t="s">
        <v>495</v>
      </c>
      <c r="Y18" s="185" t="s">
        <v>496</v>
      </c>
      <c r="Z18" s="185"/>
      <c r="AA18" s="185"/>
      <c r="AB18" s="185"/>
      <c r="AC18" s="185"/>
      <c r="AD18" s="185"/>
      <c r="AE18" s="185"/>
      <c r="AF18" s="185"/>
      <c r="AG18" s="185"/>
    </row>
    <row r="19" spans="1:33" ht="13.5" customHeight="1">
      <c r="A19" s="174" t="s">
        <v>569</v>
      </c>
      <c r="B19" s="186">
        <v>3.29</v>
      </c>
      <c r="C19" s="186">
        <v>-1.57</v>
      </c>
      <c r="D19" s="186">
        <v>-13.60</v>
      </c>
      <c r="E19" s="186">
        <v>-6.17</v>
      </c>
      <c r="F19" s="186">
        <v>-18.09</v>
      </c>
      <c r="G19" s="186">
        <v>-53.76</v>
      </c>
      <c r="H19" s="186">
        <v>-32.28</v>
      </c>
      <c r="I19" s="186">
        <v>-32.21</v>
      </c>
      <c r="J19" s="186">
        <v>13.01</v>
      </c>
      <c r="K19" s="186">
        <v>101.02</v>
      </c>
      <c r="L19" s="186">
        <v>63.68</v>
      </c>
      <c r="M19" s="186">
        <v>78.27</v>
      </c>
      <c r="N19" s="186">
        <v>67.900000000000006</v>
      </c>
      <c r="O19" s="186">
        <v>79.709999999999994</v>
      </c>
      <c r="P19" s="186">
        <v>54.56</v>
      </c>
      <c r="Q19" s="186">
        <v>20.13</v>
      </c>
      <c r="R19" s="186">
        <v>-18.97</v>
      </c>
      <c r="S19" s="186">
        <v>-35.880000000000003</v>
      </c>
      <c r="T19" s="186">
        <v>-21.82</v>
      </c>
      <c r="U19" s="186">
        <v>-9.67</v>
      </c>
      <c r="V19" s="186">
        <v>-2.95</v>
      </c>
      <c r="W19" s="186">
        <v>1.86</v>
      </c>
      <c r="X19" s="186">
        <v>-11.76</v>
      </c>
      <c r="Y19" s="186">
        <v>-13.25</v>
      </c>
      <c r="Z19" s="186"/>
      <c r="AA19" s="186"/>
      <c r="AB19" s="186"/>
      <c r="AC19" s="186"/>
      <c r="AD19" s="186"/>
      <c r="AE19" s="186"/>
      <c r="AF19" s="186"/>
      <c r="AG19" s="186"/>
    </row>
    <row r="20" spans="1:33" ht="13.5" customHeight="1">
      <c r="A20" s="174" t="s">
        <v>570</v>
      </c>
      <c r="B20" s="186">
        <v>-5.89</v>
      </c>
      <c r="C20" s="186">
        <v>-7.60</v>
      </c>
      <c r="D20" s="186">
        <v>-17.89</v>
      </c>
      <c r="E20" s="186">
        <v>-8.06</v>
      </c>
      <c r="F20" s="186">
        <v>-20.62</v>
      </c>
      <c r="G20" s="186">
        <v>-59.11</v>
      </c>
      <c r="H20" s="186">
        <v>-30.39</v>
      </c>
      <c r="I20" s="186">
        <v>-29.47</v>
      </c>
      <c r="J20" s="186">
        <v>20.68</v>
      </c>
      <c r="K20" s="186">
        <v>123.36</v>
      </c>
      <c r="L20" s="186">
        <v>69.72</v>
      </c>
      <c r="M20" s="186">
        <v>79.319999999999993</v>
      </c>
      <c r="N20" s="186">
        <v>65.78</v>
      </c>
      <c r="O20" s="186">
        <v>67.930000000000007</v>
      </c>
      <c r="P20" s="186">
        <v>39.369999999999997</v>
      </c>
      <c r="Q20" s="186">
        <v>11.89</v>
      </c>
      <c r="R20" s="186">
        <v>-19.71</v>
      </c>
      <c r="S20" s="186">
        <v>-30.48</v>
      </c>
      <c r="T20" s="186">
        <v>-13.32</v>
      </c>
      <c r="U20" s="186">
        <v>-5.19</v>
      </c>
      <c r="V20" s="186">
        <v>-3.06</v>
      </c>
      <c r="W20" s="186">
        <v>0.19</v>
      </c>
      <c r="X20" s="186">
        <v>-10.46</v>
      </c>
      <c r="Y20" s="186">
        <v>-8.58</v>
      </c>
      <c r="Z20" s="186"/>
      <c r="AA20" s="186"/>
      <c r="AB20" s="186"/>
      <c r="AC20" s="186"/>
      <c r="AD20" s="186"/>
      <c r="AE20" s="186"/>
      <c r="AF20" s="186"/>
      <c r="AG20" s="186"/>
    </row>
    <row r="21" spans="1:33" ht="13.5" customHeight="1">
      <c r="A21" s="174" t="s">
        <v>571</v>
      </c>
      <c r="B21" s="186">
        <v>9.17</v>
      </c>
      <c r="C21" s="186">
        <v>6.02</v>
      </c>
      <c r="D21" s="186">
        <v>4.29</v>
      </c>
      <c r="E21" s="186">
        <v>1.90</v>
      </c>
      <c r="F21" s="186">
        <v>2.5299999999999998</v>
      </c>
      <c r="G21" s="186">
        <v>5.35</v>
      </c>
      <c r="H21" s="186">
        <v>-1.89</v>
      </c>
      <c r="I21" s="186">
        <v>-2.75</v>
      </c>
      <c r="J21" s="186">
        <v>-7.67</v>
      </c>
      <c r="K21" s="186">
        <v>-22.34</v>
      </c>
      <c r="L21" s="186">
        <v>-6.04</v>
      </c>
      <c r="M21" s="186">
        <v>-1.06</v>
      </c>
      <c r="N21" s="186">
        <v>2.13</v>
      </c>
      <c r="O21" s="186">
        <v>11.79</v>
      </c>
      <c r="P21" s="186">
        <v>15.19</v>
      </c>
      <c r="Q21" s="186">
        <v>8.24</v>
      </c>
      <c r="R21" s="186">
        <v>0.74</v>
      </c>
      <c r="S21" s="186">
        <v>-5.40</v>
      </c>
      <c r="T21" s="186">
        <v>-8.50</v>
      </c>
      <c r="U21" s="186">
        <v>-4.49</v>
      </c>
      <c r="V21" s="186">
        <v>0.10</v>
      </c>
      <c r="W21" s="186">
        <v>1.66</v>
      </c>
      <c r="X21" s="186">
        <v>-1.30</v>
      </c>
      <c r="Y21" s="186">
        <v>-4.67</v>
      </c>
      <c r="Z21" s="186"/>
      <c r="AA21" s="186"/>
      <c r="AB21" s="186"/>
      <c r="AC21" s="186"/>
      <c r="AD21" s="186"/>
      <c r="AE21" s="186"/>
      <c r="AF21" s="186"/>
      <c r="AG21" s="186"/>
    </row>
    <row r="22" spans="3:33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</row>
    <row r="23" spans="3:33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</row>
    <row r="24" spans="3:33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</row>
    <row r="25" spans="3:33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</row>
    <row r="26" spans="3:33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</row>
    <row r="27" spans="3:33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</row>
    <row r="28" spans="3:33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 zeroHeight="1"/>
  <cols>
    <col min="1" max="1" width="31.8333333333333" style="18" customWidth="1"/>
    <col min="2" max="2" width="0" style="18" hidden="1" customWidth="1"/>
    <col min="3" max="3" width="8.33333333333333" style="19" customWidth="1"/>
    <col min="4" max="4" width="0" style="19" hidden="1" customWidth="1"/>
    <col min="5" max="13" width="6.66666666666667" style="18" customWidth="1"/>
    <col min="14" max="14" width="6.66666666666667" style="210" customWidth="1"/>
    <col min="15" max="15" width="5.83333333333333" style="111" customWidth="1"/>
    <col min="16" max="16" width="0" style="18" hidden="1" customWidth="1"/>
    <col min="17" max="48" width="0" style="18" hidden="1" customWidth="1"/>
    <col min="49" max="62" width="0" style="18" hidden="1" customWidth="1"/>
    <col min="63" max="16384" width="0" style="18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4" ht="12.75" customHeight="1">
      <c r="A3" s="21" t="s">
        <v>161</v>
      </c>
      <c r="B3" s="21" t="s">
        <v>162</v>
      </c>
      <c r="C3" s="22"/>
      <c r="D3" s="22"/>
      <c r="E3"/>
      <c r="F3"/>
      <c r="G3"/>
      <c r="H3"/>
      <c r="I3" s="23"/>
      <c r="J3" s="24"/>
      <c r="K3" s="23"/>
      <c r="L3" s="24"/>
      <c r="M3" s="23"/>
      <c r="N3" s="24"/>
    </row>
    <row r="4" spans="1:14" ht="12.75" customHeight="1">
      <c r="A4" s="61" t="s">
        <v>33</v>
      </c>
      <c r="B4" s="61" t="s">
        <v>34</v>
      </c>
      <c r="C4" s="22"/>
      <c r="D4" s="22"/>
      <c r="E4" s="23"/>
      <c r="F4" s="24"/>
      <c r="G4" s="23"/>
      <c r="H4" s="24"/>
      <c r="I4" s="23"/>
      <c r="J4" s="24"/>
      <c r="K4" s="23"/>
      <c r="L4" s="24"/>
      <c r="M4" s="23"/>
      <c r="N4" s="24"/>
    </row>
    <row r="5" spans="1:14" ht="12.75" customHeight="1">
      <c r="A5" s="72" t="s">
        <v>210</v>
      </c>
      <c r="B5" s="72" t="s">
        <v>211</v>
      </c>
      <c r="C5" s="22"/>
      <c r="D5" s="22"/>
      <c r="E5" s="23"/>
      <c r="F5" s="24"/>
      <c r="G5" s="23"/>
      <c r="H5" s="24"/>
      <c r="I5" s="23"/>
      <c r="J5" s="24"/>
      <c r="K5" s="23"/>
      <c r="L5" s="24"/>
      <c r="M5" s="23"/>
      <c r="N5" s="24"/>
    </row>
    <row r="6" ht="12.75" customHeight="1">
      <c r="H6" s="25"/>
    </row>
    <row r="7" spans="1:14" ht="1.5" customHeight="1" thickBot="1">
      <c r="A7" s="208"/>
      <c r="B7" s="208"/>
      <c r="C7" s="209"/>
      <c r="D7" s="209"/>
      <c r="E7" s="208"/>
      <c r="F7" s="208"/>
      <c r="G7" s="208"/>
      <c r="H7" s="210"/>
      <c r="I7" s="208"/>
      <c r="J7" s="208"/>
      <c r="K7" s="208"/>
      <c r="L7" s="208"/>
      <c r="M7" s="208"/>
      <c r="N7" s="210"/>
    </row>
    <row r="8" spans="1:14" ht="12.75" customHeight="1">
      <c r="A8" s="329"/>
      <c r="B8" s="329"/>
      <c r="C8" s="339"/>
      <c r="D8" s="339"/>
      <c r="E8" s="426" t="s">
        <v>477</v>
      </c>
      <c r="F8" s="426" t="s">
        <v>478</v>
      </c>
      <c r="G8" s="426" t="s">
        <v>479</v>
      </c>
      <c r="H8" s="426" t="s">
        <v>480</v>
      </c>
      <c r="I8" s="426" t="s">
        <v>481</v>
      </c>
      <c r="J8" s="426" t="s">
        <v>482</v>
      </c>
      <c r="K8" s="426" t="s">
        <v>483</v>
      </c>
      <c r="L8" s="426" t="s">
        <v>484</v>
      </c>
      <c r="M8" s="426" t="s">
        <v>485</v>
      </c>
      <c r="N8" s="324" t="s">
        <v>486</v>
      </c>
    </row>
    <row r="9" spans="1:14" ht="12.75" customHeight="1">
      <c r="A9" s="340"/>
      <c r="B9" s="340"/>
      <c r="C9" s="341"/>
      <c r="D9" s="341"/>
      <c r="E9" s="427"/>
      <c r="F9" s="427"/>
      <c r="G9" s="427"/>
      <c r="H9" s="427"/>
      <c r="I9" s="427"/>
      <c r="J9" s="427"/>
      <c r="K9" s="427"/>
      <c r="L9" s="427"/>
      <c r="M9" s="427"/>
      <c r="N9" s="326" t="s">
        <v>521</v>
      </c>
    </row>
    <row r="10" spans="1:14" ht="12.75" customHeight="1" hidden="1">
      <c r="A10" s="340"/>
      <c r="B10" s="340"/>
      <c r="C10" s="341"/>
      <c r="D10" s="341"/>
      <c r="E10" s="427"/>
      <c r="F10" s="427"/>
      <c r="G10" s="427"/>
      <c r="H10" s="427"/>
      <c r="I10" s="427"/>
      <c r="J10" s="427"/>
      <c r="K10" s="427"/>
      <c r="L10" s="427"/>
      <c r="M10" s="427"/>
      <c r="N10" s="326" t="s">
        <v>527</v>
      </c>
    </row>
    <row r="11" spans="1:14" ht="12.75" customHeight="1">
      <c r="A11" s="884" t="s">
        <v>367</v>
      </c>
      <c r="B11" s="433" t="s">
        <v>368</v>
      </c>
      <c r="C11" s="619" t="s">
        <v>0</v>
      </c>
      <c r="D11" s="619" t="s">
        <v>1</v>
      </c>
      <c r="E11" s="442">
        <v>52.40</v>
      </c>
      <c r="F11" s="442">
        <v>43.60</v>
      </c>
      <c r="G11" s="442">
        <v>54.20</v>
      </c>
      <c r="H11" s="442">
        <v>71.30</v>
      </c>
      <c r="I11" s="442">
        <v>64.30</v>
      </c>
      <c r="J11" s="442">
        <v>41.80</v>
      </c>
      <c r="K11" s="442">
        <v>70.80</v>
      </c>
      <c r="L11" s="442">
        <v>101</v>
      </c>
      <c r="M11" s="442">
        <v>82.40</v>
      </c>
      <c r="N11" s="443">
        <v>78</v>
      </c>
    </row>
    <row r="12" spans="1:14" ht="12.75" customHeight="1">
      <c r="A12" s="444" t="s">
        <v>791</v>
      </c>
      <c r="B12" s="444" t="s">
        <v>791</v>
      </c>
      <c r="C12" s="509" t="s">
        <v>347</v>
      </c>
      <c r="D12" s="621" t="s">
        <v>348</v>
      </c>
      <c r="E12" s="445">
        <v>-47.10</v>
      </c>
      <c r="F12" s="445">
        <v>-16.90</v>
      </c>
      <c r="G12" s="445">
        <v>24.30</v>
      </c>
      <c r="H12" s="445">
        <v>31.70</v>
      </c>
      <c r="I12" s="445">
        <v>-9.8000000000000007</v>
      </c>
      <c r="J12" s="445">
        <v>-35</v>
      </c>
      <c r="K12" s="445">
        <v>69.30</v>
      </c>
      <c r="L12" s="445">
        <v>42.70</v>
      </c>
      <c r="M12" s="445">
        <v>-18.40</v>
      </c>
      <c r="N12" s="355">
        <v>-5.70</v>
      </c>
    </row>
    <row r="13" spans="1:14" ht="12.75" customHeight="1">
      <c r="A13" s="435" t="s">
        <v>802</v>
      </c>
      <c r="B13" s="435" t="s">
        <v>803</v>
      </c>
      <c r="C13" s="506" t="s">
        <v>804</v>
      </c>
      <c r="D13" s="506" t="s">
        <v>804</v>
      </c>
      <c r="E13" s="446">
        <v>84.90</v>
      </c>
      <c r="F13" s="446">
        <v>70.099999999999994</v>
      </c>
      <c r="G13" s="446">
        <v>83.10</v>
      </c>
      <c r="H13" s="446">
        <v>102.10</v>
      </c>
      <c r="I13" s="446">
        <v>97.10</v>
      </c>
      <c r="J13" s="446">
        <v>63.60</v>
      </c>
      <c r="K13" s="446">
        <v>101.10</v>
      </c>
      <c r="L13" s="446">
        <v>155.30000000000001</v>
      </c>
      <c r="M13" s="446">
        <v>120.60</v>
      </c>
      <c r="N13" s="447">
        <v>112</v>
      </c>
    </row>
    <row r="14" spans="1:14" ht="12.75" customHeight="1">
      <c r="A14" s="444" t="s">
        <v>791</v>
      </c>
      <c r="B14" s="444" t="s">
        <v>791</v>
      </c>
      <c r="C14" s="509" t="s">
        <v>347</v>
      </c>
      <c r="D14" s="621" t="s">
        <v>348</v>
      </c>
      <c r="E14" s="448">
        <v>-36.90</v>
      </c>
      <c r="F14" s="448">
        <v>-17.40</v>
      </c>
      <c r="G14" s="448">
        <v>18.50</v>
      </c>
      <c r="H14" s="448">
        <v>22.90</v>
      </c>
      <c r="I14" s="448">
        <v>-4.9000000000000004</v>
      </c>
      <c r="J14" s="448">
        <v>-34.60</v>
      </c>
      <c r="K14" s="448">
        <v>59.10</v>
      </c>
      <c r="L14" s="448">
        <v>53.50</v>
      </c>
      <c r="M14" s="448">
        <v>-22.30</v>
      </c>
      <c r="N14" s="449">
        <v>-6.80</v>
      </c>
    </row>
    <row r="15" spans="1:14" ht="12.75" customHeight="1">
      <c r="A15" s="433" t="s">
        <v>805</v>
      </c>
      <c r="B15" s="433" t="s">
        <v>806</v>
      </c>
      <c r="C15" s="619" t="s">
        <v>807</v>
      </c>
      <c r="D15" s="619" t="s">
        <v>807</v>
      </c>
      <c r="E15" s="442">
        <v>6.80</v>
      </c>
      <c r="F15" s="442">
        <v>4.5999999999999996</v>
      </c>
      <c r="G15" s="442">
        <v>5.70</v>
      </c>
      <c r="H15" s="442">
        <v>7.70</v>
      </c>
      <c r="I15" s="442">
        <v>4.80</v>
      </c>
      <c r="J15" s="442">
        <v>3.20</v>
      </c>
      <c r="K15" s="442">
        <v>16.10</v>
      </c>
      <c r="L15" s="442">
        <v>40.299999999999997</v>
      </c>
      <c r="M15" s="442">
        <v>13.10</v>
      </c>
      <c r="N15" s="443" t="s">
        <v>808</v>
      </c>
    </row>
    <row r="16" spans="1:14" ht="12.75" customHeight="1">
      <c r="A16" s="444" t="s">
        <v>791</v>
      </c>
      <c r="B16" s="444" t="s">
        <v>791</v>
      </c>
      <c r="C16" s="509" t="s">
        <v>347</v>
      </c>
      <c r="D16" s="621" t="s">
        <v>348</v>
      </c>
      <c r="E16" s="448">
        <v>-32.10</v>
      </c>
      <c r="F16" s="448">
        <v>-33.10</v>
      </c>
      <c r="G16" s="448">
        <v>25.30</v>
      </c>
      <c r="H16" s="448">
        <v>34.40</v>
      </c>
      <c r="I16" s="448">
        <v>-37.50</v>
      </c>
      <c r="J16" s="448">
        <v>-32.50</v>
      </c>
      <c r="K16" s="448">
        <v>397.10</v>
      </c>
      <c r="L16" s="448">
        <v>150.30000000000001</v>
      </c>
      <c r="M16" s="448">
        <v>-67.50</v>
      </c>
      <c r="N16" s="450" t="s">
        <v>808</v>
      </c>
    </row>
    <row r="17" spans="1:14" ht="12.75" customHeight="1">
      <c r="A17" s="435" t="s">
        <v>802</v>
      </c>
      <c r="B17" s="435" t="s">
        <v>809</v>
      </c>
      <c r="C17" s="506" t="s">
        <v>804</v>
      </c>
      <c r="D17" s="506" t="s">
        <v>804</v>
      </c>
      <c r="E17" s="451">
        <v>106.20</v>
      </c>
      <c r="F17" s="451">
        <v>70.70</v>
      </c>
      <c r="G17" s="451">
        <v>84.20</v>
      </c>
      <c r="H17" s="451">
        <v>106</v>
      </c>
      <c r="I17" s="451">
        <v>69.599999999999994</v>
      </c>
      <c r="J17" s="451">
        <v>47.10</v>
      </c>
      <c r="K17" s="451">
        <v>222.90</v>
      </c>
      <c r="L17" s="451">
        <v>601.40</v>
      </c>
      <c r="M17" s="451">
        <v>184.50</v>
      </c>
      <c r="N17" s="356" t="s">
        <v>808</v>
      </c>
    </row>
    <row r="18" spans="1:14" ht="12.75" customHeight="1" thickBot="1">
      <c r="A18" s="452" t="s">
        <v>791</v>
      </c>
      <c r="B18" s="452" t="s">
        <v>791</v>
      </c>
      <c r="C18" s="695" t="s">
        <v>347</v>
      </c>
      <c r="D18" s="693" t="s">
        <v>348</v>
      </c>
      <c r="E18" s="453">
        <v>-19.40</v>
      </c>
      <c r="F18" s="453">
        <v>-33.40</v>
      </c>
      <c r="G18" s="453">
        <v>19.20</v>
      </c>
      <c r="H18" s="453">
        <v>25.80</v>
      </c>
      <c r="I18" s="453">
        <v>-34.299999999999997</v>
      </c>
      <c r="J18" s="453">
        <v>-32.40</v>
      </c>
      <c r="K18" s="453">
        <v>373.70</v>
      </c>
      <c r="L18" s="453">
        <v>169.70</v>
      </c>
      <c r="M18" s="453">
        <v>-69.30</v>
      </c>
      <c r="N18" s="366" t="s">
        <v>808</v>
      </c>
    </row>
    <row r="19" ht="12.75" customHeight="1">
      <c r="N19" s="255"/>
    </row>
    <row r="20" ht="12.75" customHeight="1">
      <c r="N20" s="255"/>
    </row>
    <row r="21" ht="12.75" customHeight="1" hidden="1">
      <c r="N21" s="255"/>
    </row>
    <row r="22" ht="12.75" customHeight="1" hidden="1">
      <c r="N22" s="255"/>
    </row>
    <row r="23" ht="12.75" customHeight="1" hidden="1">
      <c r="N23" s="255"/>
    </row>
    <row r="24" ht="12.75" customHeight="1" hidden="1">
      <c r="N24" s="255"/>
    </row>
    <row r="25" ht="12.75" customHeight="1" hidden="1">
      <c r="N25" s="255"/>
    </row>
    <row r="26" spans="1:25" ht="12.75" customHeight="1" hidden="1">
      <c r="A26" s="26"/>
      <c r="B26" s="26"/>
      <c r="C26" s="27"/>
      <c r="D26" s="27"/>
      <c r="E26" s="34"/>
      <c r="F26" s="34"/>
      <c r="G26" s="34"/>
      <c r="H26" s="34"/>
      <c r="I26" s="34"/>
      <c r="J26" s="34"/>
      <c r="K26" s="34"/>
      <c r="L26" s="34"/>
      <c r="M26" s="34"/>
      <c r="N26" s="34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ht="12.75" customHeight="1" hidden="1">
      <c r="A27" s="31"/>
      <c r="B27" s="31"/>
      <c r="C27" s="35"/>
      <c r="D27" s="35"/>
      <c r="E27" s="36"/>
      <c r="F27" s="36"/>
      <c r="G27" s="36"/>
      <c r="H27" s="36"/>
      <c r="I27" s="36"/>
      <c r="J27" s="36"/>
      <c r="K27" s="36"/>
      <c r="L27" s="36"/>
      <c r="M27" s="36"/>
      <c r="N27" s="36"/>
      <c r="P27" s="30"/>
      <c r="Q27" s="30"/>
      <c r="R27" s="30"/>
      <c r="S27" s="30"/>
      <c r="T27" s="30"/>
      <c r="U27" s="30"/>
      <c r="V27" s="30"/>
      <c r="W27" s="30"/>
      <c r="X27" s="30"/>
      <c r="Y27" s="30"/>
    </row>
    <row r="28" spans="1:25" ht="12.75" customHeight="1" hidden="1">
      <c r="A28" s="37"/>
      <c r="B28" s="37"/>
      <c r="C28" s="38"/>
      <c r="D28" s="38"/>
      <c r="E28" s="39"/>
      <c r="F28" s="39"/>
      <c r="G28" s="39"/>
      <c r="H28" s="39"/>
      <c r="I28" s="39"/>
      <c r="J28" s="39"/>
      <c r="K28" s="39"/>
      <c r="L28" s="39"/>
      <c r="M28" s="40"/>
      <c r="N28" s="4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14" ht="12.75" customHeight="1" hidden="1">
      <c r="A29" s="31"/>
      <c r="B29" s="31"/>
      <c r="C29" s="35"/>
      <c r="D29" s="35"/>
      <c r="E29" s="36"/>
      <c r="F29" s="36"/>
      <c r="G29" s="36"/>
      <c r="H29" s="36"/>
      <c r="I29" s="36"/>
      <c r="J29" s="36"/>
      <c r="K29" s="36"/>
      <c r="L29" s="36"/>
      <c r="M29" s="36"/>
      <c r="N29" s="36"/>
    </row>
    <row r="30" spans="1:14" ht="12.75" customHeight="1" hidden="1">
      <c r="A30" s="37"/>
      <c r="B30" s="37"/>
      <c r="C30" s="38"/>
      <c r="D30" s="38"/>
      <c r="E30" s="40"/>
      <c r="F30" s="40"/>
      <c r="G30" s="40"/>
      <c r="H30" s="40"/>
      <c r="I30" s="40"/>
      <c r="J30" s="40"/>
      <c r="K30" s="40"/>
      <c r="L30" s="40"/>
      <c r="M30" s="40"/>
      <c r="N30" s="40"/>
    </row>
    <row r="31" spans="1:14" ht="12.75" customHeight="1" hidden="1">
      <c r="A31" s="31"/>
      <c r="B31" s="31"/>
      <c r="C31" s="35"/>
      <c r="D31" s="35"/>
      <c r="E31" s="36"/>
      <c r="F31" s="36"/>
      <c r="G31" s="36"/>
      <c r="H31" s="36"/>
      <c r="I31" s="36"/>
      <c r="J31" s="36"/>
      <c r="K31" s="36"/>
      <c r="L31" s="36"/>
      <c r="M31" s="36"/>
      <c r="N31" s="36"/>
    </row>
    <row r="32" spans="1:14" ht="12.75" customHeight="1" hidden="1">
      <c r="A32" s="37"/>
      <c r="B32" s="37"/>
      <c r="C32" s="38"/>
      <c r="D32" s="38"/>
      <c r="E32" s="40"/>
      <c r="F32" s="40"/>
      <c r="G32" s="40"/>
      <c r="H32" s="40"/>
      <c r="I32" s="40"/>
      <c r="J32" s="40"/>
      <c r="K32" s="40"/>
      <c r="L32" s="40"/>
      <c r="M32" s="40"/>
      <c r="N32" s="40"/>
    </row>
    <row r="33" spans="1:14" ht="12.75" customHeight="1" hidden="1">
      <c r="A33" s="31"/>
      <c r="B33" s="31"/>
      <c r="C33" s="35"/>
      <c r="D33" s="35"/>
      <c r="E33" s="36"/>
      <c r="F33" s="36"/>
      <c r="G33" s="36"/>
      <c r="H33" s="36"/>
      <c r="I33" s="36"/>
      <c r="J33" s="36"/>
      <c r="K33" s="36"/>
      <c r="L33" s="36"/>
      <c r="M33" s="36"/>
      <c r="N33" s="36"/>
    </row>
    <row r="34" spans="1:14" ht="12.75" customHeight="1" hidden="1">
      <c r="A34" s="29"/>
      <c r="B34" s="29"/>
      <c r="C34" s="32"/>
      <c r="D34" s="32"/>
      <c r="E34" s="40"/>
      <c r="F34" s="40"/>
      <c r="G34" s="40"/>
      <c r="H34" s="40"/>
      <c r="I34" s="40"/>
      <c r="J34" s="40"/>
      <c r="K34" s="40"/>
      <c r="L34" s="40"/>
      <c r="M34" s="40"/>
      <c r="N34" s="40"/>
    </row>
    <row r="35" spans="1:14" ht="12.75" customHeight="1" hidden="1">
      <c r="A35" s="31"/>
      <c r="B35" s="31"/>
      <c r="C35" s="35"/>
      <c r="D35" s="35"/>
      <c r="E35" s="36"/>
      <c r="F35" s="36"/>
      <c r="G35" s="36"/>
      <c r="H35" s="36"/>
      <c r="I35" s="36"/>
      <c r="J35" s="36"/>
      <c r="K35" s="36"/>
      <c r="L35" s="36"/>
      <c r="M35" s="36"/>
      <c r="N35" s="36"/>
    </row>
    <row r="36" spans="1:14" ht="12.75" customHeight="1" hidden="1">
      <c r="A36" s="26"/>
      <c r="B36" s="26"/>
      <c r="C36" s="27"/>
      <c r="D36" s="27"/>
      <c r="E36" s="33"/>
      <c r="F36" s="33"/>
      <c r="G36" s="33"/>
      <c r="H36" s="33"/>
      <c r="I36" s="33"/>
      <c r="J36" s="33"/>
      <c r="K36" s="33"/>
      <c r="L36" s="33"/>
      <c r="M36" s="33"/>
      <c r="N36" s="33"/>
    </row>
    <row r="37" spans="1:14" ht="12.75" customHeight="1" hidden="1">
      <c r="A37" s="29"/>
      <c r="B37" s="29"/>
      <c r="C37" s="32"/>
      <c r="D37" s="32"/>
      <c r="E37" s="33"/>
      <c r="F37" s="33"/>
      <c r="G37" s="33"/>
      <c r="H37" s="33"/>
      <c r="I37" s="33"/>
      <c r="J37" s="33"/>
      <c r="K37" s="33"/>
      <c r="L37" s="33"/>
      <c r="M37" s="33"/>
      <c r="N37" s="33"/>
    </row>
    <row r="38" spans="1:18" ht="12.75" customHeight="1" hidden="1">
      <c r="A38" s="29"/>
      <c r="B38" s="29"/>
      <c r="C38" s="32"/>
      <c r="D38" s="32"/>
      <c r="E38" s="41"/>
      <c r="F38" s="41"/>
      <c r="G38" s="41"/>
      <c r="H38" s="41"/>
      <c r="I38" s="41"/>
      <c r="J38" s="41"/>
      <c r="K38" s="41"/>
      <c r="L38" s="41"/>
      <c r="M38" s="41"/>
      <c r="N38" s="196"/>
      <c r="P38" s="26"/>
      <c r="Q38" s="26"/>
      <c r="R38" s="26"/>
    </row>
    <row r="39" spans="1:18" ht="12.75" customHeight="1" hidden="1">
      <c r="A39" s="31"/>
      <c r="B39" s="31"/>
      <c r="C39" s="35"/>
      <c r="D39" s="35"/>
      <c r="E39" s="34"/>
      <c r="F39" s="34"/>
      <c r="G39" s="34"/>
      <c r="H39" s="34"/>
      <c r="I39" s="34"/>
      <c r="J39" s="34"/>
      <c r="K39" s="34"/>
      <c r="L39" s="34"/>
      <c r="M39" s="34"/>
      <c r="N39" s="34"/>
      <c r="P39" s="26"/>
      <c r="Q39" s="26"/>
      <c r="R39" s="26"/>
    </row>
    <row r="40" spans="1:18" ht="12.75" customHeight="1" hidden="1">
      <c r="A40" s="37"/>
      <c r="B40" s="37"/>
      <c r="C40" s="38"/>
      <c r="D40" s="38"/>
      <c r="E40" s="34"/>
      <c r="F40" s="34"/>
      <c r="G40" s="34"/>
      <c r="H40" s="34"/>
      <c r="I40" s="34"/>
      <c r="J40" s="34"/>
      <c r="K40" s="34"/>
      <c r="L40" s="34"/>
      <c r="M40" s="34"/>
      <c r="N40" s="34"/>
      <c r="P40" s="26"/>
      <c r="Q40" s="26"/>
      <c r="R40" s="26"/>
    </row>
    <row r="41" spans="1:14" ht="12.75" customHeight="1" hidden="1">
      <c r="A41" s="26"/>
      <c r="B41" s="26"/>
      <c r="C41" s="27"/>
      <c r="D41" s="27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4" ht="12.75" customHeight="1" hidden="1">
      <c r="A42" s="29"/>
      <c r="B42" s="29"/>
      <c r="C42" s="32"/>
      <c r="D42" s="32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1:18" ht="12.75" customHeight="1" hidden="1">
      <c r="A43" s="29"/>
      <c r="B43" s="29"/>
      <c r="C43" s="32"/>
      <c r="D43" s="32"/>
      <c r="E43" s="33"/>
      <c r="F43" s="33"/>
      <c r="G43" s="33"/>
      <c r="H43" s="33"/>
      <c r="I43" s="33"/>
      <c r="J43" s="33"/>
      <c r="K43" s="33"/>
      <c r="L43" s="33"/>
      <c r="M43" s="33"/>
      <c r="N43" s="33"/>
      <c r="P43" s="26"/>
      <c r="Q43" s="26"/>
      <c r="R43" s="26"/>
    </row>
    <row r="44" spans="1:18" ht="12.75" customHeight="1" hidden="1">
      <c r="A44" s="29"/>
      <c r="B44" s="29"/>
      <c r="C44" s="32"/>
      <c r="D44" s="32"/>
      <c r="E44" s="33"/>
      <c r="F44" s="33"/>
      <c r="G44" s="33"/>
      <c r="H44" s="33"/>
      <c r="I44" s="33"/>
      <c r="J44" s="33"/>
      <c r="K44" s="33"/>
      <c r="L44" s="33"/>
      <c r="M44" s="33"/>
      <c r="N44" s="33"/>
      <c r="P44" s="26"/>
      <c r="Q44" s="26"/>
      <c r="R44" s="26"/>
    </row>
    <row r="45" spans="1:18" ht="12.75" customHeight="1" hidden="1">
      <c r="A45" s="29"/>
      <c r="B45" s="29"/>
      <c r="C45" s="32"/>
      <c r="D45" s="32"/>
      <c r="E45" s="33"/>
      <c r="F45" s="33"/>
      <c r="G45" s="33"/>
      <c r="H45" s="33"/>
      <c r="I45" s="33"/>
      <c r="J45" s="33"/>
      <c r="K45" s="33"/>
      <c r="L45" s="33"/>
      <c r="M45" s="33"/>
      <c r="N45" s="33"/>
      <c r="P45" s="26"/>
      <c r="Q45" s="26"/>
      <c r="R45" s="26"/>
    </row>
    <row r="46" spans="1:18" ht="12.75" customHeight="1" hidden="1">
      <c r="A46" s="29"/>
      <c r="B46" s="29"/>
      <c r="C46" s="32"/>
      <c r="D46" s="32"/>
      <c r="E46" s="33"/>
      <c r="F46" s="33"/>
      <c r="G46" s="33"/>
      <c r="H46" s="33"/>
      <c r="I46" s="33"/>
      <c r="J46" s="33"/>
      <c r="K46" s="33"/>
      <c r="L46" s="33"/>
      <c r="M46" s="33"/>
      <c r="N46" s="33"/>
      <c r="P46" s="26"/>
      <c r="Q46" s="26"/>
      <c r="R46" s="26"/>
    </row>
    <row r="47" spans="1:18" ht="12.75" customHeight="1" hidden="1">
      <c r="A47" s="29"/>
      <c r="B47" s="29"/>
      <c r="C47" s="32"/>
      <c r="D47" s="32"/>
      <c r="E47" s="33"/>
      <c r="F47" s="33"/>
      <c r="G47" s="33"/>
      <c r="H47" s="33"/>
      <c r="I47" s="33"/>
      <c r="J47" s="33"/>
      <c r="K47" s="33"/>
      <c r="L47" s="33"/>
      <c r="M47" s="33"/>
      <c r="N47" s="33"/>
      <c r="P47" s="26"/>
      <c r="Q47" s="26"/>
      <c r="R47" s="26"/>
    </row>
    <row r="48" spans="1:18" ht="12.75" customHeight="1" hidden="1">
      <c r="A48" s="29"/>
      <c r="B48" s="29"/>
      <c r="C48" s="32"/>
      <c r="D48" s="32"/>
      <c r="E48" s="33"/>
      <c r="F48" s="33"/>
      <c r="G48" s="33"/>
      <c r="H48" s="33"/>
      <c r="I48" s="33"/>
      <c r="J48" s="33"/>
      <c r="K48" s="33"/>
      <c r="L48" s="33"/>
      <c r="M48" s="33"/>
      <c r="N48" s="33"/>
      <c r="P48" s="26"/>
      <c r="Q48" s="26"/>
      <c r="R48" s="26"/>
    </row>
    <row r="49" spans="1:18" ht="12.75" customHeight="1" hidden="1">
      <c r="A49" s="29"/>
      <c r="B49" s="29"/>
      <c r="C49" s="32"/>
      <c r="D49" s="32"/>
      <c r="E49" s="33"/>
      <c r="F49" s="33"/>
      <c r="G49" s="33"/>
      <c r="H49" s="33"/>
      <c r="I49" s="33"/>
      <c r="J49" s="33"/>
      <c r="K49" s="33"/>
      <c r="L49" s="33"/>
      <c r="M49" s="33"/>
      <c r="N49" s="33"/>
      <c r="P49" s="26"/>
      <c r="Q49" s="26"/>
      <c r="R49" s="26"/>
    </row>
    <row r="50" spans="1:18" ht="12.75" customHeight="1" hidden="1">
      <c r="A50" s="29"/>
      <c r="B50" s="29"/>
      <c r="C50" s="32"/>
      <c r="D50" s="32"/>
      <c r="E50" s="26"/>
      <c r="F50" s="26"/>
      <c r="G50" s="26"/>
      <c r="H50" s="26"/>
      <c r="I50" s="26"/>
      <c r="J50" s="26"/>
      <c r="K50" s="26"/>
      <c r="L50" s="26"/>
      <c r="M50" s="26"/>
      <c r="N50" s="196"/>
      <c r="P50" s="26"/>
      <c r="Q50" s="26"/>
      <c r="R50" s="26"/>
    </row>
    <row r="51" spans="1:18" ht="12.75" customHeight="1" hidden="1">
      <c r="A51" s="26"/>
      <c r="B51" s="26"/>
      <c r="C51" s="27"/>
      <c r="D51" s="27"/>
      <c r="E51" s="36"/>
      <c r="F51" s="36"/>
      <c r="G51" s="36"/>
      <c r="H51" s="36"/>
      <c r="I51" s="36"/>
      <c r="J51" s="36"/>
      <c r="K51" s="36"/>
      <c r="L51" s="36"/>
      <c r="M51" s="36"/>
      <c r="N51" s="36"/>
      <c r="P51" s="26"/>
      <c r="Q51" s="26"/>
      <c r="R51" s="26"/>
    </row>
    <row r="52" spans="1:18" ht="12.75" customHeight="1" hidden="1">
      <c r="A52" s="26"/>
      <c r="B52" s="26"/>
      <c r="C52" s="27"/>
      <c r="D52" s="27"/>
      <c r="E52" s="36"/>
      <c r="F52" s="36"/>
      <c r="G52" s="36"/>
      <c r="H52" s="36"/>
      <c r="I52" s="36"/>
      <c r="J52" s="36"/>
      <c r="K52" s="36"/>
      <c r="L52" s="36"/>
      <c r="M52" s="36"/>
      <c r="N52" s="36"/>
      <c r="P52" s="26"/>
      <c r="Q52" s="26"/>
      <c r="R52" s="26"/>
    </row>
    <row r="53" spans="1:18" ht="12.75" customHeight="1" hidden="1">
      <c r="A53" s="26"/>
      <c r="B53" s="26"/>
      <c r="C53" s="27"/>
      <c r="D53" s="27"/>
      <c r="E53" s="36"/>
      <c r="F53" s="36"/>
      <c r="G53" s="36"/>
      <c r="H53" s="36"/>
      <c r="I53" s="36"/>
      <c r="J53" s="36"/>
      <c r="K53" s="36"/>
      <c r="L53" s="36"/>
      <c r="M53" s="36"/>
      <c r="N53" s="36"/>
      <c r="P53" s="26"/>
      <c r="Q53" s="26"/>
      <c r="R53" s="26"/>
    </row>
    <row r="54" spans="1:18" ht="12.75" customHeight="1" hidden="1">
      <c r="A54" s="26"/>
      <c r="B54" s="26"/>
      <c r="C54" s="27"/>
      <c r="D54" s="27"/>
      <c r="E54" s="36"/>
      <c r="F54" s="36"/>
      <c r="G54" s="36"/>
      <c r="H54" s="36"/>
      <c r="I54" s="36"/>
      <c r="J54" s="36"/>
      <c r="K54" s="36"/>
      <c r="L54" s="36"/>
      <c r="M54" s="36"/>
      <c r="N54" s="36"/>
      <c r="P54" s="26"/>
      <c r="Q54" s="26"/>
      <c r="R54" s="26"/>
    </row>
    <row r="55" spans="1:18" ht="12.75" customHeight="1" hidden="1">
      <c r="A55" s="26"/>
      <c r="B55" s="26"/>
      <c r="C55" s="27"/>
      <c r="D55" s="27"/>
      <c r="E55" s="36"/>
      <c r="F55" s="36"/>
      <c r="G55" s="36"/>
      <c r="H55" s="36"/>
      <c r="I55" s="36"/>
      <c r="J55" s="36"/>
      <c r="K55" s="36"/>
      <c r="L55" s="36"/>
      <c r="M55" s="36"/>
      <c r="N55" s="36"/>
      <c r="P55" s="26"/>
      <c r="Q55" s="26"/>
      <c r="R55" s="26"/>
    </row>
    <row r="56" spans="1:18" ht="12.75" customHeight="1" hidden="1">
      <c r="A56" s="26"/>
      <c r="B56" s="26"/>
      <c r="C56" s="27"/>
      <c r="D56" s="27"/>
      <c r="E56" s="36"/>
      <c r="F56" s="36"/>
      <c r="G56" s="36"/>
      <c r="H56" s="36"/>
      <c r="I56" s="36"/>
      <c r="J56" s="36"/>
      <c r="K56" s="36"/>
      <c r="L56" s="36"/>
      <c r="M56" s="36"/>
      <c r="N56" s="36"/>
      <c r="P56" s="26"/>
      <c r="Q56" s="26"/>
      <c r="R56" s="26"/>
    </row>
    <row r="57" spans="1:18" ht="12.75" customHeight="1" hidden="1">
      <c r="A57" s="42"/>
      <c r="B57" s="42"/>
      <c r="C57" s="43"/>
      <c r="D57" s="43"/>
      <c r="E57" s="26"/>
      <c r="F57" s="26"/>
      <c r="G57" s="26"/>
      <c r="H57" s="26"/>
      <c r="I57" s="26"/>
      <c r="J57" s="26"/>
      <c r="K57" s="26"/>
      <c r="L57" s="26"/>
      <c r="M57" s="26"/>
      <c r="N57" s="196"/>
      <c r="P57" s="26"/>
      <c r="Q57" s="26"/>
      <c r="R57" s="26"/>
    </row>
    <row r="58" spans="1:18" ht="12.75" customHeight="1" hidden="1">
      <c r="A58" s="26"/>
      <c r="B58" s="26"/>
      <c r="C58" s="27"/>
      <c r="D58" s="27"/>
      <c r="E58" s="26"/>
      <c r="F58" s="26"/>
      <c r="G58" s="26"/>
      <c r="H58" s="26"/>
      <c r="I58" s="26"/>
      <c r="J58" s="26"/>
      <c r="K58" s="26"/>
      <c r="L58" s="26"/>
      <c r="M58" s="26"/>
      <c r="N58" s="196"/>
      <c r="P58" s="26"/>
      <c r="Q58" s="26"/>
      <c r="R58" s="26"/>
    </row>
    <row r="59" spans="1:18" ht="12.75" customHeight="1" hidden="1">
      <c r="A59" s="26"/>
      <c r="B59" s="26"/>
      <c r="C59" s="27"/>
      <c r="D59" s="27"/>
      <c r="E59" s="26"/>
      <c r="F59" s="26"/>
      <c r="G59" s="26"/>
      <c r="H59" s="26"/>
      <c r="I59" s="26"/>
      <c r="J59" s="26"/>
      <c r="K59" s="26"/>
      <c r="L59" s="26"/>
      <c r="M59" s="26"/>
      <c r="N59" s="196"/>
      <c r="P59" s="26"/>
      <c r="Q59" s="26"/>
      <c r="R59" s="2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 zeroHeight="1"/>
  <cols>
    <col min="1" max="1" width="27.3333333333333" style="44" customWidth="1"/>
    <col min="2" max="2" width="0" style="44" hidden="1" customWidth="1"/>
    <col min="3" max="3" width="12.8333333333333" style="44" customWidth="1"/>
    <col min="4" max="4" width="0" style="44" hidden="1" customWidth="1"/>
    <col min="5" max="12" width="8.33333333333333" style="44" customWidth="1"/>
    <col min="13" max="13" width="7.33333333333333" style="111" customWidth="1"/>
    <col min="14" max="14" width="0" style="44" hidden="1" customWidth="1"/>
    <col min="15" max="15" width="0" style="44" hidden="1" customWidth="1"/>
    <col min="16" max="16" width="0" style="44" hidden="1" customWidth="1"/>
    <col min="17" max="63" width="0" style="44" hidden="1" customWidth="1"/>
    <col min="64" max="16384" width="0" style="4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ht="12.75" customHeight="1"/>
    <row r="3" spans="1:12" ht="12.75" customHeight="1">
      <c r="A3" s="20" t="s">
        <v>163</v>
      </c>
      <c r="B3" s="21" t="s">
        <v>164</v>
      </c>
      <c r="C3" s="46"/>
      <c r="D3" s="46"/>
      <c r="E3"/>
      <c r="F3"/>
      <c r="G3"/>
      <c r="H3"/>
      <c r="I3" s="105"/>
      <c r="J3" s="105"/>
      <c r="K3" s="105"/>
      <c r="L3" s="105"/>
    </row>
    <row r="4" spans="1:12" ht="12.75" customHeight="1">
      <c r="A4" s="61" t="s">
        <v>33</v>
      </c>
      <c r="B4" s="61" t="s">
        <v>34</v>
      </c>
      <c r="C4" s="46"/>
      <c r="D4" s="46"/>
      <c r="E4" s="105"/>
      <c r="F4" s="105"/>
      <c r="G4" s="105"/>
      <c r="H4" s="105"/>
      <c r="I4" s="105"/>
      <c r="J4"/>
      <c r="K4" s="105"/>
      <c r="L4" s="105"/>
    </row>
    <row r="5" spans="1:12" ht="12.75" customHeight="1">
      <c r="A5" s="72" t="s">
        <v>210</v>
      </c>
      <c r="B5" s="72" t="s">
        <v>211</v>
      </c>
      <c r="C5" s="46"/>
      <c r="D5" s="46"/>
      <c r="E5" s="105"/>
      <c r="F5" s="105"/>
      <c r="G5" s="105"/>
      <c r="H5" s="105"/>
      <c r="I5" s="105"/>
      <c r="J5" s="105"/>
      <c r="K5" s="105"/>
      <c r="L5" s="105"/>
    </row>
    <row r="6" spans="1:26" s="47" customFormat="1" ht="12.75" customHeight="1">
      <c r="A6" s="26"/>
      <c r="B6" s="48"/>
      <c r="C6" s="26"/>
      <c r="D6" s="26"/>
      <c r="E6" s="26"/>
      <c r="F6" s="26"/>
      <c r="G6" s="49"/>
      <c r="H6" s="42"/>
      <c r="I6" s="26"/>
      <c r="J6" s="26"/>
      <c r="K6" s="26"/>
      <c r="L6" s="26"/>
      <c r="M6" s="111"/>
      <c r="P6" s="45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12" ht="1.5" customHeight="1" thickBot="1">
      <c r="A7" s="196"/>
      <c r="B7" s="197"/>
      <c r="C7" s="196"/>
      <c r="D7" s="196"/>
      <c r="E7" s="196"/>
      <c r="F7" s="196"/>
      <c r="G7" s="211"/>
      <c r="H7" s="212"/>
      <c r="I7" s="196"/>
      <c r="J7" s="196"/>
      <c r="K7" s="196"/>
      <c r="L7" s="196"/>
    </row>
    <row r="8" spans="1:12" ht="12.75" customHeight="1">
      <c r="A8" s="329"/>
      <c r="B8" s="342"/>
      <c r="C8" s="323"/>
      <c r="D8" s="323"/>
      <c r="E8" s="780">
        <v>2023</v>
      </c>
      <c r="F8" s="270"/>
      <c r="G8" s="270"/>
      <c r="H8" s="234"/>
      <c r="I8" s="343">
        <v>2024</v>
      </c>
      <c r="J8" s="343"/>
      <c r="K8" s="343"/>
      <c r="L8" s="343"/>
    </row>
    <row r="9" spans="1:12" ht="12.75" customHeight="1">
      <c r="A9" s="331"/>
      <c r="B9" s="344"/>
      <c r="C9" s="325"/>
      <c r="D9" s="325"/>
      <c r="E9" s="781" t="s">
        <v>792</v>
      </c>
      <c r="F9" s="272" t="s">
        <v>793</v>
      </c>
      <c r="G9" s="272" t="s">
        <v>794</v>
      </c>
      <c r="H9" s="242" t="s">
        <v>795</v>
      </c>
      <c r="I9" s="345" t="s">
        <v>792</v>
      </c>
      <c r="J9" s="345" t="s">
        <v>793</v>
      </c>
      <c r="K9" s="345" t="s">
        <v>794</v>
      </c>
      <c r="L9" s="345" t="s">
        <v>795</v>
      </c>
    </row>
    <row r="10" spans="1:12" ht="12.75" customHeight="1">
      <c r="A10" s="331"/>
      <c r="B10" s="344"/>
      <c r="C10" s="325"/>
      <c r="D10" s="325"/>
      <c r="E10" s="279"/>
      <c r="F10" s="279"/>
      <c r="G10" s="279"/>
      <c r="H10" s="243"/>
      <c r="I10" s="321" t="s">
        <v>521</v>
      </c>
      <c r="J10" s="321" t="s">
        <v>521</v>
      </c>
      <c r="K10" s="321" t="s">
        <v>521</v>
      </c>
      <c r="L10" s="321" t="s">
        <v>521</v>
      </c>
    </row>
    <row r="11" spans="1:12" ht="12.75" customHeight="1" hidden="1">
      <c r="A11" s="331"/>
      <c r="B11" s="344"/>
      <c r="C11" s="325"/>
      <c r="D11" s="325"/>
      <c r="E11" s="279"/>
      <c r="F11" s="279"/>
      <c r="G11" s="279"/>
      <c r="H11" s="243"/>
      <c r="I11" s="321" t="s">
        <v>527</v>
      </c>
      <c r="J11" s="321" t="s">
        <v>527</v>
      </c>
      <c r="K11" s="321" t="s">
        <v>527</v>
      </c>
      <c r="L11" s="321" t="s">
        <v>527</v>
      </c>
    </row>
    <row r="12" spans="1:12" ht="12.75" customHeight="1">
      <c r="A12" s="884" t="s">
        <v>367</v>
      </c>
      <c r="B12" s="454" t="s">
        <v>368</v>
      </c>
      <c r="C12" s="619" t="s">
        <v>0</v>
      </c>
      <c r="D12" s="619" t="s">
        <v>1</v>
      </c>
      <c r="E12" s="434">
        <v>81.099999999999994</v>
      </c>
      <c r="F12" s="434">
        <v>78</v>
      </c>
      <c r="G12" s="434">
        <v>86.60</v>
      </c>
      <c r="H12" s="620">
        <v>84</v>
      </c>
      <c r="I12" s="455">
        <v>79</v>
      </c>
      <c r="J12" s="455">
        <v>78</v>
      </c>
      <c r="K12" s="455">
        <v>78</v>
      </c>
      <c r="L12" s="455">
        <v>77</v>
      </c>
    </row>
    <row r="13" spans="1:12" ht="12.75" customHeight="1">
      <c r="A13" s="444" t="s">
        <v>791</v>
      </c>
      <c r="B13" s="456" t="s">
        <v>791</v>
      </c>
      <c r="C13" s="509" t="s">
        <v>347</v>
      </c>
      <c r="D13" s="621" t="s">
        <v>348</v>
      </c>
      <c r="E13" s="436">
        <v>-19.60</v>
      </c>
      <c r="F13" s="436">
        <v>-31.50</v>
      </c>
      <c r="G13" s="436">
        <v>-14</v>
      </c>
      <c r="H13" s="622">
        <v>-5.30</v>
      </c>
      <c r="I13" s="334">
        <v>-3.10</v>
      </c>
      <c r="J13" s="334">
        <v>0.20</v>
      </c>
      <c r="K13" s="334">
        <v>-10.50</v>
      </c>
      <c r="L13" s="334">
        <v>-8.8000000000000007</v>
      </c>
    </row>
    <row r="14" spans="1:12" ht="12.75" customHeight="1">
      <c r="A14" s="435" t="s">
        <v>802</v>
      </c>
      <c r="B14" s="457" t="s">
        <v>803</v>
      </c>
      <c r="C14" s="506" t="s">
        <v>804</v>
      </c>
      <c r="D14" s="506" t="s">
        <v>804</v>
      </c>
      <c r="E14" s="437">
        <v>118.30</v>
      </c>
      <c r="F14" s="437">
        <v>111.30</v>
      </c>
      <c r="G14" s="437">
        <v>126.50</v>
      </c>
      <c r="H14" s="624">
        <v>126.20</v>
      </c>
      <c r="I14" s="458">
        <v>115</v>
      </c>
      <c r="J14" s="458">
        <v>113</v>
      </c>
      <c r="K14" s="458">
        <v>112</v>
      </c>
      <c r="L14" s="458">
        <v>110</v>
      </c>
    </row>
    <row r="15" spans="1:12" ht="12.75" customHeight="1">
      <c r="A15" s="444" t="s">
        <v>791</v>
      </c>
      <c r="B15" s="456" t="s">
        <v>791</v>
      </c>
      <c r="C15" s="509" t="s">
        <v>347</v>
      </c>
      <c r="D15" s="621" t="s">
        <v>348</v>
      </c>
      <c r="E15" s="438">
        <v>-19</v>
      </c>
      <c r="F15" s="438">
        <v>-35.90</v>
      </c>
      <c r="G15" s="438">
        <v>-21.80</v>
      </c>
      <c r="H15" s="798">
        <v>-9.6999999999999993</v>
      </c>
      <c r="I15" s="336">
        <v>-3</v>
      </c>
      <c r="J15" s="336">
        <v>1.90</v>
      </c>
      <c r="K15" s="336">
        <v>-11.80</v>
      </c>
      <c r="L15" s="336">
        <v>-13.20</v>
      </c>
    </row>
    <row r="16" spans="1:12" ht="12.75" customHeight="1">
      <c r="A16" s="433" t="s">
        <v>805</v>
      </c>
      <c r="B16" s="433" t="s">
        <v>806</v>
      </c>
      <c r="C16" s="619" t="s">
        <v>807</v>
      </c>
      <c r="D16" s="619" t="s">
        <v>807</v>
      </c>
      <c r="E16" s="434">
        <v>16.80</v>
      </c>
      <c r="F16" s="434">
        <v>11.30</v>
      </c>
      <c r="G16" s="434">
        <v>10.80</v>
      </c>
      <c r="H16" s="620">
        <v>13.50</v>
      </c>
      <c r="I16" s="333" t="s">
        <v>808</v>
      </c>
      <c r="J16" s="333" t="s">
        <v>808</v>
      </c>
      <c r="K16" s="333" t="s">
        <v>808</v>
      </c>
      <c r="L16" s="333" t="s">
        <v>808</v>
      </c>
    </row>
    <row r="17" spans="1:12" ht="12.75" customHeight="1">
      <c r="A17" s="459" t="s">
        <v>791</v>
      </c>
      <c r="B17" s="459" t="s">
        <v>791</v>
      </c>
      <c r="C17" s="509" t="s">
        <v>347</v>
      </c>
      <c r="D17" s="621" t="s">
        <v>348</v>
      </c>
      <c r="E17" s="436">
        <v>-48.40</v>
      </c>
      <c r="F17" s="436">
        <v>-64.20</v>
      </c>
      <c r="G17" s="436">
        <v>-82.10</v>
      </c>
      <c r="H17" s="622">
        <v>-63.40</v>
      </c>
      <c r="I17" s="334" t="s">
        <v>808</v>
      </c>
      <c r="J17" s="334" t="s">
        <v>808</v>
      </c>
      <c r="K17" s="334" t="s">
        <v>808</v>
      </c>
      <c r="L17" s="334" t="s">
        <v>808</v>
      </c>
    </row>
    <row r="18" spans="1:12" ht="12.75" customHeight="1">
      <c r="A18" s="435" t="s">
        <v>802</v>
      </c>
      <c r="B18" s="457" t="s">
        <v>809</v>
      </c>
      <c r="C18" s="506" t="s">
        <v>804</v>
      </c>
      <c r="D18" s="506" t="s">
        <v>804</v>
      </c>
      <c r="E18" s="437">
        <v>236.30</v>
      </c>
      <c r="F18" s="437">
        <v>155.30000000000001</v>
      </c>
      <c r="G18" s="437">
        <v>151</v>
      </c>
      <c r="H18" s="624">
        <v>195.30</v>
      </c>
      <c r="I18" s="335" t="s">
        <v>808</v>
      </c>
      <c r="J18" s="335" t="s">
        <v>808</v>
      </c>
      <c r="K18" s="335" t="s">
        <v>808</v>
      </c>
      <c r="L18" s="335" t="s">
        <v>808</v>
      </c>
    </row>
    <row r="19" spans="1:12" ht="12.75" customHeight="1" thickBot="1">
      <c r="A19" s="452" t="s">
        <v>791</v>
      </c>
      <c r="B19" s="452" t="s">
        <v>791</v>
      </c>
      <c r="C19" s="695" t="s">
        <v>347</v>
      </c>
      <c r="D19" s="693" t="s">
        <v>348</v>
      </c>
      <c r="E19" s="441">
        <v>-48</v>
      </c>
      <c r="F19" s="441">
        <v>-66.50</v>
      </c>
      <c r="G19" s="441">
        <v>-83.70</v>
      </c>
      <c r="H19" s="694">
        <v>-65.099999999999994</v>
      </c>
      <c r="I19" s="338" t="s">
        <v>808</v>
      </c>
      <c r="J19" s="338" t="s">
        <v>808</v>
      </c>
      <c r="K19" s="338" t="s">
        <v>808</v>
      </c>
      <c r="L19" s="338" t="s">
        <v>808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7"/>
      <c r="B27" s="37"/>
      <c r="C27" s="37"/>
      <c r="D27" s="37"/>
      <c r="E27" s="36"/>
      <c r="F27" s="40"/>
      <c r="G27" s="40"/>
      <c r="H27" s="40"/>
      <c r="I27" s="40"/>
      <c r="J27" s="40"/>
      <c r="K27" s="40"/>
      <c r="L27" s="40"/>
      <c r="N27" s="53"/>
      <c r="O27" s="53"/>
    </row>
    <row r="28" spans="1:15" ht="12.75" customHeight="1" hidden="1">
      <c r="A28" s="55"/>
      <c r="B28" s="55"/>
      <c r="C28" s="55"/>
      <c r="D28" s="55"/>
      <c r="E28" s="54"/>
      <c r="F28" s="54"/>
      <c r="G28" s="54"/>
      <c r="H28" s="54"/>
      <c r="I28" s="54"/>
      <c r="J28" s="54"/>
      <c r="K28" s="54"/>
      <c r="L28" s="54"/>
      <c r="N28" s="54"/>
      <c r="O28" s="54"/>
    </row>
    <row r="29" spans="1:15" ht="12.75" customHeight="1" hidden="1">
      <c r="A29" s="56"/>
      <c r="B29" s="56"/>
      <c r="C29" s="56"/>
      <c r="D29" s="56"/>
      <c r="E29" s="54"/>
      <c r="F29" s="53"/>
      <c r="G29" s="53"/>
      <c r="H29" s="53"/>
      <c r="I29" s="53"/>
      <c r="J29" s="53"/>
      <c r="K29" s="53"/>
      <c r="L29" s="53"/>
      <c r="N29" s="53"/>
      <c r="O29" s="53"/>
    </row>
    <row r="30" spans="1:15" ht="12.75" customHeight="1" hidden="1">
      <c r="A30" s="55"/>
      <c r="B30" s="55"/>
      <c r="C30" s="55"/>
      <c r="D30" s="55"/>
      <c r="E30" s="54"/>
      <c r="F30" s="54"/>
      <c r="G30" s="54"/>
      <c r="H30" s="54"/>
      <c r="I30" s="54"/>
      <c r="J30" s="53"/>
      <c r="K30" s="54"/>
      <c r="L30" s="54"/>
      <c r="N30" s="54"/>
      <c r="O30" s="54"/>
    </row>
    <row r="31" spans="1:15" ht="12.75" customHeight="1" hidden="1">
      <c r="A31" s="55"/>
      <c r="B31" s="55"/>
      <c r="C31" s="55"/>
      <c r="D31" s="55"/>
      <c r="E31" s="54"/>
      <c r="F31" s="54"/>
      <c r="G31" s="54"/>
      <c r="H31" s="54"/>
      <c r="I31" s="54"/>
      <c r="J31" s="54"/>
      <c r="K31" s="54"/>
      <c r="L31" s="54"/>
      <c r="N31" s="54"/>
      <c r="O31" s="54"/>
    </row>
    <row r="32" spans="1:15" ht="12.75" customHeight="1" hidden="1">
      <c r="A32" s="57"/>
      <c r="B32" s="57"/>
      <c r="C32" s="57"/>
      <c r="D32" s="57"/>
      <c r="E32" s="54"/>
      <c r="F32" s="53"/>
      <c r="G32" s="53"/>
      <c r="H32" s="53"/>
      <c r="I32" s="53"/>
      <c r="J32" s="53"/>
      <c r="K32" s="53"/>
      <c r="L32" s="53"/>
      <c r="N32" s="53"/>
      <c r="O32" s="53"/>
    </row>
    <row r="33" spans="1:15" ht="12.75" customHeight="1" hidden="1">
      <c r="A33" s="55"/>
      <c r="B33" s="55"/>
      <c r="C33" s="55"/>
      <c r="D33" s="55"/>
      <c r="E33" s="54"/>
      <c r="F33" s="54"/>
      <c r="G33" s="54"/>
      <c r="H33" s="54"/>
      <c r="I33" s="54"/>
      <c r="J33" s="54"/>
      <c r="K33" s="54"/>
      <c r="L33" s="54"/>
      <c r="N33" s="54"/>
      <c r="O33" s="54"/>
    </row>
    <row r="34" spans="1:15" ht="12.75" customHeight="1" hidden="1">
      <c r="A34" s="47"/>
      <c r="B34" s="47"/>
      <c r="C34" s="47"/>
      <c r="D34" s="47"/>
      <c r="E34" s="51"/>
      <c r="F34" s="51"/>
      <c r="G34" s="51"/>
      <c r="H34" s="51"/>
      <c r="I34" s="51"/>
      <c r="J34" s="51"/>
      <c r="K34" s="51"/>
      <c r="L34" s="51"/>
      <c r="N34" s="51"/>
      <c r="O34" s="51"/>
    </row>
    <row r="35" spans="1:15" ht="12.75" customHeight="1" hidden="1">
      <c r="A35" s="57"/>
      <c r="B35" s="57"/>
      <c r="C35" s="57"/>
      <c r="D35" s="57"/>
      <c r="E35" s="58"/>
      <c r="F35" s="51"/>
      <c r="G35" s="51"/>
      <c r="H35" s="51"/>
      <c r="I35" s="51"/>
      <c r="J35" s="51"/>
      <c r="K35" s="51"/>
      <c r="L35" s="51"/>
      <c r="N35" s="51"/>
      <c r="O35" s="51"/>
    </row>
    <row r="36" spans="1:19" ht="12.75" customHeight="1" hidden="1">
      <c r="A36" s="57"/>
      <c r="B36" s="57"/>
      <c r="C36" s="57"/>
      <c r="D36" s="57"/>
      <c r="E36" s="54"/>
      <c r="F36" s="59"/>
      <c r="G36" s="59"/>
      <c r="H36" s="59"/>
      <c r="I36" s="52"/>
      <c r="J36" s="59"/>
      <c r="K36" s="59"/>
      <c r="L36" s="59"/>
      <c r="N36" s="59"/>
      <c r="O36" s="59"/>
      <c r="P36" s="47"/>
      <c r="Q36" s="47"/>
      <c r="R36" s="47"/>
      <c r="S36" s="47"/>
    </row>
    <row r="37" spans="1:19" ht="12.75" customHeight="1" hidden="1">
      <c r="A37" s="55"/>
      <c r="B37" s="55"/>
      <c r="C37" s="55"/>
      <c r="D37" s="55"/>
      <c r="E37" s="52"/>
      <c r="F37" s="52"/>
      <c r="G37" s="52"/>
      <c r="H37" s="52"/>
      <c r="I37" s="52"/>
      <c r="J37" s="52"/>
      <c r="K37" s="52"/>
      <c r="L37" s="52"/>
      <c r="N37" s="52"/>
      <c r="O37" s="52"/>
      <c r="P37" s="47"/>
      <c r="Q37" s="47"/>
      <c r="R37" s="47"/>
      <c r="S37" s="47"/>
    </row>
    <row r="38" spans="1:19" ht="12.75" customHeight="1" hidden="1">
      <c r="A38" s="56"/>
      <c r="B38" s="56"/>
      <c r="C38" s="56"/>
      <c r="D38" s="56"/>
      <c r="E38" s="54"/>
      <c r="F38" s="52"/>
      <c r="G38" s="52"/>
      <c r="H38" s="52"/>
      <c r="I38" s="52"/>
      <c r="J38" s="52"/>
      <c r="K38" s="52"/>
      <c r="L38" s="52"/>
      <c r="N38" s="52"/>
      <c r="O38" s="52"/>
      <c r="P38" s="47"/>
      <c r="Q38" s="47"/>
      <c r="R38" s="47"/>
      <c r="S38" s="47"/>
    </row>
    <row r="39" spans="1:15" ht="12.75" customHeight="1" hidden="1">
      <c r="A39" s="47"/>
      <c r="B39" s="47"/>
      <c r="C39" s="47"/>
      <c r="D39" s="47"/>
      <c r="E39" s="51"/>
      <c r="F39" s="51"/>
      <c r="G39" s="51"/>
      <c r="H39" s="51"/>
      <c r="I39" s="51"/>
      <c r="J39" s="51"/>
      <c r="K39" s="51"/>
      <c r="L39" s="51"/>
      <c r="N39" s="51"/>
      <c r="O39" s="51"/>
    </row>
    <row r="40" spans="1:15" ht="12.75" customHeight="1" hidden="1">
      <c r="A40" s="57"/>
      <c r="B40" s="57"/>
      <c r="C40" s="57"/>
      <c r="D40" s="57"/>
      <c r="E40" s="58"/>
      <c r="F40" s="51"/>
      <c r="G40" s="51"/>
      <c r="H40" s="51"/>
      <c r="I40" s="51"/>
      <c r="J40" s="51"/>
      <c r="K40" s="51"/>
      <c r="L40" s="51"/>
      <c r="N40" s="51"/>
      <c r="O40" s="51"/>
    </row>
    <row r="41" spans="1:19" ht="12.75" customHeight="1" hidden="1">
      <c r="A41" s="57"/>
      <c r="B41" s="57"/>
      <c r="C41" s="57"/>
      <c r="D41" s="57"/>
      <c r="E41" s="51"/>
      <c r="F41" s="51"/>
      <c r="G41" s="51"/>
      <c r="H41" s="51"/>
      <c r="I41" s="51"/>
      <c r="J41" s="51"/>
      <c r="K41" s="51"/>
      <c r="L41" s="51"/>
      <c r="N41" s="51"/>
      <c r="O41" s="51"/>
      <c r="P41" s="47"/>
      <c r="Q41" s="47"/>
      <c r="R41" s="47"/>
      <c r="S41" s="47"/>
    </row>
    <row r="42" spans="1:19" ht="12.75" customHeight="1" hidden="1">
      <c r="A42" s="57"/>
      <c r="B42" s="57"/>
      <c r="C42" s="57"/>
      <c r="D42" s="57"/>
      <c r="E42" s="51"/>
      <c r="F42" s="51"/>
      <c r="G42" s="51"/>
      <c r="H42" s="51"/>
      <c r="I42" s="51"/>
      <c r="J42" s="51"/>
      <c r="K42" s="51"/>
      <c r="L42" s="51"/>
      <c r="N42" s="51"/>
      <c r="O42" s="51"/>
      <c r="P42" s="47"/>
      <c r="Q42" s="47"/>
      <c r="R42" s="47"/>
      <c r="S42" s="47"/>
    </row>
    <row r="43" spans="1:19" ht="12.75" customHeight="1" hidden="1">
      <c r="A43" s="57"/>
      <c r="B43" s="57"/>
      <c r="C43" s="57"/>
      <c r="D43" s="57"/>
      <c r="E43" s="51"/>
      <c r="F43" s="51"/>
      <c r="G43" s="51"/>
      <c r="H43" s="51"/>
      <c r="I43" s="51"/>
      <c r="J43" s="51"/>
      <c r="K43" s="51"/>
      <c r="L43" s="51"/>
      <c r="N43" s="51"/>
      <c r="O43" s="51"/>
      <c r="P43" s="47"/>
      <c r="Q43" s="47"/>
      <c r="R43" s="47"/>
      <c r="S43" s="47"/>
    </row>
    <row r="44" spans="1:19" ht="12.75" customHeight="1" hidden="1">
      <c r="A44" s="57"/>
      <c r="B44" s="57"/>
      <c r="C44" s="57"/>
      <c r="D44" s="57"/>
      <c r="E44" s="51"/>
      <c r="F44" s="51"/>
      <c r="G44" s="51"/>
      <c r="H44" s="51"/>
      <c r="I44" s="51"/>
      <c r="J44" s="51"/>
      <c r="K44" s="51"/>
      <c r="L44" s="51"/>
      <c r="N44" s="51"/>
      <c r="O44" s="51"/>
      <c r="P44" s="47"/>
      <c r="Q44" s="47"/>
      <c r="R44" s="47"/>
      <c r="S44" s="47"/>
    </row>
    <row r="45" spans="1:19" ht="12.75" customHeight="1" hidden="1">
      <c r="A45" s="57"/>
      <c r="B45" s="57"/>
      <c r="C45" s="57"/>
      <c r="D45" s="57"/>
      <c r="E45" s="51"/>
      <c r="F45" s="51"/>
      <c r="G45" s="51"/>
      <c r="H45" s="51"/>
      <c r="I45" s="51"/>
      <c r="J45" s="51"/>
      <c r="K45" s="51"/>
      <c r="L45" s="51"/>
      <c r="N45" s="51"/>
      <c r="O45" s="51"/>
      <c r="P45" s="47"/>
      <c r="Q45" s="47"/>
      <c r="R45" s="47"/>
      <c r="S45" s="47"/>
    </row>
    <row r="46" spans="1:19" ht="12.75" customHeight="1" hidden="1">
      <c r="A46" s="57"/>
      <c r="B46" s="57"/>
      <c r="C46" s="57"/>
      <c r="D46" s="57"/>
      <c r="E46" s="51"/>
      <c r="F46" s="51"/>
      <c r="G46" s="51"/>
      <c r="H46" s="51"/>
      <c r="I46" s="51"/>
      <c r="J46" s="51"/>
      <c r="K46" s="51"/>
      <c r="L46" s="51"/>
      <c r="N46" s="51"/>
      <c r="O46" s="51"/>
      <c r="P46" s="47"/>
      <c r="Q46" s="47"/>
      <c r="R46" s="47"/>
      <c r="S46" s="47"/>
    </row>
    <row r="47" spans="1:19" ht="12.75" customHeight="1" hidden="1">
      <c r="A47" s="57"/>
      <c r="B47" s="57"/>
      <c r="C47" s="57"/>
      <c r="D47" s="57"/>
      <c r="E47" s="51"/>
      <c r="F47" s="51"/>
      <c r="G47" s="51"/>
      <c r="H47" s="51"/>
      <c r="I47" s="51"/>
      <c r="J47" s="51"/>
      <c r="K47" s="51"/>
      <c r="L47" s="51"/>
      <c r="N47" s="51"/>
      <c r="O47" s="51"/>
      <c r="P47" s="47"/>
      <c r="Q47" s="47"/>
      <c r="R47" s="47"/>
      <c r="S47" s="47"/>
    </row>
    <row r="48" spans="1:19" ht="12.75" customHeight="1" hidden="1">
      <c r="A48" s="57"/>
      <c r="B48" s="57"/>
      <c r="C48" s="57"/>
      <c r="D48" s="57"/>
      <c r="E48" s="47"/>
      <c r="F48" s="47"/>
      <c r="G48" s="47"/>
      <c r="H48" s="47"/>
      <c r="I48" s="47"/>
      <c r="J48" s="47"/>
      <c r="K48" s="47"/>
      <c r="L48" s="47"/>
      <c r="N48" s="47"/>
      <c r="O48" s="47"/>
      <c r="P48" s="47"/>
      <c r="Q48" s="47"/>
      <c r="R48" s="47"/>
      <c r="S48" s="47"/>
    </row>
    <row r="49" spans="1:19" ht="12.75" customHeight="1" hidden="1">
      <c r="A49" s="47"/>
      <c r="B49" s="47"/>
      <c r="C49" s="47"/>
      <c r="D49" s="47"/>
      <c r="E49" s="54"/>
      <c r="F49" s="54"/>
      <c r="G49" s="54"/>
      <c r="H49" s="54"/>
      <c r="I49" s="54"/>
      <c r="J49" s="54"/>
      <c r="K49" s="54"/>
      <c r="L49" s="54"/>
      <c r="N49" s="54"/>
      <c r="O49" s="54"/>
      <c r="P49" s="47"/>
      <c r="Q49" s="47"/>
      <c r="R49" s="47"/>
      <c r="S49" s="47"/>
    </row>
    <row r="50" spans="1:19" ht="12.75" customHeight="1" hidden="1">
      <c r="A50" s="47"/>
      <c r="B50" s="47"/>
      <c r="C50" s="47"/>
      <c r="D50" s="47"/>
      <c r="E50" s="54"/>
      <c r="F50" s="54"/>
      <c r="G50" s="54"/>
      <c r="H50" s="54"/>
      <c r="I50" s="54"/>
      <c r="J50" s="54"/>
      <c r="K50" s="54"/>
      <c r="L50" s="54"/>
      <c r="N50" s="54"/>
      <c r="O50" s="54"/>
      <c r="P50" s="47"/>
      <c r="Q50" s="47"/>
      <c r="R50" s="47"/>
      <c r="S50" s="47"/>
    </row>
    <row r="51" spans="1:19" ht="12.75" customHeight="1" hidden="1">
      <c r="A51" s="47"/>
      <c r="B51" s="47"/>
      <c r="C51" s="47"/>
      <c r="D51" s="47"/>
      <c r="E51" s="54"/>
      <c r="F51" s="54"/>
      <c r="G51" s="54"/>
      <c r="H51" s="54"/>
      <c r="I51" s="54"/>
      <c r="J51" s="54"/>
      <c r="K51" s="54"/>
      <c r="L51" s="54"/>
      <c r="N51" s="54"/>
      <c r="O51" s="54"/>
      <c r="P51" s="47"/>
      <c r="Q51" s="47"/>
      <c r="R51" s="47"/>
      <c r="S51" s="47"/>
    </row>
    <row r="52" spans="1:19" ht="12.75" customHeight="1" hidden="1">
      <c r="A52" s="47"/>
      <c r="B52" s="47"/>
      <c r="C52" s="47"/>
      <c r="D52" s="47"/>
      <c r="E52" s="54"/>
      <c r="F52" s="54"/>
      <c r="G52" s="54"/>
      <c r="H52" s="54"/>
      <c r="I52" s="54"/>
      <c r="J52" s="54"/>
      <c r="K52" s="54"/>
      <c r="L52" s="54"/>
      <c r="N52" s="54"/>
      <c r="O52" s="54"/>
      <c r="P52" s="47"/>
      <c r="Q52" s="47"/>
      <c r="R52" s="47"/>
      <c r="S52" s="47"/>
    </row>
    <row r="53" spans="1:19" ht="12.75" customHeight="1" hidden="1">
      <c r="A53" s="47"/>
      <c r="B53" s="47"/>
      <c r="C53" s="47"/>
      <c r="D53" s="47"/>
      <c r="E53" s="54"/>
      <c r="F53" s="54"/>
      <c r="G53" s="54"/>
      <c r="H53" s="54"/>
      <c r="I53" s="54"/>
      <c r="J53" s="54"/>
      <c r="K53" s="54"/>
      <c r="L53" s="54"/>
      <c r="N53" s="54"/>
      <c r="O53" s="54"/>
      <c r="P53" s="47"/>
      <c r="Q53" s="47"/>
      <c r="R53" s="47"/>
      <c r="S53" s="47"/>
    </row>
    <row r="54" spans="1:19" ht="12.75" customHeight="1" hidden="1">
      <c r="A54" s="47"/>
      <c r="B54" s="47"/>
      <c r="C54" s="47"/>
      <c r="D54" s="47"/>
      <c r="E54" s="54"/>
      <c r="F54" s="54"/>
      <c r="G54" s="54"/>
      <c r="H54" s="54"/>
      <c r="I54" s="54"/>
      <c r="J54" s="54"/>
      <c r="K54" s="54"/>
      <c r="L54" s="54"/>
      <c r="N54" s="54"/>
      <c r="O54" s="54"/>
      <c r="P54" s="47"/>
      <c r="Q54" s="47"/>
      <c r="R54" s="47"/>
      <c r="S54" s="47"/>
    </row>
    <row r="55" spans="1:19" ht="12.75" customHeight="1" hidden="1">
      <c r="A55" s="60"/>
      <c r="B55" s="60"/>
      <c r="C55" s="60"/>
      <c r="D55" s="60"/>
      <c r="E55" s="47"/>
      <c r="F55" s="47"/>
      <c r="G55" s="47"/>
      <c r="H55" s="47"/>
      <c r="I55" s="47"/>
      <c r="J55" s="47"/>
      <c r="K55" s="47"/>
      <c r="L55" s="47"/>
      <c r="N55" s="47"/>
      <c r="O55" s="47"/>
      <c r="P55" s="47"/>
      <c r="Q55" s="47"/>
      <c r="R55" s="47"/>
      <c r="S55" s="47"/>
    </row>
    <row r="56" spans="1:19" ht="12.75" customHeight="1" hidden="1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N56" s="47"/>
      <c r="O56" s="47"/>
      <c r="P56" s="47"/>
      <c r="Q56" s="47"/>
      <c r="R56" s="47"/>
      <c r="S56" s="47"/>
    </row>
    <row r="57" spans="1:19" ht="12.75" customHeight="1" hidden="1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N57" s="47"/>
      <c r="O57" s="47"/>
      <c r="P57" s="47"/>
      <c r="Q57" s="47"/>
      <c r="R57" s="47"/>
      <c r="S57" s="4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74" t="s">
        <v>459</v>
      </c>
      <c r="H1" s="2" t="s">
        <v>31</v>
      </c>
    </row>
    <row r="2" ht="13.5" customHeight="1">
      <c r="A2" s="175" t="s">
        <v>170</v>
      </c>
    </row>
    <row r="3" ht="13.5" customHeight="1">
      <c r="A3" s="175" t="s">
        <v>171</v>
      </c>
    </row>
    <row r="18" spans="2:21" ht="13.5" customHeight="1">
      <c r="B18" s="185" t="s">
        <v>476</v>
      </c>
      <c r="C18" s="185" t="s">
        <v>477</v>
      </c>
      <c r="D18" s="185" t="s">
        <v>478</v>
      </c>
      <c r="E18" s="185" t="s">
        <v>479</v>
      </c>
      <c r="F18" s="185" t="s">
        <v>480</v>
      </c>
      <c r="G18" s="185" t="s">
        <v>481</v>
      </c>
      <c r="H18" s="185" t="s">
        <v>482</v>
      </c>
      <c r="I18" s="185" t="s">
        <v>483</v>
      </c>
      <c r="J18" s="185" t="s">
        <v>484</v>
      </c>
      <c r="K18" s="185" t="s">
        <v>485</v>
      </c>
      <c r="L18" s="185" t="s">
        <v>486</v>
      </c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ht="13.5" customHeight="1">
      <c r="A19" s="174" t="s">
        <v>487</v>
      </c>
      <c r="B19" s="186">
        <v>0.90</v>
      </c>
      <c r="C19" s="186">
        <v>2.21</v>
      </c>
      <c r="D19" s="186">
        <v>2.2599999999999998</v>
      </c>
      <c r="E19" s="186">
        <v>2.2599999999999998</v>
      </c>
      <c r="F19" s="186">
        <v>2.40</v>
      </c>
      <c r="G19" s="186">
        <v>1.77</v>
      </c>
      <c r="H19" s="186">
        <v>-2.57</v>
      </c>
      <c r="I19" s="186">
        <v>2.16</v>
      </c>
      <c r="J19" s="186">
        <v>-0.22</v>
      </c>
      <c r="K19" s="186">
        <v>-0.85</v>
      </c>
      <c r="L19" s="186">
        <v>1.50</v>
      </c>
      <c r="M19" s="186"/>
      <c r="N19" s="186"/>
      <c r="O19" s="186"/>
      <c r="P19" s="186"/>
      <c r="Q19" s="186"/>
      <c r="R19" s="186"/>
      <c r="S19" s="186"/>
      <c r="T19" s="186"/>
      <c r="U19" s="186"/>
    </row>
    <row r="20" spans="1:21" ht="13.5" customHeight="1">
      <c r="A20" s="174" t="s">
        <v>488</v>
      </c>
      <c r="B20" s="186">
        <v>1.79</v>
      </c>
      <c r="C20" s="186">
        <v>3.41</v>
      </c>
      <c r="D20" s="186">
        <v>-1.1100000000000001</v>
      </c>
      <c r="E20" s="186">
        <v>1.68</v>
      </c>
      <c r="F20" s="186">
        <v>2.0299999999999998</v>
      </c>
      <c r="G20" s="186">
        <v>1.22</v>
      </c>
      <c r="H20" s="186">
        <v>-2.56</v>
      </c>
      <c r="I20" s="186">
        <v>4.99</v>
      </c>
      <c r="J20" s="186">
        <v>1.70</v>
      </c>
      <c r="K20" s="186">
        <v>-1.45</v>
      </c>
      <c r="L20" s="186">
        <v>-1.06</v>
      </c>
      <c r="M20" s="186"/>
      <c r="N20" s="186"/>
      <c r="O20" s="186"/>
      <c r="P20" s="186"/>
      <c r="Q20" s="186"/>
      <c r="R20" s="186"/>
      <c r="S20" s="186"/>
      <c r="T20" s="186"/>
      <c r="U20" s="186"/>
    </row>
    <row r="21" spans="1:21" ht="13.5" customHeight="1">
      <c r="A21" s="174" t="s">
        <v>489</v>
      </c>
      <c r="B21" s="186">
        <v>2.2599999999999998</v>
      </c>
      <c r="C21" s="186">
        <v>5.39</v>
      </c>
      <c r="D21" s="186">
        <v>2.54</v>
      </c>
      <c r="E21" s="186">
        <v>5.17</v>
      </c>
      <c r="F21" s="186">
        <v>3.22</v>
      </c>
      <c r="G21" s="186">
        <v>3.03</v>
      </c>
      <c r="H21" s="186">
        <v>-5.50</v>
      </c>
      <c r="I21" s="186">
        <v>3.55</v>
      </c>
      <c r="J21" s="186">
        <v>2.35</v>
      </c>
      <c r="K21" s="186">
        <v>-0.59</v>
      </c>
      <c r="L21" s="186">
        <v>1.1499999999999999</v>
      </c>
      <c r="M21" s="186"/>
      <c r="N21" s="186"/>
      <c r="O21" s="186"/>
      <c r="P21" s="186"/>
      <c r="Q21" s="186"/>
      <c r="R21" s="186"/>
      <c r="S21" s="186"/>
      <c r="T21" s="186"/>
      <c r="U21" s="186"/>
    </row>
    <row r="22" spans="1:21" ht="13.5" customHeight="1">
      <c r="A22" s="174" t="s">
        <v>490</v>
      </c>
      <c r="B22" s="186">
        <v>-0.42</v>
      </c>
      <c r="C22" s="186">
        <v>-0.23</v>
      </c>
      <c r="D22" s="186">
        <v>1.39</v>
      </c>
      <c r="E22" s="186">
        <v>1.23</v>
      </c>
      <c r="F22" s="186">
        <v>-1.21</v>
      </c>
      <c r="G22" s="186">
        <v>0.04</v>
      </c>
      <c r="H22" s="186">
        <v>-0.37</v>
      </c>
      <c r="I22" s="186">
        <v>-3.60</v>
      </c>
      <c r="J22" s="186">
        <v>0.87</v>
      </c>
      <c r="K22" s="186">
        <v>1.71</v>
      </c>
      <c r="L22" s="186">
        <v>0.71</v>
      </c>
      <c r="M22" s="255"/>
      <c r="N22" s="255"/>
      <c r="O22" s="255"/>
      <c r="P22" s="255"/>
      <c r="Q22" s="255"/>
      <c r="R22" s="255"/>
      <c r="S22" s="255"/>
      <c r="T22" s="255"/>
      <c r="U22" s="255"/>
    </row>
    <row r="23" spans="3:2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</row>
    <row r="24" spans="3:2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</row>
    <row r="25" spans="3:2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</row>
    <row r="26" spans="3:2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</row>
    <row r="27" spans="3:2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</row>
    <row r="28" spans="3:2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</row>
    <row r="29" spans="3:12" ht="13.5" customHeight="1">
      <c r="C29" s="255"/>
      <c r="D29" s="255"/>
      <c r="E29" s="255"/>
      <c r="F29" s="255"/>
      <c r="G29" s="255"/>
      <c r="H29" s="255"/>
      <c r="I29" s="255"/>
      <c r="J29" s="255"/>
      <c r="K29" s="255"/>
      <c r="L29" s="255"/>
    </row>
    <row r="30" spans="3:12" ht="13.5" customHeight="1">
      <c r="C30" s="255"/>
      <c r="D30" s="255"/>
      <c r="E30" s="255"/>
      <c r="F30" s="255"/>
      <c r="G30" s="255"/>
      <c r="H30" s="255"/>
      <c r="I30" s="255"/>
      <c r="J30" s="255"/>
      <c r="K30" s="255"/>
      <c r="L30" s="255"/>
    </row>
    <row r="31" spans="3:12" ht="13.5" customHeight="1">
      <c r="C31" s="255"/>
      <c r="D31" s="255"/>
      <c r="E31" s="255"/>
      <c r="F31" s="255"/>
      <c r="G31" s="255"/>
      <c r="H31" s="255"/>
      <c r="I31" s="255"/>
      <c r="J31" s="255"/>
      <c r="K31" s="255"/>
      <c r="L31" s="255"/>
    </row>
    <row r="32" spans="3:12" ht="13.5" customHeight="1">
      <c r="C32" s="255"/>
      <c r="D32" s="255"/>
      <c r="E32" s="255"/>
      <c r="F32" s="255"/>
      <c r="G32" s="255"/>
      <c r="H32" s="255"/>
      <c r="I32" s="255"/>
      <c r="J32" s="255"/>
      <c r="K32" s="255"/>
      <c r="L32" s="255"/>
    </row>
    <row r="33" spans="3:12" ht="13.5" customHeight="1">
      <c r="C33" s="255"/>
      <c r="D33" s="255"/>
      <c r="E33" s="255"/>
      <c r="F33" s="255"/>
      <c r="G33" s="255"/>
      <c r="H33" s="255"/>
      <c r="I33" s="255"/>
      <c r="J33" s="255"/>
      <c r="K33" s="255"/>
      <c r="L33" s="255"/>
    </row>
    <row r="34" spans="3:12" ht="13.5" customHeight="1">
      <c r="C34" s="255"/>
      <c r="D34" s="255"/>
      <c r="E34" s="255"/>
      <c r="F34" s="255"/>
      <c r="G34" s="255"/>
      <c r="H34" s="255"/>
      <c r="I34" s="255"/>
      <c r="J34" s="255"/>
      <c r="K34" s="255"/>
      <c r="L34" s="255"/>
    </row>
    <row r="35" spans="3:12" ht="13.5" customHeight="1">
      <c r="C35" s="255"/>
      <c r="D35" s="255"/>
      <c r="E35" s="255"/>
      <c r="F35" s="255"/>
      <c r="G35" s="255"/>
      <c r="H35" s="255"/>
      <c r="I35" s="255"/>
      <c r="J35" s="255"/>
      <c r="K35" s="255"/>
      <c r="L35" s="255"/>
    </row>
    <row r="36" spans="3:12" ht="13.5" customHeight="1">
      <c r="C36" s="255"/>
      <c r="D36" s="255"/>
      <c r="E36" s="255"/>
      <c r="F36" s="255"/>
      <c r="G36" s="255"/>
      <c r="H36" s="255"/>
      <c r="I36" s="255"/>
      <c r="J36" s="255"/>
      <c r="K36" s="255"/>
      <c r="L36" s="255"/>
    </row>
    <row r="37" spans="3:12" ht="13.5" customHeight="1">
      <c r="C37" s="255"/>
      <c r="D37" s="255"/>
      <c r="E37" s="255"/>
      <c r="F37" s="255"/>
      <c r="G37" s="255"/>
      <c r="H37" s="255"/>
      <c r="I37" s="255"/>
      <c r="J37" s="255"/>
      <c r="K37" s="255"/>
      <c r="L37" s="255"/>
    </row>
    <row r="38" spans="3:12" ht="13.5" customHeight="1">
      <c r="C38" s="255"/>
      <c r="D38" s="255"/>
      <c r="E38" s="255"/>
      <c r="F38" s="255"/>
      <c r="G38" s="255"/>
      <c r="H38" s="255"/>
      <c r="I38" s="255"/>
      <c r="J38" s="255"/>
      <c r="K38" s="255"/>
      <c r="L38" s="255"/>
    </row>
    <row r="39" spans="3:12" ht="13.5" customHeight="1">
      <c r="C39" s="255"/>
      <c r="D39" s="255"/>
      <c r="E39" s="255"/>
      <c r="F39" s="255"/>
      <c r="G39" s="255"/>
      <c r="H39" s="255"/>
      <c r="I39" s="255"/>
      <c r="J39" s="255"/>
      <c r="K39" s="255"/>
      <c r="L39" s="255"/>
    </row>
    <row r="40" spans="3:12" ht="13.5" customHeight="1">
      <c r="C40" s="255"/>
      <c r="D40" s="255"/>
      <c r="E40" s="255"/>
      <c r="F40" s="255"/>
      <c r="G40" s="255"/>
      <c r="H40" s="255"/>
      <c r="I40" s="255"/>
      <c r="J40" s="255"/>
      <c r="K40" s="255"/>
      <c r="L40" s="255"/>
    </row>
    <row r="41" spans="3:12" ht="13.5" customHeight="1">
      <c r="C41" s="255"/>
      <c r="D41" s="255"/>
      <c r="E41" s="255"/>
      <c r="F41" s="255"/>
      <c r="G41" s="255"/>
      <c r="H41" s="255"/>
      <c r="I41" s="255"/>
      <c r="J41" s="255"/>
      <c r="K41" s="255"/>
      <c r="L41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20" width="7.33333333333333" style="5"/>
    <col min="21" max="24" width="7.33333333333333" style="173"/>
    <col min="25" max="16384" width="7.33333333333333" style="5"/>
  </cols>
  <sheetData>
    <row r="1" spans="1:8" ht="13.5" customHeight="1">
      <c r="A1" s="303" t="s">
        <v>207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171</v>
      </c>
    </row>
    <row r="17" spans="2:24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</row>
    <row r="18" spans="1:24" ht="13.5" customHeight="1">
      <c r="A18" s="12"/>
      <c r="B18" s="11">
        <v>2014</v>
      </c>
      <c r="C18" s="11">
        <v>2015</v>
      </c>
      <c r="D18" s="11">
        <v>2016</v>
      </c>
      <c r="E18" s="11">
        <v>2017</v>
      </c>
      <c r="F18" s="11">
        <v>2018</v>
      </c>
      <c r="G18" s="11">
        <v>2019</v>
      </c>
      <c r="H18" s="11">
        <v>2020</v>
      </c>
      <c r="I18" s="11">
        <v>2021</v>
      </c>
      <c r="J18" s="11">
        <v>2022</v>
      </c>
      <c r="K18" s="11">
        <v>2023</v>
      </c>
      <c r="L18" s="11">
        <v>2024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 t="s">
        <v>1152</v>
      </c>
      <c r="B19" s="8">
        <v>-2.08</v>
      </c>
      <c r="C19" s="8">
        <v>-0.64</v>
      </c>
      <c r="D19" s="8">
        <v>0.71</v>
      </c>
      <c r="E19" s="8">
        <v>1.50</v>
      </c>
      <c r="F19" s="8">
        <v>0.89</v>
      </c>
      <c r="G19" s="8">
        <v>0.28999999999999998</v>
      </c>
      <c r="H19" s="8">
        <v>-5.77</v>
      </c>
      <c r="I19" s="8">
        <v>-5.08</v>
      </c>
      <c r="J19" s="8">
        <v>-3.21</v>
      </c>
      <c r="K19" s="8">
        <v>-3.59</v>
      </c>
      <c r="L19" s="8">
        <v>-2.21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4" ht="13.5" customHeight="1">
      <c r="A20" s="13" t="s">
        <v>817</v>
      </c>
      <c r="B20" s="8">
        <v>-0.87</v>
      </c>
      <c r="C20" s="8">
        <v>-0.36</v>
      </c>
      <c r="D20" s="8">
        <v>0.81</v>
      </c>
      <c r="E20" s="8">
        <v>0.77</v>
      </c>
      <c r="F20" s="8">
        <v>-0.03</v>
      </c>
      <c r="G20" s="8">
        <v>-1</v>
      </c>
      <c r="H20" s="8">
        <v>-2.4900000000000002</v>
      </c>
      <c r="I20" s="8">
        <v>-3.32</v>
      </c>
      <c r="J20" s="8">
        <v>-2.71</v>
      </c>
      <c r="K20" s="8">
        <v>-2.5299999999999998</v>
      </c>
      <c r="L20" s="8">
        <v>-1.98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</row>
    <row r="21" spans="1:24" ht="13.5" customHeight="1">
      <c r="A21" s="9" t="s">
        <v>1153</v>
      </c>
      <c r="B21" s="8">
        <v>-0.42</v>
      </c>
      <c r="C21" s="8">
        <v>-0.28000000000000003</v>
      </c>
      <c r="D21" s="8">
        <v>0.06</v>
      </c>
      <c r="E21" s="8">
        <v>0</v>
      </c>
      <c r="F21" s="8">
        <v>-0.08</v>
      </c>
      <c r="G21" s="8">
        <v>0</v>
      </c>
      <c r="H21" s="8">
        <v>-2.27</v>
      </c>
      <c r="I21" s="8">
        <v>-1.56</v>
      </c>
      <c r="J21" s="8">
        <v>-0.87</v>
      </c>
      <c r="K21" s="8">
        <v>-0.82</v>
      </c>
      <c r="L21" s="8">
        <v>0.12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</row>
    <row r="22" spans="1:24" ht="13.5" customHeight="1">
      <c r="A22" s="174" t="s">
        <v>1154</v>
      </c>
      <c r="B22" s="8">
        <v>-0.78</v>
      </c>
      <c r="C22" s="8">
        <v>-0.01</v>
      </c>
      <c r="D22" s="8">
        <v>-0.16</v>
      </c>
      <c r="E22" s="8">
        <v>0.73</v>
      </c>
      <c r="F22" s="8">
        <v>1</v>
      </c>
      <c r="G22" s="8">
        <v>1.29</v>
      </c>
      <c r="H22" s="8">
        <v>-1</v>
      </c>
      <c r="I22" s="8">
        <v>-0.21</v>
      </c>
      <c r="J22" s="8">
        <v>0.37</v>
      </c>
      <c r="K22" s="8">
        <v>-0.24</v>
      </c>
      <c r="L22" s="8">
        <v>-0.36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</row>
    <row r="23" spans="3:20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</row>
    <row r="24" spans="3:20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</row>
    <row r="25" spans="3:20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</row>
    <row r="26" spans="3:20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</row>
    <row r="27" spans="3:20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</row>
    <row r="28" spans="3:20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7.5" style="5" customWidth="1"/>
    <col min="2" max="2" width="7.33333333333333" style="5" customWidth="1"/>
    <col min="3" max="21" width="7.33333333333333" style="5"/>
    <col min="22" max="24" width="7.33333333333333" style="173"/>
    <col min="25" max="16384" width="7.33333333333333" style="5"/>
  </cols>
  <sheetData>
    <row r="1" spans="1:8" ht="13.5" customHeight="1">
      <c r="A1" s="303" t="s">
        <v>159</v>
      </c>
      <c r="H1" s="2" t="s">
        <v>31</v>
      </c>
    </row>
    <row r="2" ht="13.5" customHeight="1">
      <c r="A2" s="6" t="s">
        <v>44</v>
      </c>
    </row>
    <row r="3" ht="13.5" customHeight="1">
      <c r="A3" s="6" t="s">
        <v>171</v>
      </c>
    </row>
    <row r="17" spans="2:23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V17" s="8"/>
      <c r="W17" s="8"/>
    </row>
    <row r="18" spans="1:24" ht="13.5" customHeight="1">
      <c r="A18" s="12"/>
      <c r="B18" s="11">
        <v>2014</v>
      </c>
      <c r="C18" s="11">
        <v>2015</v>
      </c>
      <c r="D18" s="11">
        <v>2016</v>
      </c>
      <c r="E18" s="11">
        <v>2017</v>
      </c>
      <c r="F18" s="11">
        <v>2018</v>
      </c>
      <c r="G18" s="11">
        <v>2019</v>
      </c>
      <c r="H18" s="11">
        <v>2020</v>
      </c>
      <c r="I18" s="11">
        <v>2021</v>
      </c>
      <c r="J18" s="11">
        <v>2022</v>
      </c>
      <c r="K18" s="11">
        <v>2023</v>
      </c>
      <c r="L18" s="11">
        <v>2024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</row>
    <row r="19" spans="1:24" ht="13.5" customHeight="1">
      <c r="A19" s="13"/>
      <c r="B19" s="8">
        <v>41.85</v>
      </c>
      <c r="C19" s="8">
        <v>39.700000000000003</v>
      </c>
      <c r="D19" s="8">
        <v>36.58</v>
      </c>
      <c r="E19" s="8">
        <v>34.24</v>
      </c>
      <c r="F19" s="8">
        <v>32.06</v>
      </c>
      <c r="G19" s="8">
        <v>30.05</v>
      </c>
      <c r="H19" s="8">
        <v>37.659999999999997</v>
      </c>
      <c r="I19" s="8">
        <v>42.02</v>
      </c>
      <c r="J19" s="8">
        <v>44.17</v>
      </c>
      <c r="K19" s="8">
        <v>43.71</v>
      </c>
      <c r="L19" s="8">
        <v>45.62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3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3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3:21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</row>
    <row r="23" spans="3:21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</row>
    <row r="24" spans="3:21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</row>
    <row r="25" spans="3:21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</row>
    <row r="26" spans="3:20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</row>
    <row r="27" spans="3:20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</row>
    <row r="28" spans="3:20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M1" sqref="M1"/>
    </sheetView>
  </sheetViews>
  <sheetFormatPr defaultColWidth="0" defaultRowHeight="12.75" customHeight="1" zeroHeight="1"/>
  <cols>
    <col min="1" max="1" width="31.5" style="66" customWidth="1"/>
    <col min="2" max="2" width="0" style="66" hidden="1" customWidth="1"/>
    <col min="3" max="3" width="0" style="82" hidden="1" customWidth="1"/>
    <col min="4" max="4" width="8.33333333333333" style="82" customWidth="1"/>
    <col min="5" max="8" width="6.66666666666667" style="81" customWidth="1"/>
    <col min="9" max="12" width="6.66666666666667" style="69" customWidth="1"/>
    <col min="13" max="13" width="7" style="69" bestFit="1" customWidth="1"/>
    <col min="14" max="14" width="6.66666666666667" style="69" customWidth="1"/>
    <col min="15" max="15" width="5.83333333333333" style="69" customWidth="1"/>
    <col min="16" max="16384" width="0" style="69" hidden="1"/>
  </cols>
  <sheetData>
    <row r="1" spans="1:8" ht="12.75" customHeight="1">
      <c r="A1" s="2" t="s">
        <v>31</v>
      </c>
      <c r="B1" s="2" t="s">
        <v>30</v>
      </c>
      <c r="C1" s="69"/>
      <c r="D1" s="70"/>
      <c r="E1"/>
      <c r="F1"/>
      <c r="G1"/>
      <c r="H1"/>
    </row>
    <row r="2" spans="1:8" ht="12.75" customHeight="1">
      <c r="A2" s="18"/>
      <c r="B2" s="18"/>
      <c r="C2" s="69"/>
      <c r="D2" s="70"/>
      <c r="E2" s="71"/>
      <c r="F2" s="71"/>
      <c r="G2" s="71"/>
      <c r="H2" s="71"/>
    </row>
    <row r="3" spans="1:8" ht="12.75" customHeight="1">
      <c r="A3" s="21" t="s">
        <v>157</v>
      </c>
      <c r="B3" s="21" t="s">
        <v>158</v>
      </c>
      <c r="C3" s="69"/>
      <c r="D3" s="70"/>
      <c r="E3"/>
      <c r="F3"/>
      <c r="G3"/>
      <c r="H3"/>
    </row>
    <row r="4" spans="1:8" ht="12.75" customHeight="1">
      <c r="A4" s="72" t="s">
        <v>171</v>
      </c>
      <c r="B4" s="72" t="s">
        <v>179</v>
      </c>
      <c r="C4" s="69"/>
      <c r="D4" s="70"/>
      <c r="E4" s="71"/>
      <c r="F4" s="71"/>
      <c r="G4" s="71"/>
      <c r="H4" s="71"/>
    </row>
    <row r="5" spans="2:13" ht="12.75" customHeight="1">
      <c r="B5" s="65"/>
      <c r="C5" s="70"/>
      <c r="D5" s="70"/>
      <c r="E5" s="71"/>
      <c r="F5" s="71"/>
      <c r="G5" s="71"/>
      <c r="H5" s="71"/>
      <c r="K5" s="71"/>
      <c r="L5" s="122"/>
      <c r="M5" s="122"/>
    </row>
    <row r="6" spans="1:14" ht="1.5" customHeight="1" thickBot="1">
      <c r="A6" s="213"/>
      <c r="B6" s="214"/>
      <c r="C6" s="215"/>
      <c r="D6" s="215"/>
      <c r="E6" s="216"/>
      <c r="F6" s="216"/>
      <c r="G6" s="216"/>
      <c r="H6" s="216"/>
      <c r="I6" s="217"/>
      <c r="J6" s="217"/>
      <c r="K6" s="216"/>
      <c r="L6" s="257"/>
      <c r="M6" s="257"/>
      <c r="N6" s="217"/>
    </row>
    <row r="7" spans="1:14" ht="12.75" customHeight="1">
      <c r="A7" s="218"/>
      <c r="B7" s="219"/>
      <c r="C7" s="220"/>
      <c r="D7" s="220"/>
      <c r="E7" s="277">
        <v>2015</v>
      </c>
      <c r="F7" s="277">
        <v>2016</v>
      </c>
      <c r="G7" s="277">
        <v>2017</v>
      </c>
      <c r="H7" s="277">
        <v>2018</v>
      </c>
      <c r="I7" s="277">
        <v>2019</v>
      </c>
      <c r="J7" s="277">
        <v>2020</v>
      </c>
      <c r="K7" s="277">
        <v>2021</v>
      </c>
      <c r="L7" s="277">
        <v>2022</v>
      </c>
      <c r="M7" s="320">
        <v>2023</v>
      </c>
      <c r="N7" s="320">
        <v>2024</v>
      </c>
    </row>
    <row r="8" spans="1:14" ht="12.75" customHeight="1" hidden="1">
      <c r="A8" s="198"/>
      <c r="B8" s="199"/>
      <c r="C8" s="460"/>
      <c r="D8" s="460"/>
      <c r="E8" s="279" t="s">
        <v>791</v>
      </c>
      <c r="F8" s="279" t="s">
        <v>791</v>
      </c>
      <c r="G8" s="279" t="s">
        <v>791</v>
      </c>
      <c r="H8" s="279" t="s">
        <v>791</v>
      </c>
      <c r="I8" s="279" t="s">
        <v>791</v>
      </c>
      <c r="J8" s="279" t="s">
        <v>791</v>
      </c>
      <c r="K8" s="279" t="s">
        <v>791</v>
      </c>
      <c r="L8" s="279" t="s">
        <v>791</v>
      </c>
      <c r="M8" s="321" t="s">
        <v>796</v>
      </c>
      <c r="N8" s="321" t="s">
        <v>527</v>
      </c>
    </row>
    <row r="9" spans="1:14" ht="12.75" customHeight="1">
      <c r="A9" s="198"/>
      <c r="B9" s="199"/>
      <c r="C9" s="460"/>
      <c r="D9" s="460"/>
      <c r="E9" s="279" t="s">
        <v>791</v>
      </c>
      <c r="F9" s="279" t="s">
        <v>791</v>
      </c>
      <c r="G9" s="279" t="s">
        <v>791</v>
      </c>
      <c r="H9" s="279" t="s">
        <v>791</v>
      </c>
      <c r="I9" s="279" t="s">
        <v>791</v>
      </c>
      <c r="J9" s="279" t="s">
        <v>791</v>
      </c>
      <c r="K9" s="279" t="s">
        <v>791</v>
      </c>
      <c r="L9" s="279" t="s">
        <v>791</v>
      </c>
      <c r="M9" s="321" t="s">
        <v>772</v>
      </c>
      <c r="N9" s="321" t="s">
        <v>521</v>
      </c>
    </row>
    <row r="10" spans="1:14" ht="12.75" customHeight="1">
      <c r="A10" s="885" t="s">
        <v>358</v>
      </c>
      <c r="B10" s="461" t="s">
        <v>359</v>
      </c>
      <c r="C10" s="820" t="s">
        <v>810</v>
      </c>
      <c r="D10" s="820" t="s">
        <v>356</v>
      </c>
      <c r="E10" s="462">
        <v>-0.60</v>
      </c>
      <c r="F10" s="462">
        <v>0.70</v>
      </c>
      <c r="G10" s="462">
        <v>1.50</v>
      </c>
      <c r="H10" s="462">
        <v>0.90</v>
      </c>
      <c r="I10" s="462">
        <v>0.30</v>
      </c>
      <c r="J10" s="462">
        <v>-5.80</v>
      </c>
      <c r="K10" s="462">
        <v>-5.0999999999999996</v>
      </c>
      <c r="L10" s="462">
        <v>-3.20</v>
      </c>
      <c r="M10" s="410">
        <v>-3.60</v>
      </c>
      <c r="N10" s="410">
        <v>-2.2000000000000002</v>
      </c>
    </row>
    <row r="11" spans="1:14" ht="12.75" customHeight="1">
      <c r="A11" s="463" t="s">
        <v>791</v>
      </c>
      <c r="B11" s="463" t="s">
        <v>791</v>
      </c>
      <c r="C11" s="821" t="s">
        <v>326</v>
      </c>
      <c r="D11" s="821" t="s">
        <v>811</v>
      </c>
      <c r="E11" s="822">
        <v>-30</v>
      </c>
      <c r="F11" s="822">
        <v>34</v>
      </c>
      <c r="G11" s="822">
        <v>77</v>
      </c>
      <c r="H11" s="822">
        <v>48</v>
      </c>
      <c r="I11" s="822">
        <v>17</v>
      </c>
      <c r="J11" s="822">
        <v>-329</v>
      </c>
      <c r="K11" s="822">
        <v>-311</v>
      </c>
      <c r="L11" s="822">
        <v>-218</v>
      </c>
      <c r="M11" s="464">
        <v>-264</v>
      </c>
      <c r="N11" s="464">
        <v>-169</v>
      </c>
    </row>
    <row r="12" spans="1:14" ht="12.75" customHeight="1">
      <c r="A12" s="461" t="s">
        <v>812</v>
      </c>
      <c r="B12" s="461" t="s">
        <v>813</v>
      </c>
      <c r="C12" s="820" t="s">
        <v>810</v>
      </c>
      <c r="D12" s="820" t="s">
        <v>356</v>
      </c>
      <c r="E12" s="462">
        <v>0</v>
      </c>
      <c r="F12" s="462">
        <v>-0.20</v>
      </c>
      <c r="G12" s="462">
        <v>0.70</v>
      </c>
      <c r="H12" s="462">
        <v>1</v>
      </c>
      <c r="I12" s="462">
        <v>1.30</v>
      </c>
      <c r="J12" s="462">
        <v>-1</v>
      </c>
      <c r="K12" s="462">
        <v>-0.20</v>
      </c>
      <c r="L12" s="462">
        <v>0.40</v>
      </c>
      <c r="M12" s="410">
        <v>-0.20</v>
      </c>
      <c r="N12" s="410">
        <v>-0.40</v>
      </c>
    </row>
    <row r="13" spans="1:14" ht="12.75" customHeight="1">
      <c r="A13" s="463" t="s">
        <v>814</v>
      </c>
      <c r="B13" s="463" t="s">
        <v>815</v>
      </c>
      <c r="C13" s="823" t="s">
        <v>810</v>
      </c>
      <c r="D13" s="823" t="s">
        <v>356</v>
      </c>
      <c r="E13" s="465">
        <v>-0.60</v>
      </c>
      <c r="F13" s="465">
        <v>0.90</v>
      </c>
      <c r="G13" s="465">
        <v>0.80</v>
      </c>
      <c r="H13" s="465">
        <v>-0.10</v>
      </c>
      <c r="I13" s="465">
        <v>-1</v>
      </c>
      <c r="J13" s="465">
        <v>-4.80</v>
      </c>
      <c r="K13" s="465">
        <v>-4.9000000000000004</v>
      </c>
      <c r="L13" s="465">
        <v>-3.60</v>
      </c>
      <c r="M13" s="377">
        <v>-3.30</v>
      </c>
      <c r="N13" s="377">
        <v>-1.90</v>
      </c>
    </row>
    <row r="14" spans="1:14" ht="12.75" customHeight="1">
      <c r="A14" s="461" t="s">
        <v>816</v>
      </c>
      <c r="B14" s="461" t="s">
        <v>829</v>
      </c>
      <c r="C14" s="820" t="s">
        <v>810</v>
      </c>
      <c r="D14" s="820" t="s">
        <v>356</v>
      </c>
      <c r="E14" s="462">
        <v>-0.30</v>
      </c>
      <c r="F14" s="462">
        <v>0.10</v>
      </c>
      <c r="G14" s="462">
        <v>0</v>
      </c>
      <c r="H14" s="462">
        <v>-0.10</v>
      </c>
      <c r="I14" s="462">
        <v>0</v>
      </c>
      <c r="J14" s="462">
        <v>-2.2999999999999998</v>
      </c>
      <c r="K14" s="462">
        <v>-1.60</v>
      </c>
      <c r="L14" s="462">
        <v>-0.90</v>
      </c>
      <c r="M14" s="410">
        <v>-0.80</v>
      </c>
      <c r="N14" s="410">
        <v>0.10</v>
      </c>
    </row>
    <row r="15" spans="1:14" ht="12.75" customHeight="1">
      <c r="A15" s="463" t="s">
        <v>817</v>
      </c>
      <c r="B15" s="463" t="s">
        <v>818</v>
      </c>
      <c r="C15" s="823" t="s">
        <v>810</v>
      </c>
      <c r="D15" s="823" t="s">
        <v>356</v>
      </c>
      <c r="E15" s="465">
        <v>-0.40</v>
      </c>
      <c r="F15" s="465">
        <v>0.80</v>
      </c>
      <c r="G15" s="465">
        <v>0.80</v>
      </c>
      <c r="H15" s="465">
        <v>0</v>
      </c>
      <c r="I15" s="465">
        <v>-1</v>
      </c>
      <c r="J15" s="465">
        <v>-2.50</v>
      </c>
      <c r="K15" s="465">
        <v>-3.30</v>
      </c>
      <c r="L15" s="465">
        <v>-2.70</v>
      </c>
      <c r="M15" s="377">
        <v>-2.50</v>
      </c>
      <c r="N15" s="377">
        <v>-2</v>
      </c>
    </row>
    <row r="16" spans="1:14" ht="12.75" customHeight="1">
      <c r="A16" s="463" t="s">
        <v>819</v>
      </c>
      <c r="B16" s="463" t="s">
        <v>830</v>
      </c>
      <c r="C16" s="823" t="s">
        <v>342</v>
      </c>
      <c r="D16" s="823" t="s">
        <v>820</v>
      </c>
      <c r="E16" s="465">
        <v>0.50</v>
      </c>
      <c r="F16" s="465">
        <v>1.20</v>
      </c>
      <c r="G16" s="465">
        <v>0</v>
      </c>
      <c r="H16" s="465">
        <v>-0.80</v>
      </c>
      <c r="I16" s="465">
        <v>-1</v>
      </c>
      <c r="J16" s="465">
        <v>-1.50</v>
      </c>
      <c r="K16" s="465">
        <v>-0.80</v>
      </c>
      <c r="L16" s="465">
        <v>0.60</v>
      </c>
      <c r="M16" s="377">
        <v>0.20</v>
      </c>
      <c r="N16" s="377">
        <v>0.50</v>
      </c>
    </row>
    <row r="17" spans="1:14" ht="12.75" customHeight="1">
      <c r="A17" s="461" t="s">
        <v>821</v>
      </c>
      <c r="B17" s="461" t="s">
        <v>822</v>
      </c>
      <c r="C17" s="820" t="s">
        <v>810</v>
      </c>
      <c r="D17" s="820" t="s">
        <v>356</v>
      </c>
      <c r="E17" s="462">
        <v>1.1000000000000001</v>
      </c>
      <c r="F17" s="462">
        <v>0.90</v>
      </c>
      <c r="G17" s="462">
        <v>0.70</v>
      </c>
      <c r="H17" s="462">
        <v>0.70</v>
      </c>
      <c r="I17" s="462">
        <v>0.70</v>
      </c>
      <c r="J17" s="462">
        <v>0.80</v>
      </c>
      <c r="K17" s="462">
        <v>0.80</v>
      </c>
      <c r="L17" s="462">
        <v>1.1000000000000001</v>
      </c>
      <c r="M17" s="410">
        <v>1.30</v>
      </c>
      <c r="N17" s="410">
        <v>1.40</v>
      </c>
    </row>
    <row r="18" spans="1:14" ht="12.75" customHeight="1">
      <c r="A18" s="463" t="s">
        <v>823</v>
      </c>
      <c r="B18" s="463" t="s">
        <v>824</v>
      </c>
      <c r="C18" s="823" t="s">
        <v>810</v>
      </c>
      <c r="D18" s="823" t="s">
        <v>356</v>
      </c>
      <c r="E18" s="465">
        <v>0.40</v>
      </c>
      <c r="F18" s="465">
        <v>1.60</v>
      </c>
      <c r="G18" s="465">
        <v>2.2000000000000002</v>
      </c>
      <c r="H18" s="465">
        <v>1.60</v>
      </c>
      <c r="I18" s="465">
        <v>1</v>
      </c>
      <c r="J18" s="465">
        <v>-5</v>
      </c>
      <c r="K18" s="465">
        <v>-4.30</v>
      </c>
      <c r="L18" s="465">
        <v>-2.10</v>
      </c>
      <c r="M18" s="377">
        <v>-2.2999999999999998</v>
      </c>
      <c r="N18" s="377">
        <v>-0.80</v>
      </c>
    </row>
    <row r="19" spans="1:14" ht="12.75" customHeight="1">
      <c r="A19" s="463" t="s">
        <v>825</v>
      </c>
      <c r="B19" s="463" t="s">
        <v>826</v>
      </c>
      <c r="C19" s="823" t="s">
        <v>810</v>
      </c>
      <c r="D19" s="823" t="s">
        <v>356</v>
      </c>
      <c r="E19" s="465">
        <v>0.40</v>
      </c>
      <c r="F19" s="465">
        <v>1.80</v>
      </c>
      <c r="G19" s="465">
        <v>1.50</v>
      </c>
      <c r="H19" s="465">
        <v>0.60</v>
      </c>
      <c r="I19" s="465">
        <v>-0.30</v>
      </c>
      <c r="J19" s="465">
        <v>-4</v>
      </c>
      <c r="K19" s="465">
        <v>-4.0999999999999996</v>
      </c>
      <c r="L19" s="465">
        <v>-2.40</v>
      </c>
      <c r="M19" s="377">
        <v>-2</v>
      </c>
      <c r="N19" s="377">
        <v>-0.40</v>
      </c>
    </row>
    <row r="20" spans="1:14" ht="12.75" customHeight="1">
      <c r="A20" s="461" t="s">
        <v>437</v>
      </c>
      <c r="B20" s="461" t="s">
        <v>438</v>
      </c>
      <c r="C20" s="820" t="s">
        <v>810</v>
      </c>
      <c r="D20" s="820" t="s">
        <v>356</v>
      </c>
      <c r="E20" s="462">
        <v>39.700000000000003</v>
      </c>
      <c r="F20" s="462">
        <v>36.60</v>
      </c>
      <c r="G20" s="462">
        <v>34.200000000000003</v>
      </c>
      <c r="H20" s="462">
        <v>32.10</v>
      </c>
      <c r="I20" s="462">
        <v>30</v>
      </c>
      <c r="J20" s="462">
        <v>37.700000000000003</v>
      </c>
      <c r="K20" s="462">
        <v>42</v>
      </c>
      <c r="L20" s="462">
        <v>44.20</v>
      </c>
      <c r="M20" s="410">
        <v>43.70</v>
      </c>
      <c r="N20" s="410">
        <v>45.60</v>
      </c>
    </row>
    <row r="21" spans="1:14" ht="12.75" customHeight="1">
      <c r="A21" s="463" t="s">
        <v>791</v>
      </c>
      <c r="B21" s="463" t="s">
        <v>791</v>
      </c>
      <c r="C21" s="821" t="s">
        <v>326</v>
      </c>
      <c r="D21" s="821" t="s">
        <v>811</v>
      </c>
      <c r="E21" s="824">
        <v>1836</v>
      </c>
      <c r="F21" s="824">
        <v>1755</v>
      </c>
      <c r="G21" s="824">
        <v>1750</v>
      </c>
      <c r="H21" s="824">
        <v>1735</v>
      </c>
      <c r="I21" s="824">
        <v>1740</v>
      </c>
      <c r="J21" s="824">
        <v>2150</v>
      </c>
      <c r="K21" s="824">
        <v>2567</v>
      </c>
      <c r="L21" s="824">
        <v>2998</v>
      </c>
      <c r="M21" s="466">
        <v>3213</v>
      </c>
      <c r="N21" s="466">
        <v>3486</v>
      </c>
    </row>
    <row r="22" spans="1:14" ht="12.75" customHeight="1" thickBot="1">
      <c r="A22" s="467" t="s">
        <v>827</v>
      </c>
      <c r="B22" s="467" t="s">
        <v>828</v>
      </c>
      <c r="C22" s="825" t="s">
        <v>342</v>
      </c>
      <c r="D22" s="825" t="s">
        <v>820</v>
      </c>
      <c r="E22" s="826">
        <v>-2.2000000000000002</v>
      </c>
      <c r="F22" s="826">
        <v>-3.10</v>
      </c>
      <c r="G22" s="826">
        <v>-2.2999999999999998</v>
      </c>
      <c r="H22" s="826">
        <v>-2.2000000000000002</v>
      </c>
      <c r="I22" s="826">
        <v>-2</v>
      </c>
      <c r="J22" s="826">
        <v>7.60</v>
      </c>
      <c r="K22" s="826">
        <v>4.4000000000000004</v>
      </c>
      <c r="L22" s="826">
        <v>2.2000000000000002</v>
      </c>
      <c r="M22" s="468">
        <v>-0.50</v>
      </c>
      <c r="N22" s="468">
        <v>1.90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74" customFormat="1" ht="12.75" customHeight="1" hidden="1">
      <c r="A36" s="65"/>
      <c r="B36" s="65"/>
      <c r="C36" s="75"/>
      <c r="D36" s="75"/>
      <c r="E36" s="76"/>
      <c r="F36" s="76"/>
      <c r="G36" s="76"/>
      <c r="H36" s="76"/>
    </row>
    <row r="37" spans="1:10" s="74" customFormat="1" ht="12.75" customHeight="1" hidden="1">
      <c r="A37" s="78"/>
      <c r="B37" s="77"/>
      <c r="C37" s="75"/>
      <c r="D37" s="75"/>
      <c r="E37" s="67"/>
      <c r="F37" s="67"/>
      <c r="G37" s="67"/>
      <c r="H37" s="67"/>
      <c r="I37" s="67"/>
      <c r="J37" s="67"/>
    </row>
    <row r="38" spans="1:14" ht="12.75" customHeight="1" hidden="1">
      <c r="A38" s="78"/>
      <c r="B38" s="79"/>
      <c r="C38" s="75"/>
      <c r="D38" s="75"/>
      <c r="E38" s="189"/>
      <c r="F38" s="189"/>
      <c r="G38" s="189"/>
      <c r="H38" s="189"/>
      <c r="I38" s="189"/>
      <c r="J38" s="189"/>
      <c r="K38" s="189"/>
      <c r="L38" s="189"/>
      <c r="M38" s="189"/>
      <c r="N38" s="189"/>
    </row>
    <row r="39" spans="1:14" ht="12.75" customHeight="1" hidden="1">
      <c r="A39" s="78"/>
      <c r="B39" s="79"/>
      <c r="C39" s="75"/>
      <c r="D39" s="75"/>
      <c r="E39" s="189"/>
      <c r="F39" s="189"/>
      <c r="G39" s="189"/>
      <c r="H39" s="189"/>
      <c r="I39" s="189"/>
      <c r="J39" s="189"/>
      <c r="K39" s="189"/>
      <c r="L39" s="189"/>
      <c r="M39" s="189"/>
      <c r="N39" s="189"/>
    </row>
    <row r="40" spans="1:14" ht="12.75" customHeight="1" hidden="1">
      <c r="A40" s="78"/>
      <c r="B40" s="65"/>
      <c r="C40" s="75"/>
      <c r="D40" s="75"/>
      <c r="E40" s="189"/>
      <c r="F40" s="189"/>
      <c r="G40" s="189"/>
      <c r="H40" s="189"/>
      <c r="I40" s="189"/>
      <c r="J40" s="189"/>
      <c r="K40" s="189"/>
      <c r="L40" s="189"/>
      <c r="M40" s="189"/>
      <c r="N40" s="189"/>
    </row>
    <row r="41" spans="1:14" s="80" customFormat="1" ht="12.75" customHeight="1" hidden="1">
      <c r="A41" s="78"/>
      <c r="E41" s="189"/>
      <c r="F41" s="189"/>
      <c r="G41" s="189"/>
      <c r="H41" s="189"/>
      <c r="I41" s="189"/>
      <c r="J41" s="189"/>
      <c r="K41" s="189"/>
      <c r="L41" s="189"/>
      <c r="M41" s="189"/>
      <c r="N41" s="189"/>
    </row>
    <row r="42" spans="1:14" ht="12.75" customHeight="1" hidden="1">
      <c r="A42" s="78"/>
      <c r="E42" s="189"/>
      <c r="F42" s="189"/>
      <c r="G42" s="189"/>
      <c r="H42" s="189"/>
      <c r="I42" s="189"/>
      <c r="J42" s="189"/>
      <c r="K42" s="189"/>
      <c r="L42" s="189"/>
      <c r="M42" s="189"/>
      <c r="N42" s="189"/>
    </row>
    <row r="43" spans="1:14" ht="12.75" customHeight="1" hidden="1">
      <c r="A43" s="78"/>
      <c r="E43" s="189"/>
      <c r="F43" s="189"/>
      <c r="G43" s="189"/>
      <c r="H43" s="189"/>
      <c r="I43" s="189"/>
      <c r="J43" s="189"/>
      <c r="K43" s="189"/>
      <c r="L43" s="189"/>
      <c r="M43" s="189"/>
      <c r="N43" s="189"/>
    </row>
    <row r="44" spans="5:14" ht="12.75" customHeight="1" hidden="1">
      <c r="E44" s="189"/>
      <c r="F44" s="189"/>
      <c r="G44" s="189"/>
      <c r="H44" s="189"/>
      <c r="I44" s="189"/>
      <c r="J44" s="189"/>
      <c r="K44" s="189"/>
      <c r="L44" s="189"/>
      <c r="M44" s="189"/>
      <c r="N44" s="189"/>
    </row>
    <row r="45" spans="5:14" ht="12.75" customHeight="1" hidden="1">
      <c r="E45" s="189"/>
      <c r="F45" s="189"/>
      <c r="G45" s="189"/>
      <c r="H45" s="189"/>
      <c r="I45" s="189"/>
      <c r="J45" s="189"/>
      <c r="K45" s="189"/>
      <c r="L45" s="189"/>
      <c r="M45" s="189"/>
      <c r="N45" s="189"/>
    </row>
    <row r="46" spans="5:14" ht="12.75" customHeight="1" hidden="1">
      <c r="E46" s="189"/>
      <c r="F46" s="189"/>
      <c r="G46" s="189"/>
      <c r="H46" s="189"/>
      <c r="I46" s="189"/>
      <c r="J46" s="189"/>
      <c r="K46" s="189"/>
      <c r="L46" s="189"/>
      <c r="M46" s="189"/>
      <c r="N46" s="189"/>
    </row>
    <row r="47" spans="5:14" ht="12.75" customHeight="1" hidden="1">
      <c r="E47" s="189"/>
      <c r="F47" s="189"/>
      <c r="G47" s="189"/>
      <c r="H47" s="189"/>
      <c r="I47" s="189"/>
      <c r="J47" s="189"/>
      <c r="K47" s="189"/>
      <c r="L47" s="189"/>
      <c r="M47" s="189"/>
      <c r="N47" s="189"/>
    </row>
    <row r="48" spans="5:14" ht="12.75" customHeight="1" hidden="1">
      <c r="E48" s="189"/>
      <c r="F48" s="189"/>
      <c r="G48" s="189"/>
      <c r="H48" s="189"/>
      <c r="I48" s="189"/>
      <c r="J48" s="189"/>
      <c r="K48" s="189"/>
      <c r="L48" s="189"/>
      <c r="M48" s="189"/>
      <c r="N48" s="189"/>
    </row>
    <row r="49" spans="5:14" ht="12.75" customHeight="1" hidden="1">
      <c r="E49" s="189"/>
      <c r="F49" s="189"/>
      <c r="G49" s="189"/>
      <c r="H49" s="189"/>
      <c r="I49" s="189"/>
      <c r="J49" s="189"/>
      <c r="K49" s="189"/>
      <c r="L49" s="189"/>
      <c r="M49" s="189"/>
      <c r="N49" s="189"/>
    </row>
    <row r="50" spans="5:14" ht="12.75" customHeight="1" hidden="1">
      <c r="E50" s="189"/>
      <c r="F50" s="189"/>
      <c r="G50" s="189"/>
      <c r="H50" s="189"/>
      <c r="I50" s="189"/>
      <c r="J50" s="189"/>
      <c r="K50" s="189"/>
      <c r="L50" s="189"/>
      <c r="M50" s="189"/>
      <c r="N50" s="189"/>
    </row>
    <row r="51" spans="5:14" ht="12.75" customHeight="1" hidden="1">
      <c r="E51" s="189"/>
      <c r="F51" s="189"/>
      <c r="G51" s="189"/>
      <c r="H51" s="189"/>
      <c r="I51" s="189"/>
      <c r="J51" s="189"/>
      <c r="K51" s="189"/>
      <c r="L51" s="189"/>
      <c r="M51" s="189"/>
      <c r="N51" s="189"/>
    </row>
    <row r="52" spans="5:14" ht="12.75" customHeight="1" hidden="1">
      <c r="E52" s="189"/>
      <c r="F52" s="189"/>
      <c r="G52" s="189"/>
      <c r="H52" s="189"/>
      <c r="I52" s="189"/>
      <c r="J52" s="189"/>
      <c r="K52" s="189"/>
      <c r="L52" s="189"/>
      <c r="M52" s="189"/>
      <c r="N52" s="189"/>
    </row>
    <row r="53" spans="3:18" s="66" customFormat="1" ht="12.75" customHeight="1" hidden="1">
      <c r="C53" s="82"/>
      <c r="D53" s="82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69"/>
      <c r="P53" s="69"/>
      <c r="Q53" s="69"/>
      <c r="R53" s="69"/>
    </row>
    <row r="54" spans="3:18" s="66" customFormat="1" ht="12.75" customHeight="1" hidden="1">
      <c r="C54" s="82"/>
      <c r="D54" s="82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69"/>
      <c r="P54" s="69"/>
      <c r="Q54" s="69"/>
      <c r="R54" s="69"/>
    </row>
    <row r="55" spans="3:18" s="66" customFormat="1" ht="12.75" customHeight="1" hidden="1">
      <c r="C55" s="82"/>
      <c r="D55" s="82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69"/>
      <c r="P55" s="69"/>
      <c r="Q55" s="69"/>
      <c r="R55" s="69"/>
    </row>
    <row r="56" spans="3:18" s="66" customFormat="1" ht="12.75" customHeight="1" hidden="1">
      <c r="C56" s="82"/>
      <c r="D56" s="82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69"/>
      <c r="P56" s="69"/>
      <c r="Q56" s="69"/>
      <c r="R56" s="69"/>
    </row>
    <row r="57" spans="3:18" s="66" customFormat="1" ht="12.75" customHeight="1" hidden="1">
      <c r="C57" s="82"/>
      <c r="D57" s="82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69"/>
      <c r="P57" s="69"/>
      <c r="Q57" s="69"/>
      <c r="R57" s="69"/>
    </row>
    <row r="58" spans="3:18" s="66" customFormat="1" ht="12.75" customHeight="1" hidden="1">
      <c r="C58" s="82"/>
      <c r="D58" s="82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69"/>
      <c r="P58" s="69"/>
      <c r="Q58" s="69"/>
      <c r="R58" s="69"/>
    </row>
    <row r="59" spans="3:18" s="66" customFormat="1" ht="12.75" customHeight="1" hidden="1">
      <c r="C59" s="82"/>
      <c r="D59" s="82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69"/>
      <c r="P59" s="69"/>
      <c r="Q59" s="69"/>
      <c r="R59" s="69"/>
    </row>
    <row r="60" spans="3:18" s="66" customFormat="1" ht="12.75" customHeight="1" hidden="1">
      <c r="C60" s="82"/>
      <c r="D60" s="82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69"/>
      <c r="P60" s="69"/>
      <c r="Q60" s="69"/>
      <c r="R60" s="69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W29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7" width="7.33333333333333" style="5"/>
    <col min="38" max="49" width="7.33333333333333" style="173"/>
    <col min="50" max="16384" width="7.33333333333333" style="5"/>
  </cols>
  <sheetData>
    <row r="1" spans="1:8" ht="13.5" customHeight="1">
      <c r="A1" s="303" t="s">
        <v>151</v>
      </c>
      <c r="H1" s="2" t="s">
        <v>31</v>
      </c>
    </row>
    <row r="2" ht="13.5" customHeight="1">
      <c r="A2" s="6" t="s">
        <v>45</v>
      </c>
    </row>
    <row r="3" ht="13.5" customHeight="1">
      <c r="A3" s="6" t="s">
        <v>215</v>
      </c>
    </row>
    <row r="16" spans="3:37" ht="13.5" customHeight="1"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</row>
    <row r="17" spans="2:4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</row>
    <row r="18" spans="1:49" ht="13.5" customHeight="1">
      <c r="A18" s="12"/>
      <c r="B18" s="11" t="s">
        <v>493</v>
      </c>
      <c r="C18" s="11" t="s">
        <v>494</v>
      </c>
      <c r="D18" s="11" t="s">
        <v>495</v>
      </c>
      <c r="E18" s="11" t="s">
        <v>496</v>
      </c>
      <c r="F18" s="11" t="s">
        <v>497</v>
      </c>
      <c r="G18" s="11" t="s">
        <v>494</v>
      </c>
      <c r="H18" s="11" t="s">
        <v>495</v>
      </c>
      <c r="I18" s="11" t="s">
        <v>496</v>
      </c>
      <c r="J18" s="11" t="s">
        <v>498</v>
      </c>
      <c r="K18" s="11" t="s">
        <v>494</v>
      </c>
      <c r="L18" s="11" t="s">
        <v>495</v>
      </c>
      <c r="M18" s="11" t="s">
        <v>496</v>
      </c>
      <c r="N18" s="11" t="s">
        <v>499</v>
      </c>
      <c r="O18" s="11" t="s">
        <v>494</v>
      </c>
      <c r="P18" s="11" t="s">
        <v>495</v>
      </c>
      <c r="Q18" s="11" t="s">
        <v>496</v>
      </c>
      <c r="R18" s="11" t="s">
        <v>500</v>
      </c>
      <c r="S18" s="11" t="s">
        <v>494</v>
      </c>
      <c r="T18" s="11" t="s">
        <v>495</v>
      </c>
      <c r="U18" s="11" t="s">
        <v>496</v>
      </c>
      <c r="V18" s="11" t="s">
        <v>501</v>
      </c>
      <c r="W18" s="11" t="s">
        <v>494</v>
      </c>
      <c r="X18" s="11" t="s">
        <v>495</v>
      </c>
      <c r="Y18" s="11" t="s">
        <v>496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</row>
    <row r="19" spans="1:49" ht="13.5" customHeight="1">
      <c r="A19" s="13" t="s">
        <v>572</v>
      </c>
      <c r="B19" s="8">
        <v>2.0099999999999998</v>
      </c>
      <c r="C19" s="8">
        <v>2.13</v>
      </c>
      <c r="D19" s="8">
        <v>2.15</v>
      </c>
      <c r="E19" s="8">
        <v>2.17</v>
      </c>
      <c r="F19" s="8">
        <v>2.15</v>
      </c>
      <c r="G19" s="8">
        <v>0.59</v>
      </c>
      <c r="H19" s="8">
        <v>0.34</v>
      </c>
      <c r="I19" s="8">
        <v>0.35</v>
      </c>
      <c r="J19" s="8">
        <v>0.36</v>
      </c>
      <c r="K19" s="8">
        <v>0.40</v>
      </c>
      <c r="L19" s="8">
        <v>0.82</v>
      </c>
      <c r="M19" s="8">
        <v>2.42</v>
      </c>
      <c r="N19" s="8">
        <v>4.59</v>
      </c>
      <c r="O19" s="8">
        <v>6.03</v>
      </c>
      <c r="P19" s="8">
        <v>7.27</v>
      </c>
      <c r="Q19" s="8">
        <v>7.27</v>
      </c>
      <c r="R19" s="8">
        <v>7.20</v>
      </c>
      <c r="S19" s="8">
        <v>7.17</v>
      </c>
      <c r="T19" s="8">
        <v>7.11</v>
      </c>
      <c r="U19" s="8">
        <v>7.04</v>
      </c>
      <c r="V19" s="8">
        <v>6.35</v>
      </c>
      <c r="W19" s="8">
        <v>5.80</v>
      </c>
      <c r="X19" s="8">
        <v>5.30</v>
      </c>
      <c r="Y19" s="8">
        <v>4.80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</row>
    <row r="20" spans="1:49" ht="13.5" customHeight="1">
      <c r="A20" s="13" t="s">
        <v>573</v>
      </c>
      <c r="B20" s="8">
        <v>1.81</v>
      </c>
      <c r="C20" s="8">
        <v>1.75</v>
      </c>
      <c r="D20" s="8">
        <v>1.20</v>
      </c>
      <c r="E20" s="8">
        <v>1.43</v>
      </c>
      <c r="F20" s="8">
        <v>1.46</v>
      </c>
      <c r="G20" s="8">
        <v>1.02</v>
      </c>
      <c r="H20" s="8">
        <v>0.93</v>
      </c>
      <c r="I20" s="8">
        <v>1.1100000000000001</v>
      </c>
      <c r="J20" s="8">
        <v>1.55</v>
      </c>
      <c r="K20" s="8">
        <v>1.76</v>
      </c>
      <c r="L20" s="8">
        <v>1.78</v>
      </c>
      <c r="M20" s="8">
        <v>2.52</v>
      </c>
      <c r="N20" s="8">
        <v>3.23</v>
      </c>
      <c r="O20" s="8">
        <v>4.58</v>
      </c>
      <c r="P20" s="8">
        <v>4.41</v>
      </c>
      <c r="Q20" s="8">
        <v>5.1100000000000003</v>
      </c>
      <c r="R20" s="8">
        <v>4.58</v>
      </c>
      <c r="S20" s="8">
        <v>4.50</v>
      </c>
      <c r="T20" s="8">
        <v>4.30</v>
      </c>
      <c r="U20" s="8">
        <v>4.37</v>
      </c>
      <c r="V20" s="8">
        <v>4.05</v>
      </c>
      <c r="W20" s="8">
        <v>3.90</v>
      </c>
      <c r="X20" s="8">
        <v>3.80</v>
      </c>
      <c r="Y20" s="8">
        <v>3.70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</row>
    <row r="21" spans="1:4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</row>
    <row r="22" spans="3:37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</row>
    <row r="23" spans="3:37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</row>
    <row r="24" spans="3:37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</row>
    <row r="25" spans="3:37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</row>
    <row r="26" spans="3:37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</row>
    <row r="27" spans="3:37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</row>
    <row r="28" spans="3:37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</row>
    <row r="29" spans="3:37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T120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33" width="7.33333333333333" style="5"/>
    <col min="34" max="39" width="7.33333333333333" style="173"/>
    <col min="40" max="16384" width="7.33333333333333" style="5"/>
  </cols>
  <sheetData>
    <row r="1" spans="1:8" ht="13.5" customHeight="1">
      <c r="A1" s="303" t="s">
        <v>152</v>
      </c>
      <c r="H1" s="2" t="s">
        <v>31</v>
      </c>
    </row>
    <row r="2" ht="13.5" customHeight="1">
      <c r="A2" s="6" t="s">
        <v>61</v>
      </c>
    </row>
    <row r="3" ht="13.5" customHeight="1">
      <c r="A3" s="6" t="s">
        <v>110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528</v>
      </c>
      <c r="C18" s="11" t="s">
        <v>494</v>
      </c>
      <c r="D18" s="11" t="s">
        <v>495</v>
      </c>
      <c r="E18" s="11" t="s">
        <v>496</v>
      </c>
      <c r="F18" s="11" t="s">
        <v>493</v>
      </c>
      <c r="G18" s="11" t="s">
        <v>494</v>
      </c>
      <c r="H18" s="11" t="s">
        <v>495</v>
      </c>
      <c r="I18" s="11" t="s">
        <v>496</v>
      </c>
      <c r="J18" s="11" t="s">
        <v>497</v>
      </c>
      <c r="K18" s="11" t="s">
        <v>494</v>
      </c>
      <c r="L18" s="11" t="s">
        <v>495</v>
      </c>
      <c r="M18" s="11" t="s">
        <v>496</v>
      </c>
      <c r="N18" s="11" t="s">
        <v>498</v>
      </c>
      <c r="O18" s="11" t="s">
        <v>494</v>
      </c>
      <c r="P18" s="11" t="s">
        <v>495</v>
      </c>
      <c r="Q18" s="11" t="s">
        <v>496</v>
      </c>
      <c r="R18" s="11" t="s">
        <v>499</v>
      </c>
      <c r="S18" s="11" t="s">
        <v>494</v>
      </c>
      <c r="T18" s="11" t="s">
        <v>495</v>
      </c>
      <c r="U18" s="11" t="s">
        <v>496</v>
      </c>
      <c r="V18" s="11" t="s">
        <v>500</v>
      </c>
      <c r="W18" s="11" t="s">
        <v>494</v>
      </c>
      <c r="X18" s="11" t="s">
        <v>495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574</v>
      </c>
      <c r="B19" s="8">
        <v>7.67</v>
      </c>
      <c r="C19" s="8">
        <v>7.55</v>
      </c>
      <c r="D19" s="8">
        <v>7.49</v>
      </c>
      <c r="E19" s="8">
        <v>7.72</v>
      </c>
      <c r="F19" s="8">
        <v>7.21</v>
      </c>
      <c r="G19" s="8">
        <v>6.80</v>
      </c>
      <c r="H19" s="8">
        <v>6.42</v>
      </c>
      <c r="I19" s="8">
        <v>5.99</v>
      </c>
      <c r="J19" s="8">
        <v>6.31</v>
      </c>
      <c r="K19" s="8">
        <v>6.08</v>
      </c>
      <c r="L19" s="8">
        <v>6.21</v>
      </c>
      <c r="M19" s="8">
        <v>6.40</v>
      </c>
      <c r="N19" s="8">
        <v>6.54</v>
      </c>
      <c r="O19" s="8">
        <v>7.53</v>
      </c>
      <c r="P19" s="8">
        <v>8.51</v>
      </c>
      <c r="Q19" s="8">
        <v>9.50</v>
      </c>
      <c r="R19" s="8">
        <v>10.220000000000001</v>
      </c>
      <c r="S19" s="8">
        <v>8.7200000000000006</v>
      </c>
      <c r="T19" s="8">
        <v>7.43</v>
      </c>
      <c r="U19" s="8">
        <v>5.65</v>
      </c>
      <c r="V19" s="8">
        <v>4.13</v>
      </c>
      <c r="W19" s="8">
        <v>5.35</v>
      </c>
      <c r="X19" s="8">
        <v>4.9000000000000004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575</v>
      </c>
      <c r="B20" s="8">
        <v>0.65</v>
      </c>
      <c r="C20" s="8">
        <v>0.79</v>
      </c>
      <c r="D20" s="8">
        <v>0.87</v>
      </c>
      <c r="E20" s="8">
        <v>0.98</v>
      </c>
      <c r="F20" s="8">
        <v>0.89</v>
      </c>
      <c r="G20" s="8">
        <v>0.91</v>
      </c>
      <c r="H20" s="8">
        <v>0.96</v>
      </c>
      <c r="I20" s="8">
        <v>1.04</v>
      </c>
      <c r="J20" s="8">
        <v>1.1200000000000001</v>
      </c>
      <c r="K20" s="8">
        <v>0.78</v>
      </c>
      <c r="L20" s="8">
        <v>0.54</v>
      </c>
      <c r="M20" s="8">
        <v>0.24</v>
      </c>
      <c r="N20" s="8">
        <v>0</v>
      </c>
      <c r="O20" s="8">
        <v>0.25</v>
      </c>
      <c r="P20" s="8">
        <v>0.49</v>
      </c>
      <c r="Q20" s="8">
        <v>0.78</v>
      </c>
      <c r="R20" s="8">
        <v>1.1000000000000001</v>
      </c>
      <c r="S20" s="8">
        <v>0.99</v>
      </c>
      <c r="T20" s="8">
        <v>0.90</v>
      </c>
      <c r="U20" s="8">
        <v>0.92</v>
      </c>
      <c r="V20" s="8">
        <v>0.97</v>
      </c>
      <c r="W20" s="8">
        <v>1.34</v>
      </c>
      <c r="X20" s="8">
        <v>1.38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576</v>
      </c>
      <c r="B21" s="8">
        <v>6.55</v>
      </c>
      <c r="C21" s="8">
        <v>6.32</v>
      </c>
      <c r="D21" s="8">
        <v>6.18</v>
      </c>
      <c r="E21" s="8">
        <v>6.36</v>
      </c>
      <c r="F21" s="8">
        <v>6.05</v>
      </c>
      <c r="G21" s="8">
        <v>5.69</v>
      </c>
      <c r="H21" s="8">
        <v>5.42</v>
      </c>
      <c r="I21" s="8">
        <v>5.03</v>
      </c>
      <c r="J21" s="8">
        <v>5.23</v>
      </c>
      <c r="K21" s="8">
        <v>5.38</v>
      </c>
      <c r="L21" s="8">
        <v>5.57</v>
      </c>
      <c r="M21" s="8">
        <v>5.83</v>
      </c>
      <c r="N21" s="8">
        <v>6.20</v>
      </c>
      <c r="O21" s="8">
        <v>6.92</v>
      </c>
      <c r="P21" s="8">
        <v>7.63</v>
      </c>
      <c r="Q21" s="8">
        <v>8.33</v>
      </c>
      <c r="R21" s="8">
        <v>8.67</v>
      </c>
      <c r="S21" s="8">
        <v>7.26</v>
      </c>
      <c r="T21" s="8">
        <v>6.12</v>
      </c>
      <c r="U21" s="8">
        <v>4.5199999999999996</v>
      </c>
      <c r="V21" s="8">
        <v>3.21</v>
      </c>
      <c r="W21" s="8">
        <v>4.04</v>
      </c>
      <c r="X21" s="8">
        <v>3.53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4" t="s">
        <v>532</v>
      </c>
      <c r="B22" s="8">
        <v>0.47</v>
      </c>
      <c r="C22" s="8">
        <v>0.45</v>
      </c>
      <c r="D22" s="8">
        <v>0.44</v>
      </c>
      <c r="E22" s="8">
        <v>0.37</v>
      </c>
      <c r="F22" s="8">
        <v>0.27</v>
      </c>
      <c r="G22" s="8">
        <v>0.21</v>
      </c>
      <c r="H22" s="8">
        <v>0.04</v>
      </c>
      <c r="I22" s="8">
        <v>-0.070000000000000007</v>
      </c>
      <c r="J22" s="8">
        <v>-0.03</v>
      </c>
      <c r="K22" s="8">
        <v>-0.070000000000000007</v>
      </c>
      <c r="L22" s="8">
        <v>0.10</v>
      </c>
      <c r="M22" s="8">
        <v>0.33</v>
      </c>
      <c r="N22" s="8">
        <v>0.34</v>
      </c>
      <c r="O22" s="8">
        <v>0.36</v>
      </c>
      <c r="P22" s="8">
        <v>0.39</v>
      </c>
      <c r="Q22" s="8">
        <v>0.39</v>
      </c>
      <c r="R22" s="8">
        <v>0.45</v>
      </c>
      <c r="S22" s="8">
        <v>0.47</v>
      </c>
      <c r="T22" s="8">
        <v>0.42</v>
      </c>
      <c r="U22" s="8">
        <v>0.21</v>
      </c>
      <c r="V22" s="8">
        <v>-0.05</v>
      </c>
      <c r="W22" s="8">
        <v>-0.02</v>
      </c>
      <c r="X22" s="8">
        <v>0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N23" s="173"/>
      <c r="AO23" s="173"/>
      <c r="AP23" s="173"/>
      <c r="AQ23" s="173"/>
      <c r="AR23" s="173"/>
      <c r="AS23" s="173"/>
      <c r="AT23" s="173"/>
    </row>
    <row r="24" spans="3:46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N24" s="173"/>
      <c r="AO24" s="173"/>
      <c r="AP24" s="173"/>
      <c r="AQ24" s="173"/>
      <c r="AR24" s="173"/>
      <c r="AS24" s="173"/>
      <c r="AT24" s="173"/>
    </row>
    <row r="25" spans="3:46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N25" s="173"/>
      <c r="AO25" s="173"/>
      <c r="AP25" s="173"/>
      <c r="AQ25" s="173"/>
      <c r="AR25" s="173"/>
      <c r="AS25" s="173"/>
      <c r="AT25" s="173"/>
    </row>
    <row r="26" spans="3:46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N26" s="173"/>
      <c r="AO26" s="173"/>
      <c r="AP26" s="173"/>
      <c r="AQ26" s="173"/>
      <c r="AR26" s="173"/>
      <c r="AS26" s="173"/>
      <c r="AT26" s="173"/>
    </row>
    <row r="27" spans="3:46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N27" s="173"/>
      <c r="AO27" s="173"/>
      <c r="AP27" s="173"/>
      <c r="AQ27" s="173"/>
      <c r="AR27" s="173"/>
      <c r="AS27" s="173"/>
      <c r="AT27" s="173"/>
    </row>
    <row r="28" spans="3:46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N28" s="173"/>
      <c r="AO28" s="173"/>
      <c r="AP28" s="173"/>
      <c r="AQ28" s="173"/>
      <c r="AR28" s="173"/>
      <c r="AS28" s="173"/>
      <c r="AT28" s="173"/>
    </row>
    <row r="29" spans="3:46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N29" s="173"/>
      <c r="AO29" s="173"/>
      <c r="AP29" s="173"/>
      <c r="AQ29" s="173"/>
      <c r="AR29" s="173"/>
      <c r="AS29" s="173"/>
      <c r="AT29" s="173"/>
    </row>
    <row r="30" spans="3:46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N30" s="173"/>
      <c r="AO30" s="173"/>
      <c r="AP30" s="173"/>
      <c r="AQ30" s="173"/>
      <c r="AR30" s="173"/>
      <c r="AS30" s="173"/>
      <c r="AT30" s="173"/>
    </row>
    <row r="31" spans="3:46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N31" s="173"/>
      <c r="AO31" s="173"/>
      <c r="AP31" s="173"/>
      <c r="AQ31" s="173"/>
      <c r="AR31" s="173"/>
      <c r="AS31" s="173"/>
      <c r="AT31" s="173"/>
    </row>
    <row r="32" spans="3:46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N32" s="173"/>
      <c r="AO32" s="173"/>
      <c r="AP32" s="173"/>
      <c r="AQ32" s="173"/>
      <c r="AR32" s="173"/>
      <c r="AS32" s="173"/>
      <c r="AT32" s="173"/>
    </row>
    <row r="33" spans="3:46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N33" s="173"/>
      <c r="AO33" s="173"/>
      <c r="AP33" s="173"/>
      <c r="AQ33" s="173"/>
      <c r="AR33" s="173"/>
      <c r="AS33" s="173"/>
      <c r="AT33" s="173"/>
    </row>
    <row r="34" spans="3:46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N34" s="173"/>
      <c r="AO34" s="173"/>
      <c r="AP34" s="173"/>
      <c r="AQ34" s="173"/>
      <c r="AR34" s="173"/>
      <c r="AS34" s="173"/>
      <c r="AT34" s="173"/>
    </row>
    <row r="35" spans="3:46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N35" s="173"/>
      <c r="AO35" s="173"/>
      <c r="AP35" s="173"/>
      <c r="AQ35" s="173"/>
      <c r="AR35" s="173"/>
      <c r="AS35" s="173"/>
      <c r="AT35" s="173"/>
    </row>
    <row r="36" spans="3:46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N36" s="173"/>
      <c r="AO36" s="173"/>
      <c r="AP36" s="173"/>
      <c r="AQ36" s="173"/>
      <c r="AR36" s="173"/>
      <c r="AS36" s="173"/>
      <c r="AT36" s="173"/>
    </row>
    <row r="37" spans="3:46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N37" s="173"/>
      <c r="AO37" s="173"/>
      <c r="AP37" s="173"/>
      <c r="AQ37" s="173"/>
      <c r="AR37" s="173"/>
      <c r="AS37" s="173"/>
      <c r="AT37" s="173"/>
    </row>
    <row r="38" spans="3:46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N38" s="173"/>
      <c r="AO38" s="173"/>
      <c r="AP38" s="173"/>
      <c r="AQ38" s="173"/>
      <c r="AR38" s="173"/>
      <c r="AS38" s="173"/>
      <c r="AT38" s="173"/>
    </row>
    <row r="39" spans="3:46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N39" s="173"/>
      <c r="AO39" s="173"/>
      <c r="AP39" s="173"/>
      <c r="AQ39" s="173"/>
      <c r="AR39" s="173"/>
      <c r="AS39" s="173"/>
      <c r="AT39" s="173"/>
    </row>
    <row r="40" spans="3:46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N40" s="173"/>
      <c r="AO40" s="173"/>
      <c r="AP40" s="173"/>
      <c r="AQ40" s="173"/>
      <c r="AR40" s="173"/>
      <c r="AS40" s="173"/>
      <c r="AT40" s="173"/>
    </row>
    <row r="41" spans="3:46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N41" s="173"/>
      <c r="AO41" s="173"/>
      <c r="AP41" s="173"/>
      <c r="AQ41" s="173"/>
      <c r="AR41" s="173"/>
      <c r="AS41" s="173"/>
      <c r="AT41" s="173"/>
    </row>
    <row r="42" spans="3:46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N42" s="173"/>
      <c r="AO42" s="173"/>
      <c r="AP42" s="173"/>
      <c r="AQ42" s="173"/>
      <c r="AR42" s="173"/>
      <c r="AS42" s="173"/>
      <c r="AT42" s="173"/>
    </row>
    <row r="43" spans="3:46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N43" s="173"/>
      <c r="AO43" s="173"/>
      <c r="AP43" s="173"/>
      <c r="AQ43" s="173"/>
      <c r="AR43" s="173"/>
      <c r="AS43" s="173"/>
      <c r="AT43" s="173"/>
    </row>
    <row r="44" spans="3:46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N44" s="173"/>
      <c r="AO44" s="173"/>
      <c r="AP44" s="173"/>
      <c r="AQ44" s="173"/>
      <c r="AR44" s="173"/>
      <c r="AS44" s="173"/>
      <c r="AT44" s="173"/>
    </row>
    <row r="45" spans="3:46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N45" s="173"/>
      <c r="AO45" s="173"/>
      <c r="AP45" s="173"/>
      <c r="AQ45" s="173"/>
      <c r="AR45" s="173"/>
      <c r="AS45" s="173"/>
      <c r="AT45" s="173"/>
    </row>
    <row r="46" spans="3:46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N46" s="173"/>
      <c r="AO46" s="173"/>
      <c r="AP46" s="173"/>
      <c r="AQ46" s="173"/>
      <c r="AR46" s="173"/>
      <c r="AS46" s="173"/>
      <c r="AT46" s="173"/>
    </row>
    <row r="47" spans="3:46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N47" s="173"/>
      <c r="AO47" s="173"/>
      <c r="AP47" s="173"/>
      <c r="AQ47" s="173"/>
      <c r="AR47" s="173"/>
      <c r="AS47" s="173"/>
      <c r="AT47" s="173"/>
    </row>
    <row r="48" spans="3:46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N48" s="173"/>
      <c r="AO48" s="173"/>
      <c r="AP48" s="173"/>
      <c r="AQ48" s="173"/>
      <c r="AR48" s="173"/>
      <c r="AS48" s="173"/>
      <c r="AT48" s="173"/>
    </row>
    <row r="49" spans="3:46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N49" s="173"/>
      <c r="AO49" s="173"/>
      <c r="AP49" s="173"/>
      <c r="AQ49" s="173"/>
      <c r="AR49" s="173"/>
      <c r="AS49" s="173"/>
      <c r="AT49" s="173"/>
    </row>
    <row r="50" spans="3:46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N50" s="173"/>
      <c r="AO50" s="173"/>
      <c r="AP50" s="173"/>
      <c r="AQ50" s="173"/>
      <c r="AR50" s="173"/>
      <c r="AS50" s="173"/>
      <c r="AT50" s="173"/>
    </row>
    <row r="51" spans="3:46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N51" s="173"/>
      <c r="AO51" s="173"/>
      <c r="AP51" s="173"/>
      <c r="AQ51" s="173"/>
      <c r="AR51" s="173"/>
      <c r="AS51" s="173"/>
      <c r="AT51" s="173"/>
    </row>
    <row r="52" spans="3:46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N52" s="173"/>
      <c r="AO52" s="173"/>
      <c r="AP52" s="173"/>
      <c r="AQ52" s="173"/>
      <c r="AR52" s="173"/>
      <c r="AS52" s="173"/>
      <c r="AT52" s="173"/>
    </row>
    <row r="53" spans="3:46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N53" s="173"/>
      <c r="AO53" s="173"/>
      <c r="AP53" s="173"/>
      <c r="AQ53" s="173"/>
      <c r="AR53" s="173"/>
      <c r="AS53" s="173"/>
      <c r="AT53" s="173"/>
    </row>
    <row r="54" spans="3:46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N54" s="173"/>
      <c r="AO54" s="173"/>
      <c r="AP54" s="173"/>
      <c r="AQ54" s="173"/>
      <c r="AR54" s="173"/>
      <c r="AS54" s="173"/>
      <c r="AT54" s="173"/>
    </row>
    <row r="55" spans="3:46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N55" s="173"/>
      <c r="AO55" s="173"/>
      <c r="AP55" s="173"/>
      <c r="AQ55" s="173"/>
      <c r="AR55" s="173"/>
      <c r="AS55" s="173"/>
      <c r="AT55" s="173"/>
    </row>
    <row r="56" spans="3:46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N56" s="173"/>
      <c r="AO56" s="173"/>
      <c r="AP56" s="173"/>
      <c r="AQ56" s="173"/>
      <c r="AR56" s="173"/>
      <c r="AS56" s="173"/>
      <c r="AT56" s="173"/>
    </row>
    <row r="57" spans="3:46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N57" s="173"/>
      <c r="AO57" s="173"/>
      <c r="AP57" s="173"/>
      <c r="AQ57" s="173"/>
      <c r="AR57" s="173"/>
      <c r="AS57" s="173"/>
      <c r="AT57" s="173"/>
    </row>
    <row r="58" spans="3:46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N58" s="173"/>
      <c r="AO58" s="173"/>
      <c r="AP58" s="173"/>
      <c r="AQ58" s="173"/>
      <c r="AR58" s="173"/>
      <c r="AS58" s="173"/>
      <c r="AT58" s="173"/>
    </row>
    <row r="59" spans="3:46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N59" s="173"/>
      <c r="AO59" s="173"/>
      <c r="AP59" s="173"/>
      <c r="AQ59" s="173"/>
      <c r="AR59" s="173"/>
      <c r="AS59" s="173"/>
      <c r="AT59" s="173"/>
    </row>
    <row r="60" spans="3:46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N60" s="173"/>
      <c r="AO60" s="173"/>
      <c r="AP60" s="173"/>
      <c r="AQ60" s="173"/>
      <c r="AR60" s="173"/>
      <c r="AS60" s="173"/>
      <c r="AT60" s="173"/>
    </row>
    <row r="61" spans="3:46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N61" s="173"/>
      <c r="AO61" s="173"/>
      <c r="AP61" s="173"/>
      <c r="AQ61" s="173"/>
      <c r="AR61" s="173"/>
      <c r="AS61" s="173"/>
      <c r="AT61" s="173"/>
    </row>
    <row r="62" spans="3:46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N62" s="173"/>
      <c r="AO62" s="173"/>
      <c r="AP62" s="173"/>
      <c r="AQ62" s="173"/>
      <c r="AR62" s="173"/>
      <c r="AS62" s="173"/>
      <c r="AT62" s="173"/>
    </row>
    <row r="63" spans="3:46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N63" s="173"/>
      <c r="AO63" s="173"/>
      <c r="AP63" s="173"/>
      <c r="AQ63" s="173"/>
      <c r="AR63" s="173"/>
      <c r="AS63" s="173"/>
      <c r="AT63" s="173"/>
    </row>
    <row r="64" spans="3:46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N64" s="173"/>
      <c r="AO64" s="173"/>
      <c r="AP64" s="173"/>
      <c r="AQ64" s="173"/>
      <c r="AR64" s="173"/>
      <c r="AS64" s="173"/>
      <c r="AT64" s="173"/>
    </row>
    <row r="65" spans="3:46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N65" s="173"/>
      <c r="AO65" s="173"/>
      <c r="AP65" s="173"/>
      <c r="AQ65" s="173"/>
      <c r="AR65" s="173"/>
      <c r="AS65" s="173"/>
      <c r="AT65" s="173"/>
    </row>
    <row r="66" spans="3:46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N66" s="173"/>
      <c r="AO66" s="173"/>
      <c r="AP66" s="173"/>
      <c r="AQ66" s="173"/>
      <c r="AR66" s="173"/>
      <c r="AS66" s="173"/>
      <c r="AT66" s="173"/>
    </row>
    <row r="67" spans="3:46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N67" s="173"/>
      <c r="AO67" s="173"/>
      <c r="AP67" s="173"/>
      <c r="AQ67" s="173"/>
      <c r="AR67" s="173"/>
      <c r="AS67" s="173"/>
      <c r="AT67" s="173"/>
    </row>
    <row r="68" spans="3:46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N68" s="173"/>
      <c r="AO68" s="173"/>
      <c r="AP68" s="173"/>
      <c r="AQ68" s="173"/>
      <c r="AR68" s="173"/>
      <c r="AS68" s="173"/>
      <c r="AT68" s="173"/>
    </row>
    <row r="69" spans="3:46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N69" s="173"/>
      <c r="AO69" s="173"/>
      <c r="AP69" s="173"/>
      <c r="AQ69" s="173"/>
      <c r="AR69" s="173"/>
      <c r="AS69" s="173"/>
      <c r="AT69" s="173"/>
    </row>
    <row r="70" spans="3:46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N70" s="173"/>
      <c r="AO70" s="173"/>
      <c r="AP70" s="173"/>
      <c r="AQ70" s="173"/>
      <c r="AR70" s="173"/>
      <c r="AS70" s="173"/>
      <c r="AT70" s="173"/>
    </row>
    <row r="71" spans="3:46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N71" s="173"/>
      <c r="AO71" s="173"/>
      <c r="AP71" s="173"/>
      <c r="AQ71" s="173"/>
      <c r="AR71" s="173"/>
      <c r="AS71" s="173"/>
      <c r="AT71" s="173"/>
    </row>
    <row r="72" spans="3:46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N72" s="173"/>
      <c r="AO72" s="173"/>
      <c r="AP72" s="173"/>
      <c r="AQ72" s="173"/>
      <c r="AR72" s="173"/>
      <c r="AS72" s="173"/>
      <c r="AT72" s="173"/>
    </row>
    <row r="73" spans="3:46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N73" s="173"/>
      <c r="AO73" s="173"/>
      <c r="AP73" s="173"/>
      <c r="AQ73" s="173"/>
      <c r="AR73" s="173"/>
      <c r="AS73" s="173"/>
      <c r="AT73" s="173"/>
    </row>
    <row r="74" spans="3:46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N74" s="173"/>
      <c r="AO74" s="173"/>
      <c r="AP74" s="173"/>
      <c r="AQ74" s="173"/>
      <c r="AR74" s="173"/>
      <c r="AS74" s="173"/>
      <c r="AT74" s="173"/>
    </row>
    <row r="75" spans="3:46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N75" s="173"/>
      <c r="AO75" s="173"/>
      <c r="AP75" s="173"/>
      <c r="AQ75" s="173"/>
      <c r="AR75" s="173"/>
      <c r="AS75" s="173"/>
      <c r="AT75" s="173"/>
    </row>
    <row r="76" spans="3:46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N76" s="173"/>
      <c r="AO76" s="173"/>
      <c r="AP76" s="173"/>
      <c r="AQ76" s="173"/>
      <c r="AR76" s="173"/>
      <c r="AS76" s="173"/>
      <c r="AT76" s="173"/>
    </row>
    <row r="77" spans="3:46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N77" s="173"/>
      <c r="AO77" s="173"/>
      <c r="AP77" s="173"/>
      <c r="AQ77" s="173"/>
      <c r="AR77" s="173"/>
      <c r="AS77" s="173"/>
      <c r="AT77" s="173"/>
    </row>
    <row r="78" spans="3:46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N78" s="173"/>
      <c r="AO78" s="173"/>
      <c r="AP78" s="173"/>
      <c r="AQ78" s="173"/>
      <c r="AR78" s="173"/>
      <c r="AS78" s="173"/>
      <c r="AT78" s="173"/>
    </row>
    <row r="79" spans="3:46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N79" s="173"/>
      <c r="AO79" s="173"/>
      <c r="AP79" s="173"/>
      <c r="AQ79" s="173"/>
      <c r="AR79" s="173"/>
      <c r="AS79" s="173"/>
      <c r="AT79" s="173"/>
    </row>
    <row r="80" spans="3:46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N80" s="173"/>
      <c r="AO80" s="173"/>
      <c r="AP80" s="173"/>
      <c r="AQ80" s="173"/>
      <c r="AR80" s="173"/>
      <c r="AS80" s="173"/>
      <c r="AT80" s="173"/>
    </row>
    <row r="81" spans="3:46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N81" s="173"/>
      <c r="AO81" s="173"/>
      <c r="AP81" s="173"/>
      <c r="AQ81" s="173"/>
      <c r="AR81" s="173"/>
      <c r="AS81" s="173"/>
      <c r="AT81" s="173"/>
    </row>
    <row r="82" spans="3:46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N82" s="173"/>
      <c r="AO82" s="173"/>
      <c r="AP82" s="173"/>
      <c r="AQ82" s="173"/>
      <c r="AR82" s="173"/>
      <c r="AS82" s="173"/>
      <c r="AT82" s="173"/>
    </row>
    <row r="83" spans="3:46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N83" s="173"/>
      <c r="AO83" s="173"/>
      <c r="AP83" s="173"/>
      <c r="AQ83" s="173"/>
      <c r="AR83" s="173"/>
      <c r="AS83" s="173"/>
      <c r="AT83" s="173"/>
    </row>
    <row r="84" spans="3:46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N84" s="173"/>
      <c r="AO84" s="173"/>
      <c r="AP84" s="173"/>
      <c r="AQ84" s="173"/>
      <c r="AR84" s="173"/>
      <c r="AS84" s="173"/>
      <c r="AT84" s="173"/>
    </row>
    <row r="85" spans="3:46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N85" s="173"/>
      <c r="AO85" s="173"/>
      <c r="AP85" s="173"/>
      <c r="AQ85" s="173"/>
      <c r="AR85" s="173"/>
      <c r="AS85" s="173"/>
      <c r="AT85" s="173"/>
    </row>
    <row r="86" spans="3:46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N86" s="173"/>
      <c r="AO86" s="173"/>
      <c r="AP86" s="173"/>
      <c r="AQ86" s="173"/>
      <c r="AR86" s="173"/>
      <c r="AS86" s="173"/>
      <c r="AT86" s="173"/>
    </row>
    <row r="87" spans="3:46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N87" s="173"/>
      <c r="AO87" s="173"/>
      <c r="AP87" s="173"/>
      <c r="AQ87" s="173"/>
      <c r="AR87" s="173"/>
      <c r="AS87" s="173"/>
      <c r="AT87" s="173"/>
    </row>
    <row r="88" spans="3:46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N88" s="173"/>
      <c r="AO88" s="173"/>
      <c r="AP88" s="173"/>
      <c r="AQ88" s="173"/>
      <c r="AR88" s="173"/>
      <c r="AS88" s="173"/>
      <c r="AT88" s="173"/>
    </row>
    <row r="89" spans="3:46" ht="13.5" customHeight="1"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N89" s="173"/>
      <c r="AO89" s="173"/>
      <c r="AP89" s="173"/>
      <c r="AQ89" s="173"/>
      <c r="AR89" s="173"/>
      <c r="AS89" s="173"/>
      <c r="AT89" s="173"/>
    </row>
    <row r="90" spans="3:46" ht="13.5" customHeight="1"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N90" s="173"/>
      <c r="AO90" s="173"/>
      <c r="AP90" s="173"/>
      <c r="AQ90" s="173"/>
      <c r="AR90" s="173"/>
      <c r="AS90" s="173"/>
      <c r="AT90" s="173"/>
    </row>
    <row r="91" spans="3:46" ht="13.5" customHeight="1"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N91" s="173"/>
      <c r="AO91" s="173"/>
      <c r="AP91" s="173"/>
      <c r="AQ91" s="173"/>
      <c r="AR91" s="173"/>
      <c r="AS91" s="173"/>
      <c r="AT91" s="173"/>
    </row>
    <row r="92" spans="3:46" ht="13.5" customHeight="1"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N92" s="173"/>
      <c r="AO92" s="173"/>
      <c r="AP92" s="173"/>
      <c r="AQ92" s="173"/>
      <c r="AR92" s="173"/>
      <c r="AS92" s="173"/>
      <c r="AT92" s="173"/>
    </row>
    <row r="93" spans="3:46" ht="13.5" customHeight="1"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N93" s="173"/>
      <c r="AO93" s="173"/>
      <c r="AP93" s="173"/>
      <c r="AQ93" s="173"/>
      <c r="AR93" s="173"/>
      <c r="AS93" s="173"/>
      <c r="AT93" s="173"/>
    </row>
    <row r="94" spans="3:46" ht="13.5" customHeight="1"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  <c r="AC94" s="173"/>
      <c r="AD94" s="173"/>
      <c r="AE94" s="173"/>
      <c r="AF94" s="173"/>
      <c r="AG94" s="173"/>
      <c r="AN94" s="173"/>
      <c r="AO94" s="173"/>
      <c r="AP94" s="173"/>
      <c r="AQ94" s="173"/>
      <c r="AR94" s="173"/>
      <c r="AS94" s="173"/>
      <c r="AT94" s="173"/>
    </row>
    <row r="95" spans="3:46" ht="13.5" customHeight="1"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  <c r="AC95" s="173"/>
      <c r="AD95" s="173"/>
      <c r="AE95" s="173"/>
      <c r="AF95" s="173"/>
      <c r="AG95" s="173"/>
      <c r="AN95" s="173"/>
      <c r="AO95" s="173"/>
      <c r="AP95" s="173"/>
      <c r="AQ95" s="173"/>
      <c r="AR95" s="173"/>
      <c r="AS95" s="173"/>
      <c r="AT95" s="173"/>
    </row>
    <row r="96" spans="3:46" ht="13.5" customHeight="1"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  <c r="AC96" s="173"/>
      <c r="AD96" s="173"/>
      <c r="AE96" s="173"/>
      <c r="AF96" s="173"/>
      <c r="AG96" s="173"/>
      <c r="AN96" s="173"/>
      <c r="AO96" s="173"/>
      <c r="AP96" s="173"/>
      <c r="AQ96" s="173"/>
      <c r="AR96" s="173"/>
      <c r="AS96" s="173"/>
      <c r="AT96" s="173"/>
    </row>
    <row r="97" spans="3:46" ht="13.5" customHeight="1"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  <c r="AD97" s="173"/>
      <c r="AE97" s="173"/>
      <c r="AF97" s="173"/>
      <c r="AG97" s="173"/>
      <c r="AN97" s="173"/>
      <c r="AO97" s="173"/>
      <c r="AP97" s="173"/>
      <c r="AQ97" s="173"/>
      <c r="AR97" s="173"/>
      <c r="AS97" s="173"/>
      <c r="AT97" s="173"/>
    </row>
    <row r="98" spans="3:46" ht="13.5" customHeight="1"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/>
      <c r="AE98" s="173"/>
      <c r="AF98" s="173"/>
      <c r="AG98" s="173"/>
      <c r="AN98" s="173"/>
      <c r="AO98" s="173"/>
      <c r="AP98" s="173"/>
      <c r="AQ98" s="173"/>
      <c r="AR98" s="173"/>
      <c r="AS98" s="173"/>
      <c r="AT98" s="173"/>
    </row>
    <row r="99" spans="3:46" ht="13.5" customHeight="1"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3"/>
      <c r="AN99" s="173"/>
      <c r="AO99" s="173"/>
      <c r="AP99" s="173"/>
      <c r="AQ99" s="173"/>
      <c r="AR99" s="173"/>
      <c r="AS99" s="173"/>
      <c r="AT99" s="173"/>
    </row>
    <row r="100" spans="3:46" ht="13.5" customHeight="1"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  <c r="AD100" s="173"/>
      <c r="AE100" s="173"/>
      <c r="AF100" s="173"/>
      <c r="AG100" s="173"/>
      <c r="AN100" s="173"/>
      <c r="AO100" s="173"/>
      <c r="AP100" s="173"/>
      <c r="AQ100" s="173"/>
      <c r="AR100" s="173"/>
      <c r="AS100" s="173"/>
      <c r="AT100" s="173"/>
    </row>
    <row r="101" spans="3:46" ht="13.5" customHeight="1"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N101" s="173"/>
      <c r="AO101" s="173"/>
      <c r="AP101" s="173"/>
      <c r="AQ101" s="173"/>
      <c r="AR101" s="173"/>
      <c r="AS101" s="173"/>
      <c r="AT101" s="173"/>
    </row>
    <row r="102" spans="3:46" ht="13.5" customHeight="1"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  <c r="AC102" s="173"/>
      <c r="AD102" s="173"/>
      <c r="AE102" s="173"/>
      <c r="AF102" s="173"/>
      <c r="AG102" s="173"/>
      <c r="AN102" s="173"/>
      <c r="AO102" s="173"/>
      <c r="AP102" s="173"/>
      <c r="AQ102" s="173"/>
      <c r="AR102" s="173"/>
      <c r="AS102" s="173"/>
      <c r="AT102" s="173"/>
    </row>
    <row r="103" spans="3:46" ht="13.5" customHeight="1"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3"/>
      <c r="AG103" s="173"/>
      <c r="AN103" s="173"/>
      <c r="AO103" s="173"/>
      <c r="AP103" s="173"/>
      <c r="AQ103" s="173"/>
      <c r="AR103" s="173"/>
      <c r="AS103" s="173"/>
      <c r="AT103" s="173"/>
    </row>
    <row r="104" spans="3:46" ht="13.5" customHeight="1"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  <c r="AC104" s="173"/>
      <c r="AD104" s="173"/>
      <c r="AE104" s="173"/>
      <c r="AF104" s="173"/>
      <c r="AG104" s="173"/>
      <c r="AN104" s="173"/>
      <c r="AO104" s="173"/>
      <c r="AP104" s="173"/>
      <c r="AQ104" s="173"/>
      <c r="AR104" s="173"/>
      <c r="AS104" s="173"/>
      <c r="AT104" s="173"/>
    </row>
    <row r="105" spans="3:46" ht="13.5" customHeight="1"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3"/>
      <c r="AG105" s="173"/>
      <c r="AN105" s="173"/>
      <c r="AO105" s="173"/>
      <c r="AP105" s="173"/>
      <c r="AQ105" s="173"/>
      <c r="AR105" s="173"/>
      <c r="AS105" s="173"/>
      <c r="AT105" s="173"/>
    </row>
    <row r="106" spans="3:46" ht="13.5" customHeight="1"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  <c r="AC106" s="173"/>
      <c r="AD106" s="173"/>
      <c r="AE106" s="173"/>
      <c r="AF106" s="173"/>
      <c r="AG106" s="173"/>
      <c r="AN106" s="173"/>
      <c r="AO106" s="173"/>
      <c r="AP106" s="173"/>
      <c r="AQ106" s="173"/>
      <c r="AR106" s="173"/>
      <c r="AS106" s="173"/>
      <c r="AT106" s="173"/>
    </row>
    <row r="107" spans="3:46" ht="13.5" customHeight="1"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3"/>
      <c r="AG107" s="173"/>
      <c r="AN107" s="173"/>
      <c r="AO107" s="173"/>
      <c r="AP107" s="173"/>
      <c r="AQ107" s="173"/>
      <c r="AR107" s="173"/>
      <c r="AS107" s="173"/>
      <c r="AT107" s="173"/>
    </row>
    <row r="108" spans="3:33" ht="13.5" customHeight="1"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</row>
    <row r="109" spans="3:33" ht="13.5" customHeight="1"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3"/>
      <c r="AG109" s="173"/>
    </row>
    <row r="110" spans="3:33" ht="13.5" customHeight="1"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  <c r="AF110" s="173"/>
      <c r="AG110" s="173"/>
    </row>
    <row r="111" spans="3:33" ht="13.5" customHeight="1"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3"/>
      <c r="AG111" s="173"/>
    </row>
    <row r="112" spans="3:33" ht="13.5" customHeight="1"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173"/>
      <c r="AF112" s="173"/>
      <c r="AG112" s="173"/>
    </row>
    <row r="113" spans="3:33" ht="13.5" customHeight="1"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3"/>
      <c r="AG113" s="173"/>
    </row>
    <row r="114" spans="3:33" ht="13.5" customHeight="1"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  <c r="AF114" s="173"/>
      <c r="AG114" s="173"/>
    </row>
    <row r="115" spans="3:25" ht="13.5" customHeight="1"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</row>
    <row r="116" spans="3:25" ht="13.5" customHeight="1"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</row>
    <row r="117" spans="3:25" ht="13.5" customHeight="1"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</row>
    <row r="118" spans="3:25" ht="13.5" customHeight="1"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</row>
    <row r="119" spans="3:25" ht="13.5" customHeight="1"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</row>
    <row r="120" spans="3:25" ht="13.5" customHeight="1"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AT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" style="173" customWidth="1"/>
    <col min="2" max="23" width="7.33333333333333" style="173" customWidth="1"/>
    <col min="24" max="16384" width="7.33333333333333" style="173"/>
  </cols>
  <sheetData>
    <row r="1" spans="1:8" ht="13.5" customHeight="1">
      <c r="A1" s="303" t="s">
        <v>216</v>
      </c>
      <c r="H1" s="2" t="s">
        <v>31</v>
      </c>
    </row>
    <row r="2" ht="13.5" customHeight="1">
      <c r="A2" s="175" t="s">
        <v>393</v>
      </c>
    </row>
    <row r="3" ht="13.5" customHeight="1">
      <c r="A3" s="175" t="s">
        <v>110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528</v>
      </c>
      <c r="C18" s="11" t="s">
        <v>494</v>
      </c>
      <c r="D18" s="11" t="s">
        <v>495</v>
      </c>
      <c r="E18" s="11" t="s">
        <v>496</v>
      </c>
      <c r="F18" s="11" t="s">
        <v>493</v>
      </c>
      <c r="G18" s="11" t="s">
        <v>494</v>
      </c>
      <c r="H18" s="11" t="s">
        <v>495</v>
      </c>
      <c r="I18" s="11" t="s">
        <v>496</v>
      </c>
      <c r="J18" s="11" t="s">
        <v>497</v>
      </c>
      <c r="K18" s="11" t="s">
        <v>494</v>
      </c>
      <c r="L18" s="11" t="s">
        <v>495</v>
      </c>
      <c r="M18" s="11" t="s">
        <v>496</v>
      </c>
      <c r="N18" s="11" t="s">
        <v>498</v>
      </c>
      <c r="O18" s="11" t="s">
        <v>494</v>
      </c>
      <c r="P18" s="11" t="s">
        <v>495</v>
      </c>
      <c r="Q18" s="11" t="s">
        <v>496</v>
      </c>
      <c r="R18" s="11" t="s">
        <v>499</v>
      </c>
      <c r="S18" s="11" t="s">
        <v>494</v>
      </c>
      <c r="T18" s="11" t="s">
        <v>495</v>
      </c>
      <c r="U18" s="11" t="s">
        <v>496</v>
      </c>
      <c r="V18" s="11" t="s">
        <v>500</v>
      </c>
      <c r="W18" s="11" t="s">
        <v>494</v>
      </c>
      <c r="X18" s="11" t="s">
        <v>495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580</v>
      </c>
      <c r="B19" s="8">
        <v>3.25</v>
      </c>
      <c r="C19" s="8">
        <v>-3.65</v>
      </c>
      <c r="D19" s="8">
        <v>23.11</v>
      </c>
      <c r="E19" s="8">
        <v>9.83</v>
      </c>
      <c r="F19" s="8">
        <v>-23.08</v>
      </c>
      <c r="G19" s="8">
        <v>-9.41</v>
      </c>
      <c r="H19" s="8">
        <v>-17.02</v>
      </c>
      <c r="I19" s="8">
        <v>-5.78</v>
      </c>
      <c r="J19" s="8">
        <v>40.31</v>
      </c>
      <c r="K19" s="8">
        <v>18.21</v>
      </c>
      <c r="L19" s="8">
        <v>36.840000000000003</v>
      </c>
      <c r="M19" s="8">
        <v>42.05</v>
      </c>
      <c r="N19" s="8">
        <v>60.59</v>
      </c>
      <c r="O19" s="8">
        <v>107.20</v>
      </c>
      <c r="P19" s="8">
        <v>70.86</v>
      </c>
      <c r="Q19" s="8">
        <v>47.19</v>
      </c>
      <c r="R19" s="8">
        <v>-12.88</v>
      </c>
      <c r="S19" s="8">
        <v>-56.68</v>
      </c>
      <c r="T19" s="8">
        <v>-76.61</v>
      </c>
      <c r="U19" s="8">
        <v>-82.39</v>
      </c>
      <c r="V19" s="8">
        <v>-69.400000000000006</v>
      </c>
      <c r="W19" s="8">
        <v>-36.58</v>
      </c>
      <c r="X19" s="8">
        <v>31.49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581</v>
      </c>
      <c r="B20" s="192">
        <v>-1.1599999999999999</v>
      </c>
      <c r="C20" s="192">
        <v>-6.74</v>
      </c>
      <c r="D20" s="192">
        <v>19.36</v>
      </c>
      <c r="E20" s="192">
        <v>9.34</v>
      </c>
      <c r="F20" s="192">
        <v>-21.24</v>
      </c>
      <c r="G20" s="192">
        <v>-6.44</v>
      </c>
      <c r="H20" s="192">
        <v>-17.23</v>
      </c>
      <c r="I20" s="192">
        <v>-7.58</v>
      </c>
      <c r="J20" s="192">
        <v>37.67</v>
      </c>
      <c r="K20" s="192">
        <v>14.77</v>
      </c>
      <c r="L20" s="192">
        <v>33.79</v>
      </c>
      <c r="M20" s="192">
        <v>38.520000000000003</v>
      </c>
      <c r="N20" s="192">
        <v>56.67</v>
      </c>
      <c r="O20" s="192">
        <v>93.91</v>
      </c>
      <c r="P20" s="192">
        <v>48.63</v>
      </c>
      <c r="Q20" s="192">
        <v>30.30</v>
      </c>
      <c r="R20" s="192">
        <v>-20.93</v>
      </c>
      <c r="S20" s="192">
        <v>-51.45</v>
      </c>
      <c r="T20" s="192">
        <v>-61.47</v>
      </c>
      <c r="U20" s="192">
        <v>-66.47</v>
      </c>
      <c r="V20" s="192">
        <v>-53.08</v>
      </c>
      <c r="W20" s="192">
        <v>-27.56</v>
      </c>
      <c r="X20" s="192">
        <v>36.630000000000003</v>
      </c>
      <c r="Y20" s="192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4" t="s">
        <v>582</v>
      </c>
      <c r="B21" s="192">
        <v>4.41</v>
      </c>
      <c r="C21" s="192">
        <v>3.08</v>
      </c>
      <c r="D21" s="192">
        <v>3.75</v>
      </c>
      <c r="E21" s="192">
        <v>0.50</v>
      </c>
      <c r="F21" s="192">
        <v>-1.84</v>
      </c>
      <c r="G21" s="192">
        <v>-2.97</v>
      </c>
      <c r="H21" s="192">
        <v>0.21</v>
      </c>
      <c r="I21" s="192">
        <v>1.80</v>
      </c>
      <c r="J21" s="192">
        <v>2.65</v>
      </c>
      <c r="K21" s="192">
        <v>3.44</v>
      </c>
      <c r="L21" s="192">
        <v>3.05</v>
      </c>
      <c r="M21" s="192">
        <v>3.53</v>
      </c>
      <c r="N21" s="192">
        <v>3.92</v>
      </c>
      <c r="O21" s="192">
        <v>13.30</v>
      </c>
      <c r="P21" s="192">
        <v>22.23</v>
      </c>
      <c r="Q21" s="192">
        <v>16.89</v>
      </c>
      <c r="R21" s="192">
        <v>8.0500000000000007</v>
      </c>
      <c r="S21" s="192">
        <v>-5.23</v>
      </c>
      <c r="T21" s="192">
        <v>-15.14</v>
      </c>
      <c r="U21" s="192">
        <v>-15.92</v>
      </c>
      <c r="V21" s="192">
        <v>-16.32</v>
      </c>
      <c r="W21" s="192">
        <v>-9.02</v>
      </c>
      <c r="X21" s="192">
        <v>-5.14</v>
      </c>
      <c r="Y21" s="192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T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16.6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247</v>
      </c>
      <c r="H1" s="2" t="s">
        <v>31</v>
      </c>
    </row>
    <row r="2" ht="13.5" customHeight="1">
      <c r="A2" s="175" t="s">
        <v>61</v>
      </c>
    </row>
    <row r="3" ht="13.5" customHeight="1">
      <c r="A3" s="175" t="s">
        <v>110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528</v>
      </c>
      <c r="C18" s="11" t="s">
        <v>494</v>
      </c>
      <c r="D18" s="11" t="s">
        <v>495</v>
      </c>
      <c r="E18" s="11" t="s">
        <v>496</v>
      </c>
      <c r="F18" s="11" t="s">
        <v>493</v>
      </c>
      <c r="G18" s="11" t="s">
        <v>494</v>
      </c>
      <c r="H18" s="11" t="s">
        <v>495</v>
      </c>
      <c r="I18" s="11" t="s">
        <v>496</v>
      </c>
      <c r="J18" s="11" t="s">
        <v>497</v>
      </c>
      <c r="K18" s="11" t="s">
        <v>494</v>
      </c>
      <c r="L18" s="11" t="s">
        <v>495</v>
      </c>
      <c r="M18" s="11" t="s">
        <v>496</v>
      </c>
      <c r="N18" s="11" t="s">
        <v>498</v>
      </c>
      <c r="O18" s="11" t="s">
        <v>494</v>
      </c>
      <c r="P18" s="11" t="s">
        <v>495</v>
      </c>
      <c r="Q18" s="11" t="s">
        <v>496</v>
      </c>
      <c r="R18" s="11" t="s">
        <v>499</v>
      </c>
      <c r="S18" s="11" t="s">
        <v>494</v>
      </c>
      <c r="T18" s="11" t="s">
        <v>495</v>
      </c>
      <c r="U18" s="11" t="s">
        <v>496</v>
      </c>
      <c r="V18" s="11" t="s">
        <v>500</v>
      </c>
      <c r="W18" s="11" t="s">
        <v>494</v>
      </c>
      <c r="X18" s="11" t="s">
        <v>495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574</v>
      </c>
      <c r="B19" s="8">
        <v>3.46</v>
      </c>
      <c r="C19" s="8">
        <v>1.99</v>
      </c>
      <c r="D19" s="8">
        <v>4.24</v>
      </c>
      <c r="E19" s="8">
        <v>6.99</v>
      </c>
      <c r="F19" s="8">
        <v>6.14</v>
      </c>
      <c r="G19" s="8">
        <v>4.9800000000000004</v>
      </c>
      <c r="H19" s="8">
        <v>3.42</v>
      </c>
      <c r="I19" s="8">
        <v>2.98</v>
      </c>
      <c r="J19" s="8">
        <v>3.50</v>
      </c>
      <c r="K19" s="8">
        <v>5.72</v>
      </c>
      <c r="L19" s="8">
        <v>2.58</v>
      </c>
      <c r="M19" s="8">
        <v>1.17</v>
      </c>
      <c r="N19" s="8">
        <v>-0.09</v>
      </c>
      <c r="O19" s="8">
        <v>-2.12</v>
      </c>
      <c r="P19" s="8">
        <v>0.16</v>
      </c>
      <c r="Q19" s="8">
        <v>3.94</v>
      </c>
      <c r="R19" s="8">
        <v>7.08</v>
      </c>
      <c r="S19" s="8">
        <v>6.73</v>
      </c>
      <c r="T19" s="8">
        <v>9.26</v>
      </c>
      <c r="U19" s="8">
        <v>5.86</v>
      </c>
      <c r="V19" s="8">
        <v>2.93</v>
      </c>
      <c r="W19" s="8">
        <v>4.5199999999999996</v>
      </c>
      <c r="X19" s="8">
        <v>3.78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583</v>
      </c>
      <c r="B20" s="8">
        <v>1.66</v>
      </c>
      <c r="C20" s="8">
        <v>2.2000000000000002</v>
      </c>
      <c r="D20" s="8">
        <v>2.09</v>
      </c>
      <c r="E20" s="8">
        <v>2.59</v>
      </c>
      <c r="F20" s="8">
        <v>2.59</v>
      </c>
      <c r="G20" s="8">
        <v>1.69</v>
      </c>
      <c r="H20" s="8">
        <v>0.87</v>
      </c>
      <c r="I20" s="8">
        <v>0.27</v>
      </c>
      <c r="J20" s="8">
        <v>-0.35</v>
      </c>
      <c r="K20" s="8">
        <v>-1.1200000000000001</v>
      </c>
      <c r="L20" s="8">
        <v>-1.71</v>
      </c>
      <c r="M20" s="8">
        <v>-1.67</v>
      </c>
      <c r="N20" s="8">
        <v>-1.1399999999999999</v>
      </c>
      <c r="O20" s="8">
        <v>1.50</v>
      </c>
      <c r="P20" s="8">
        <v>3.68</v>
      </c>
      <c r="Q20" s="8">
        <v>4.24</v>
      </c>
      <c r="R20" s="8">
        <v>4.30</v>
      </c>
      <c r="S20" s="8">
        <v>-0.85</v>
      </c>
      <c r="T20" s="8">
        <v>-5.52</v>
      </c>
      <c r="U20" s="8">
        <v>-8.18</v>
      </c>
      <c r="V20" s="8">
        <v>-9.3800000000000008</v>
      </c>
      <c r="W20" s="8">
        <v>-6.48</v>
      </c>
      <c r="X20" s="8">
        <v>-4.4000000000000004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174" t="s">
        <v>584</v>
      </c>
      <c r="B21" s="8">
        <v>1.79</v>
      </c>
      <c r="C21" s="8">
        <v>-0.21</v>
      </c>
      <c r="D21" s="8">
        <v>2.15</v>
      </c>
      <c r="E21" s="8">
        <v>4.41</v>
      </c>
      <c r="F21" s="8">
        <v>3.55</v>
      </c>
      <c r="G21" s="8">
        <v>3.29</v>
      </c>
      <c r="H21" s="8">
        <v>2.5499999999999998</v>
      </c>
      <c r="I21" s="8">
        <v>2.71</v>
      </c>
      <c r="J21" s="8">
        <v>3.85</v>
      </c>
      <c r="K21" s="8">
        <v>6.84</v>
      </c>
      <c r="L21" s="8">
        <v>4.29</v>
      </c>
      <c r="M21" s="8">
        <v>2.85</v>
      </c>
      <c r="N21" s="8">
        <v>1.05</v>
      </c>
      <c r="O21" s="8">
        <v>-3.62</v>
      </c>
      <c r="P21" s="8">
        <v>-3.51</v>
      </c>
      <c r="Q21" s="8">
        <v>-0.30</v>
      </c>
      <c r="R21" s="8">
        <v>2.78</v>
      </c>
      <c r="S21" s="8">
        <v>7.58</v>
      </c>
      <c r="T21" s="8">
        <v>14.78</v>
      </c>
      <c r="U21" s="8">
        <v>14.03</v>
      </c>
      <c r="V21" s="8">
        <v>12.30</v>
      </c>
      <c r="W21" s="8">
        <v>11</v>
      </c>
      <c r="X21" s="8">
        <v>8.18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BP88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3" width="7.33333333333333" style="5"/>
    <col min="34" max="39" width="7.33333333333333" style="173"/>
    <col min="40" max="42" width="7.33333333333333" style="5"/>
    <col min="43" max="43" width="7.33333333333333" style="173"/>
    <col min="44" max="16384" width="7.33333333333333" style="5"/>
  </cols>
  <sheetData>
    <row r="1" spans="1:8" ht="13.5" customHeight="1">
      <c r="A1" s="303" t="s">
        <v>249</v>
      </c>
      <c r="H1" s="2" t="s">
        <v>31</v>
      </c>
    </row>
    <row r="2" ht="13.5" customHeight="1">
      <c r="A2" s="6" t="s">
        <v>46</v>
      </c>
    </row>
    <row r="3" ht="13.5" customHeight="1">
      <c r="A3" s="6" t="s">
        <v>110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68" ht="13.5" customHeight="1">
      <c r="A18" s="12"/>
      <c r="B18" s="11" t="s">
        <v>587</v>
      </c>
      <c r="C18" s="11" t="s">
        <v>494</v>
      </c>
      <c r="D18" s="11" t="s">
        <v>495</v>
      </c>
      <c r="E18" s="11" t="s">
        <v>496</v>
      </c>
      <c r="F18" s="11" t="s">
        <v>588</v>
      </c>
      <c r="G18" s="11" t="s">
        <v>494</v>
      </c>
      <c r="H18" s="11" t="s">
        <v>495</v>
      </c>
      <c r="I18" s="11" t="s">
        <v>496</v>
      </c>
      <c r="J18" s="11" t="s">
        <v>589</v>
      </c>
      <c r="K18" s="11" t="s">
        <v>494</v>
      </c>
      <c r="L18" s="11" t="s">
        <v>495</v>
      </c>
      <c r="M18" s="11" t="s">
        <v>496</v>
      </c>
      <c r="N18" s="11" t="s">
        <v>590</v>
      </c>
      <c r="O18" s="11" t="s">
        <v>494</v>
      </c>
      <c r="P18" s="11" t="s">
        <v>495</v>
      </c>
      <c r="Q18" s="11" t="s">
        <v>496</v>
      </c>
      <c r="R18" s="11" t="s">
        <v>591</v>
      </c>
      <c r="S18" s="11" t="s">
        <v>494</v>
      </c>
      <c r="T18" s="11" t="s">
        <v>495</v>
      </c>
      <c r="U18" s="11" t="s">
        <v>496</v>
      </c>
      <c r="V18" s="11" t="s">
        <v>592</v>
      </c>
      <c r="W18" s="11" t="s">
        <v>494</v>
      </c>
      <c r="X18" s="11" t="s">
        <v>495</v>
      </c>
      <c r="Y18" s="11" t="s">
        <v>496</v>
      </c>
      <c r="Z18" s="11" t="s">
        <v>593</v>
      </c>
      <c r="AA18" s="11" t="s">
        <v>494</v>
      </c>
      <c r="AB18" s="11" t="s">
        <v>495</v>
      </c>
      <c r="AC18" s="11" t="s">
        <v>496</v>
      </c>
      <c r="AD18" s="11" t="s">
        <v>594</v>
      </c>
      <c r="AE18" s="11" t="s">
        <v>494</v>
      </c>
      <c r="AF18" s="11" t="s">
        <v>495</v>
      </c>
      <c r="AG18" s="11" t="s">
        <v>496</v>
      </c>
      <c r="AH18" s="11" t="s">
        <v>595</v>
      </c>
      <c r="AI18" s="11" t="s">
        <v>494</v>
      </c>
      <c r="AJ18" s="11" t="s">
        <v>495</v>
      </c>
      <c r="AK18" s="11" t="s">
        <v>496</v>
      </c>
      <c r="AL18" s="11" t="s">
        <v>596</v>
      </c>
      <c r="AM18" s="11" t="s">
        <v>494</v>
      </c>
      <c r="AN18" s="11" t="s">
        <v>495</v>
      </c>
      <c r="AO18" s="11" t="s">
        <v>496</v>
      </c>
      <c r="AP18" s="11" t="s">
        <v>528</v>
      </c>
      <c r="AQ18" s="11" t="s">
        <v>494</v>
      </c>
      <c r="AR18" s="11" t="s">
        <v>495</v>
      </c>
      <c r="AS18" s="11" t="s">
        <v>496</v>
      </c>
      <c r="AT18" s="11" t="s">
        <v>493</v>
      </c>
      <c r="AU18" s="11" t="s">
        <v>494</v>
      </c>
      <c r="AV18" s="11" t="s">
        <v>495</v>
      </c>
      <c r="AW18" s="11" t="s">
        <v>496</v>
      </c>
      <c r="AX18" s="11" t="s">
        <v>497</v>
      </c>
      <c r="AY18" s="11" t="s">
        <v>494</v>
      </c>
      <c r="AZ18" s="11" t="s">
        <v>495</v>
      </c>
      <c r="BA18" s="11" t="s">
        <v>496</v>
      </c>
      <c r="BB18" s="11" t="s">
        <v>498</v>
      </c>
      <c r="BC18" s="11" t="s">
        <v>494</v>
      </c>
      <c r="BD18" s="11" t="s">
        <v>495</v>
      </c>
      <c r="BE18" s="11" t="s">
        <v>496</v>
      </c>
      <c r="BF18" s="11" t="s">
        <v>499</v>
      </c>
      <c r="BG18" s="11" t="s">
        <v>494</v>
      </c>
      <c r="BH18" s="11" t="s">
        <v>495</v>
      </c>
      <c r="BI18" s="11" t="s">
        <v>496</v>
      </c>
      <c r="BJ18" s="11" t="s">
        <v>500</v>
      </c>
      <c r="BK18" s="11" t="s">
        <v>494</v>
      </c>
      <c r="BL18" s="11" t="s">
        <v>495</v>
      </c>
      <c r="BM18" s="11"/>
      <c r="BN18" s="11"/>
      <c r="BO18" s="11"/>
      <c r="BP18" s="11"/>
    </row>
    <row r="19" spans="1:68" ht="13.5" customHeight="1">
      <c r="A19" s="13" t="s">
        <v>597</v>
      </c>
      <c r="B19" s="8">
        <v>3.21</v>
      </c>
      <c r="C19" s="8">
        <v>3.32</v>
      </c>
      <c r="D19" s="8">
        <v>3.61</v>
      </c>
      <c r="E19" s="8">
        <v>4</v>
      </c>
      <c r="F19" s="8">
        <v>4.5999999999999996</v>
      </c>
      <c r="G19" s="8">
        <v>5.54</v>
      </c>
      <c r="H19" s="8">
        <v>6.51</v>
      </c>
      <c r="I19" s="8">
        <v>7.44</v>
      </c>
      <c r="J19" s="8">
        <v>8.0500000000000007</v>
      </c>
      <c r="K19" s="8">
        <v>8.51</v>
      </c>
      <c r="L19" s="8">
        <v>8.7899999999999991</v>
      </c>
      <c r="M19" s="8">
        <v>8.93</v>
      </c>
      <c r="N19" s="8">
        <v>8.85</v>
      </c>
      <c r="O19" s="8">
        <v>8.5399999999999991</v>
      </c>
      <c r="P19" s="8">
        <v>8.44</v>
      </c>
      <c r="Q19" s="8">
        <v>8.23</v>
      </c>
      <c r="R19" s="8">
        <v>8.10</v>
      </c>
      <c r="S19" s="8">
        <v>7.91</v>
      </c>
      <c r="T19" s="8">
        <v>7.65</v>
      </c>
      <c r="U19" s="8">
        <v>7.47</v>
      </c>
      <c r="V19" s="8">
        <v>7.39</v>
      </c>
      <c r="W19" s="8">
        <v>7.53</v>
      </c>
      <c r="X19" s="8">
        <v>7.50</v>
      </c>
      <c r="Y19" s="8">
        <v>7.26</v>
      </c>
      <c r="Z19" s="8">
        <v>7.14</v>
      </c>
      <c r="AA19" s="8">
        <v>7.22</v>
      </c>
      <c r="AB19" s="8">
        <v>6.99</v>
      </c>
      <c r="AC19" s="8">
        <v>6.84</v>
      </c>
      <c r="AD19" s="8">
        <v>6.61</v>
      </c>
      <c r="AE19" s="8">
        <v>6.14</v>
      </c>
      <c r="AF19" s="8">
        <v>5.79</v>
      </c>
      <c r="AG19" s="8">
        <v>5.62</v>
      </c>
      <c r="AH19" s="8">
        <v>5.45</v>
      </c>
      <c r="AI19" s="8">
        <v>5.08</v>
      </c>
      <c r="AJ19" s="8">
        <v>5.08</v>
      </c>
      <c r="AK19" s="8">
        <v>5.03</v>
      </c>
      <c r="AL19" s="8">
        <v>5.14</v>
      </c>
      <c r="AM19" s="8">
        <v>4.70</v>
      </c>
      <c r="AN19" s="8">
        <v>4.51</v>
      </c>
      <c r="AO19" s="8">
        <v>4.34</v>
      </c>
      <c r="AP19" s="8">
        <v>4.04</v>
      </c>
      <c r="AQ19" s="8">
        <v>3.78</v>
      </c>
      <c r="AR19" s="8">
        <v>3.51</v>
      </c>
      <c r="AS19" s="8">
        <v>3.55</v>
      </c>
      <c r="AT19" s="8">
        <v>3.65</v>
      </c>
      <c r="AU19" s="8">
        <v>3.53</v>
      </c>
      <c r="AV19" s="8">
        <v>3.36</v>
      </c>
      <c r="AW19" s="8">
        <v>3.20</v>
      </c>
      <c r="AX19" s="8">
        <v>3.14</v>
      </c>
      <c r="AY19" s="8">
        <v>3.16</v>
      </c>
      <c r="AZ19" s="8">
        <v>3.15</v>
      </c>
      <c r="BA19" s="8">
        <v>3.66</v>
      </c>
      <c r="BB19" s="8">
        <v>4.2300000000000004</v>
      </c>
      <c r="BC19" s="8">
        <v>4.3099999999999996</v>
      </c>
      <c r="BD19" s="8">
        <v>4.22</v>
      </c>
      <c r="BE19" s="8">
        <v>3.91</v>
      </c>
      <c r="BF19" s="8">
        <v>3.77</v>
      </c>
      <c r="BG19" s="8">
        <v>3.63</v>
      </c>
      <c r="BH19" s="8">
        <v>3.38</v>
      </c>
      <c r="BI19" s="8">
        <v>3.33</v>
      </c>
      <c r="BJ19" s="8">
        <v>3.30</v>
      </c>
      <c r="BK19" s="8">
        <v>3.12</v>
      </c>
      <c r="BL19" s="8">
        <v>2.87</v>
      </c>
      <c r="BM19" s="8"/>
      <c r="BN19" s="8"/>
      <c r="BO19" s="8"/>
      <c r="BP19" s="8"/>
    </row>
    <row r="20" spans="1:68" ht="13.5" customHeight="1">
      <c r="A20" s="13" t="s">
        <v>598</v>
      </c>
      <c r="B20" s="8">
        <v>3.07</v>
      </c>
      <c r="C20" s="8">
        <v>2.96</v>
      </c>
      <c r="D20" s="8">
        <v>2.88</v>
      </c>
      <c r="E20" s="8">
        <v>2.95</v>
      </c>
      <c r="F20" s="8">
        <v>3.14</v>
      </c>
      <c r="G20" s="8">
        <v>3.43</v>
      </c>
      <c r="H20" s="8">
        <v>3.80</v>
      </c>
      <c r="I20" s="8">
        <v>4.07</v>
      </c>
      <c r="J20" s="8">
        <v>4.2699999999999996</v>
      </c>
      <c r="K20" s="8">
        <v>4.59</v>
      </c>
      <c r="L20" s="8">
        <v>4.8899999999999997</v>
      </c>
      <c r="M20" s="8">
        <v>5.28</v>
      </c>
      <c r="N20" s="8">
        <v>5.31</v>
      </c>
      <c r="O20" s="8">
        <v>5.33</v>
      </c>
      <c r="P20" s="8">
        <v>5.31</v>
      </c>
      <c r="Q20" s="8">
        <v>5.17</v>
      </c>
      <c r="R20" s="8">
        <v>5.0199999999999996</v>
      </c>
      <c r="S20" s="8">
        <v>5.16</v>
      </c>
      <c r="T20" s="8">
        <v>5.23</v>
      </c>
      <c r="U20" s="8">
        <v>5.23</v>
      </c>
      <c r="V20" s="8">
        <v>5.18</v>
      </c>
      <c r="W20" s="8">
        <v>5.24</v>
      </c>
      <c r="X20" s="8">
        <v>5.15</v>
      </c>
      <c r="Y20" s="8">
        <v>5.09</v>
      </c>
      <c r="Z20" s="8">
        <v>5.01</v>
      </c>
      <c r="AA20" s="8">
        <v>4.9400000000000004</v>
      </c>
      <c r="AB20" s="8">
        <v>4.8499999999999996</v>
      </c>
      <c r="AC20" s="8">
        <v>4.78</v>
      </c>
      <c r="AD20" s="8">
        <v>4.70</v>
      </c>
      <c r="AE20" s="8">
        <v>4.54</v>
      </c>
      <c r="AF20" s="8">
        <v>4.55</v>
      </c>
      <c r="AG20" s="8">
        <v>4.2699999999999996</v>
      </c>
      <c r="AH20" s="8">
        <v>4.0199999999999996</v>
      </c>
      <c r="AI20" s="8">
        <v>3.69</v>
      </c>
      <c r="AJ20" s="8">
        <v>3.47</v>
      </c>
      <c r="AK20" s="8">
        <v>3.28</v>
      </c>
      <c r="AL20" s="8">
        <v>3.10</v>
      </c>
      <c r="AM20" s="8">
        <v>2.83</v>
      </c>
      <c r="AN20" s="8">
        <v>2.64</v>
      </c>
      <c r="AO20" s="8">
        <v>2.42</v>
      </c>
      <c r="AP20" s="8">
        <v>2.56</v>
      </c>
      <c r="AQ20" s="8">
        <v>2.4300000000000002</v>
      </c>
      <c r="AR20" s="8">
        <v>2.3199999999999998</v>
      </c>
      <c r="AS20" s="8">
        <v>2.1800000000000002</v>
      </c>
      <c r="AT20" s="8">
        <v>2.0299999999999998</v>
      </c>
      <c r="AU20" s="8">
        <v>1.92</v>
      </c>
      <c r="AV20" s="8">
        <v>1.80</v>
      </c>
      <c r="AW20" s="8">
        <v>1.71</v>
      </c>
      <c r="AX20" s="8">
        <v>1.65</v>
      </c>
      <c r="AY20" s="8">
        <v>1.66</v>
      </c>
      <c r="AZ20" s="8">
        <v>1.60</v>
      </c>
      <c r="BA20" s="8">
        <v>1.61</v>
      </c>
      <c r="BB20" s="8">
        <v>1.80</v>
      </c>
      <c r="BC20" s="8">
        <v>1.84</v>
      </c>
      <c r="BD20" s="8">
        <v>1.74</v>
      </c>
      <c r="BE20" s="8">
        <v>1.60</v>
      </c>
      <c r="BF20" s="8">
        <v>1.48</v>
      </c>
      <c r="BG20" s="8">
        <v>1.36</v>
      </c>
      <c r="BH20" s="8">
        <v>1.27</v>
      </c>
      <c r="BI20" s="8">
        <v>1.25</v>
      </c>
      <c r="BJ20" s="8">
        <v>1.24</v>
      </c>
      <c r="BK20" s="8">
        <v>1.24</v>
      </c>
      <c r="BL20" s="8">
        <v>1.28</v>
      </c>
      <c r="BM20" s="8"/>
      <c r="BN20" s="8"/>
      <c r="BO20" s="8"/>
      <c r="BP20" s="8"/>
    </row>
    <row r="21" spans="1:6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</row>
    <row r="22" spans="3:68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N22" s="173"/>
      <c r="AO22" s="173"/>
      <c r="AP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</row>
    <row r="23" spans="3:68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N23" s="173"/>
      <c r="AO23" s="173"/>
      <c r="AP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3"/>
      <c r="BN23" s="173"/>
      <c r="BO23" s="173"/>
      <c r="BP23" s="173"/>
    </row>
    <row r="24" spans="3:68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N24" s="173"/>
      <c r="AO24" s="173"/>
      <c r="AP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3"/>
      <c r="BN24" s="173"/>
      <c r="BO24" s="173"/>
      <c r="BP24" s="173"/>
    </row>
    <row r="25" spans="3:68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N25" s="173"/>
      <c r="AO25" s="173"/>
      <c r="AP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</row>
    <row r="26" spans="3:68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N26" s="173"/>
      <c r="AO26" s="173"/>
      <c r="AP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</row>
    <row r="27" spans="3:68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N27" s="173"/>
      <c r="AO27" s="173"/>
      <c r="AP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</row>
    <row r="28" spans="3:68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N28" s="173"/>
      <c r="AO28" s="173"/>
      <c r="AP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</row>
    <row r="29" spans="3:68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N29" s="173"/>
      <c r="AO29" s="173"/>
      <c r="AP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</row>
    <row r="30" spans="3:68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N30" s="173"/>
      <c r="AO30" s="173"/>
      <c r="AP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</row>
    <row r="31" spans="3:68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N31" s="173"/>
      <c r="AO31" s="173"/>
      <c r="AP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</row>
    <row r="32" spans="3:68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N32" s="173"/>
      <c r="AO32" s="173"/>
      <c r="AP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</row>
    <row r="33" spans="3:68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N33" s="173"/>
      <c r="AO33" s="173"/>
      <c r="AP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</row>
    <row r="34" spans="3:68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N34" s="173"/>
      <c r="AO34" s="173"/>
      <c r="AP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</row>
    <row r="35" spans="3:68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N35" s="173"/>
      <c r="AO35" s="173"/>
      <c r="AP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</row>
    <row r="36" spans="3:68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N36" s="173"/>
      <c r="AO36" s="173"/>
      <c r="AP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</row>
    <row r="37" spans="3:68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N37" s="173"/>
      <c r="AO37" s="173"/>
      <c r="AP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</row>
    <row r="38" spans="3:68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N38" s="173"/>
      <c r="AO38" s="173"/>
      <c r="AP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</row>
    <row r="39" spans="3:68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N39" s="173"/>
      <c r="AO39" s="173"/>
      <c r="AP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</row>
    <row r="40" spans="3:68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N40" s="173"/>
      <c r="AO40" s="173"/>
      <c r="AP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</row>
    <row r="41" spans="3:68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N41" s="173"/>
      <c r="AO41" s="173"/>
      <c r="AP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</row>
    <row r="42" spans="3:68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N42" s="173"/>
      <c r="AO42" s="173"/>
      <c r="AP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</row>
    <row r="43" spans="3:68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N43" s="173"/>
      <c r="AO43" s="173"/>
      <c r="AP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</row>
    <row r="44" spans="3:68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N44" s="173"/>
      <c r="AO44" s="173"/>
      <c r="AP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</row>
    <row r="45" spans="3:68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N45" s="173"/>
      <c r="AO45" s="173"/>
      <c r="AP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</row>
    <row r="46" spans="3:68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N46" s="173"/>
      <c r="AO46" s="173"/>
      <c r="AP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</row>
    <row r="47" spans="3:68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N47" s="173"/>
      <c r="AO47" s="173"/>
      <c r="AP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</row>
    <row r="48" spans="3:68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N48" s="173"/>
      <c r="AO48" s="173"/>
      <c r="AP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</row>
    <row r="49" spans="3:68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N49" s="173"/>
      <c r="AO49" s="173"/>
      <c r="AP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</row>
    <row r="50" spans="3:68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N50" s="173"/>
      <c r="AO50" s="173"/>
      <c r="AP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</row>
    <row r="51" spans="3:68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N51" s="173"/>
      <c r="AO51" s="173"/>
      <c r="AP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</row>
    <row r="52" spans="3:68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N52" s="173"/>
      <c r="AO52" s="173"/>
      <c r="AP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</row>
    <row r="53" spans="3:68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N53" s="173"/>
      <c r="AO53" s="173"/>
      <c r="AP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</row>
    <row r="54" spans="3:68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N54" s="173"/>
      <c r="AO54" s="173"/>
      <c r="AP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</row>
    <row r="55" spans="3:68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N55" s="173"/>
      <c r="AO55" s="173"/>
      <c r="AP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</row>
    <row r="56" spans="3:68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N56" s="173"/>
      <c r="AO56" s="173"/>
      <c r="AP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</row>
    <row r="57" spans="3:68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N57" s="173"/>
      <c r="AO57" s="173"/>
      <c r="AP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</row>
    <row r="58" spans="3:68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N58" s="173"/>
      <c r="AO58" s="173"/>
      <c r="AP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</row>
    <row r="59" spans="3:68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N59" s="173"/>
      <c r="AO59" s="173"/>
      <c r="AP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</row>
    <row r="60" spans="3:68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N60" s="173"/>
      <c r="AO60" s="173"/>
      <c r="AP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173"/>
    </row>
    <row r="61" spans="3:68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N61" s="173"/>
      <c r="AO61" s="173"/>
      <c r="AP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  <c r="BP61" s="173"/>
    </row>
    <row r="62" spans="3:68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N62" s="173"/>
      <c r="AO62" s="173"/>
      <c r="AP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  <c r="BP62" s="173"/>
    </row>
    <row r="63" spans="3:68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N63" s="173"/>
      <c r="AO63" s="173"/>
      <c r="AP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  <c r="BP63" s="173"/>
    </row>
    <row r="64" spans="3:68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N64" s="173"/>
      <c r="AO64" s="173"/>
      <c r="AP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  <c r="BP64" s="173"/>
    </row>
    <row r="65" spans="3:68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N65" s="173"/>
      <c r="AO65" s="173"/>
      <c r="AP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3"/>
      <c r="BJ65" s="173"/>
      <c r="BK65" s="173"/>
      <c r="BL65" s="173"/>
      <c r="BM65" s="173"/>
      <c r="BN65" s="173"/>
      <c r="BO65" s="173"/>
      <c r="BP65" s="173"/>
    </row>
    <row r="66" spans="3:68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N66" s="173"/>
      <c r="AO66" s="173"/>
      <c r="AP66" s="173"/>
      <c r="AR66" s="173"/>
      <c r="AS66" s="173"/>
      <c r="AT66" s="173"/>
      <c r="AU66" s="173"/>
      <c r="AV66" s="173"/>
      <c r="AW66" s="173"/>
      <c r="AX66" s="173"/>
      <c r="AY66" s="173"/>
      <c r="AZ66" s="173"/>
      <c r="BA66" s="173"/>
      <c r="BB66" s="173"/>
      <c r="BC66" s="173"/>
      <c r="BD66" s="173"/>
      <c r="BE66" s="173"/>
      <c r="BF66" s="173"/>
      <c r="BG66" s="173"/>
      <c r="BH66" s="173"/>
      <c r="BI66" s="173"/>
      <c r="BJ66" s="173"/>
      <c r="BK66" s="173"/>
      <c r="BL66" s="173"/>
      <c r="BM66" s="173"/>
      <c r="BN66" s="173"/>
      <c r="BO66" s="173"/>
      <c r="BP66" s="173"/>
    </row>
    <row r="67" spans="3:68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N67" s="173"/>
      <c r="AO67" s="173"/>
      <c r="AP67" s="173"/>
      <c r="AR67" s="173"/>
      <c r="AS67" s="173"/>
      <c r="AT67" s="173"/>
      <c r="AU67" s="173"/>
      <c r="AV67" s="173"/>
      <c r="AW67" s="173"/>
      <c r="AX67" s="173"/>
      <c r="AY67" s="173"/>
      <c r="AZ67" s="173"/>
      <c r="BA67" s="173"/>
      <c r="BB67" s="173"/>
      <c r="BC67" s="173"/>
      <c r="BD67" s="173"/>
      <c r="BE67" s="173"/>
      <c r="BF67" s="173"/>
      <c r="BG67" s="173"/>
      <c r="BH67" s="173"/>
      <c r="BI67" s="173"/>
      <c r="BJ67" s="173"/>
      <c r="BK67" s="173"/>
      <c r="BL67" s="173"/>
      <c r="BM67" s="173"/>
      <c r="BN67" s="173"/>
      <c r="BO67" s="173"/>
      <c r="BP67" s="173"/>
    </row>
    <row r="68" spans="3:68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N68" s="173"/>
      <c r="AO68" s="173"/>
      <c r="AP68" s="173"/>
      <c r="AR68" s="173"/>
      <c r="AS68" s="173"/>
      <c r="AT68" s="173"/>
      <c r="AU68" s="173"/>
      <c r="AV68" s="173"/>
      <c r="AW68" s="173"/>
      <c r="AX68" s="173"/>
      <c r="AY68" s="173"/>
      <c r="AZ68" s="173"/>
      <c r="BA68" s="173"/>
      <c r="BB68" s="173"/>
      <c r="BC68" s="173"/>
      <c r="BD68" s="173"/>
      <c r="BE68" s="173"/>
      <c r="BF68" s="173"/>
      <c r="BG68" s="173"/>
      <c r="BH68" s="173"/>
      <c r="BI68" s="173"/>
      <c r="BJ68" s="173"/>
      <c r="BK68" s="173"/>
      <c r="BL68" s="173"/>
      <c r="BM68" s="173"/>
      <c r="BN68" s="173"/>
      <c r="BO68" s="173"/>
      <c r="BP68" s="173"/>
    </row>
    <row r="69" spans="3:68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N69" s="173"/>
      <c r="AO69" s="173"/>
      <c r="AP69" s="173"/>
      <c r="AR69" s="173"/>
      <c r="AS69" s="173"/>
      <c r="AT69" s="173"/>
      <c r="AU69" s="173"/>
      <c r="AV69" s="173"/>
      <c r="AW69" s="173"/>
      <c r="AX69" s="173"/>
      <c r="AY69" s="173"/>
      <c r="AZ69" s="173"/>
      <c r="BA69" s="173"/>
      <c r="BB69" s="173"/>
      <c r="BC69" s="173"/>
      <c r="BD69" s="173"/>
      <c r="BE69" s="173"/>
      <c r="BF69" s="173"/>
      <c r="BG69" s="173"/>
      <c r="BH69" s="173"/>
      <c r="BI69" s="173"/>
      <c r="BJ69" s="173"/>
      <c r="BK69" s="173"/>
      <c r="BL69" s="173"/>
      <c r="BM69" s="173"/>
      <c r="BN69" s="173"/>
      <c r="BO69" s="173"/>
      <c r="BP69" s="173"/>
    </row>
    <row r="70" spans="3:68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N70" s="173"/>
      <c r="AO70" s="173"/>
      <c r="AP70" s="173"/>
      <c r="AR70" s="173"/>
      <c r="AS70" s="173"/>
      <c r="AT70" s="173"/>
      <c r="AU70" s="173"/>
      <c r="AV70" s="173"/>
      <c r="AW70" s="173"/>
      <c r="AX70" s="173"/>
      <c r="AY70" s="173"/>
      <c r="AZ70" s="173"/>
      <c r="BA70" s="173"/>
      <c r="BB70" s="173"/>
      <c r="BC70" s="173"/>
      <c r="BD70" s="173"/>
      <c r="BE70" s="173"/>
      <c r="BF70" s="173"/>
      <c r="BG70" s="173"/>
      <c r="BH70" s="173"/>
      <c r="BI70" s="173"/>
      <c r="BJ70" s="173"/>
      <c r="BK70" s="173"/>
      <c r="BL70" s="173"/>
      <c r="BM70" s="173"/>
      <c r="BN70" s="173"/>
      <c r="BO70" s="173"/>
      <c r="BP70" s="173"/>
    </row>
    <row r="71" spans="3:68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N71" s="173"/>
      <c r="AO71" s="173"/>
      <c r="AP71" s="173"/>
      <c r="AR71" s="173"/>
      <c r="AS71" s="173"/>
      <c r="AT71" s="173"/>
      <c r="AU71" s="173"/>
      <c r="AV71" s="173"/>
      <c r="AW71" s="173"/>
      <c r="AX71" s="173"/>
      <c r="AY71" s="173"/>
      <c r="AZ71" s="173"/>
      <c r="BA71" s="173"/>
      <c r="BB71" s="173"/>
      <c r="BC71" s="173"/>
      <c r="BD71" s="173"/>
      <c r="BE71" s="173"/>
      <c r="BF71" s="173"/>
      <c r="BG71" s="173"/>
      <c r="BH71" s="173"/>
      <c r="BI71" s="173"/>
      <c r="BJ71" s="173"/>
      <c r="BK71" s="173"/>
      <c r="BL71" s="173"/>
      <c r="BM71" s="173"/>
      <c r="BN71" s="173"/>
      <c r="BO71" s="173"/>
      <c r="BP71" s="173"/>
    </row>
    <row r="72" spans="3:68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N72" s="173"/>
      <c r="AO72" s="173"/>
      <c r="AP72" s="173"/>
      <c r="AR72" s="173"/>
      <c r="AS72" s="173"/>
      <c r="AT72" s="173"/>
      <c r="AU72" s="173"/>
      <c r="AV72" s="173"/>
      <c r="AW72" s="173"/>
      <c r="AX72" s="173"/>
      <c r="AY72" s="173"/>
      <c r="AZ72" s="173"/>
      <c r="BA72" s="173"/>
      <c r="BB72" s="173"/>
      <c r="BC72" s="173"/>
      <c r="BD72" s="173"/>
      <c r="BE72" s="173"/>
      <c r="BF72" s="173"/>
      <c r="BG72" s="173"/>
      <c r="BH72" s="173"/>
      <c r="BI72" s="173"/>
      <c r="BJ72" s="173"/>
      <c r="BK72" s="173"/>
      <c r="BL72" s="173"/>
      <c r="BM72" s="173"/>
      <c r="BN72" s="173"/>
      <c r="BO72" s="173"/>
      <c r="BP72" s="173"/>
    </row>
    <row r="73" spans="3:68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N73" s="173"/>
      <c r="AO73" s="173"/>
      <c r="AP73" s="173"/>
      <c r="AR73" s="173"/>
      <c r="AS73" s="173"/>
      <c r="AT73" s="173"/>
      <c r="AU73" s="173"/>
      <c r="AV73" s="173"/>
      <c r="AW73" s="173"/>
      <c r="AX73" s="173"/>
      <c r="AY73" s="173"/>
      <c r="AZ73" s="173"/>
      <c r="BA73" s="173"/>
      <c r="BB73" s="173"/>
      <c r="BC73" s="173"/>
      <c r="BD73" s="173"/>
      <c r="BE73" s="173"/>
      <c r="BF73" s="173"/>
      <c r="BG73" s="173"/>
      <c r="BH73" s="173"/>
      <c r="BI73" s="173"/>
      <c r="BJ73" s="173"/>
      <c r="BK73" s="173"/>
      <c r="BL73" s="173"/>
      <c r="BM73" s="173"/>
      <c r="BN73" s="173"/>
      <c r="BO73" s="173"/>
      <c r="BP73" s="173"/>
    </row>
    <row r="74" spans="3:68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N74" s="173"/>
      <c r="AO74" s="173"/>
      <c r="AP74" s="173"/>
      <c r="AR74" s="173"/>
      <c r="AS74" s="173"/>
      <c r="AT74" s="173"/>
      <c r="AU74" s="173"/>
      <c r="AV74" s="173"/>
      <c r="AW74" s="173"/>
      <c r="AX74" s="173"/>
      <c r="AY74" s="173"/>
      <c r="AZ74" s="173"/>
      <c r="BA74" s="173"/>
      <c r="BB74" s="173"/>
      <c r="BC74" s="173"/>
      <c r="BD74" s="173"/>
      <c r="BE74" s="173"/>
      <c r="BF74" s="173"/>
      <c r="BG74" s="173"/>
      <c r="BH74" s="173"/>
      <c r="BI74" s="173"/>
      <c r="BJ74" s="173"/>
      <c r="BK74" s="173"/>
      <c r="BL74" s="173"/>
      <c r="BM74" s="173"/>
      <c r="BN74" s="173"/>
      <c r="BO74" s="173"/>
      <c r="BP74" s="173"/>
    </row>
    <row r="75" spans="3:68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N75" s="173"/>
      <c r="AO75" s="173"/>
      <c r="AP75" s="173"/>
      <c r="AR75" s="173"/>
      <c r="AS75" s="173"/>
      <c r="AT75" s="173"/>
      <c r="AU75" s="173"/>
      <c r="AV75" s="173"/>
      <c r="AW75" s="173"/>
      <c r="AX75" s="173"/>
      <c r="AY75" s="173"/>
      <c r="AZ75" s="173"/>
      <c r="BA75" s="173"/>
      <c r="BB75" s="173"/>
      <c r="BC75" s="173"/>
      <c r="BD75" s="173"/>
      <c r="BE75" s="173"/>
      <c r="BF75" s="173"/>
      <c r="BG75" s="173"/>
      <c r="BH75" s="173"/>
      <c r="BI75" s="173"/>
      <c r="BJ75" s="173"/>
      <c r="BK75" s="173"/>
      <c r="BL75" s="173"/>
      <c r="BM75" s="173"/>
      <c r="BN75" s="173"/>
      <c r="BO75" s="173"/>
      <c r="BP75" s="173"/>
    </row>
    <row r="76" spans="3:68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N76" s="173"/>
      <c r="AO76" s="173"/>
      <c r="AP76" s="173"/>
      <c r="AR76" s="173"/>
      <c r="AS76" s="173"/>
      <c r="AT76" s="173"/>
      <c r="AU76" s="173"/>
      <c r="AV76" s="173"/>
      <c r="AW76" s="173"/>
      <c r="AX76" s="173"/>
      <c r="AY76" s="173"/>
      <c r="AZ76" s="173"/>
      <c r="BA76" s="173"/>
      <c r="BB76" s="173"/>
      <c r="BC76" s="173"/>
      <c r="BD76" s="173"/>
      <c r="BE76" s="173"/>
      <c r="BF76" s="173"/>
      <c r="BG76" s="173"/>
      <c r="BH76" s="173"/>
      <c r="BI76" s="173"/>
      <c r="BJ76" s="173"/>
      <c r="BK76" s="173"/>
      <c r="BL76" s="173"/>
      <c r="BM76" s="173"/>
      <c r="BN76" s="173"/>
      <c r="BO76" s="173"/>
      <c r="BP76" s="173"/>
    </row>
    <row r="77" spans="3:68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N77" s="173"/>
      <c r="AO77" s="173"/>
      <c r="AP77" s="173"/>
      <c r="AR77" s="173"/>
      <c r="AS77" s="173"/>
      <c r="AT77" s="173"/>
      <c r="AU77" s="173"/>
      <c r="AV77" s="173"/>
      <c r="AW77" s="173"/>
      <c r="AX77" s="173"/>
      <c r="AY77" s="173"/>
      <c r="AZ77" s="173"/>
      <c r="BA77" s="173"/>
      <c r="BB77" s="173"/>
      <c r="BC77" s="173"/>
      <c r="BD77" s="173"/>
      <c r="BE77" s="173"/>
      <c r="BF77" s="173"/>
      <c r="BG77" s="173"/>
      <c r="BH77" s="173"/>
      <c r="BI77" s="173"/>
      <c r="BJ77" s="173"/>
      <c r="BK77" s="173"/>
      <c r="BL77" s="173"/>
      <c r="BM77" s="173"/>
      <c r="BN77" s="173"/>
      <c r="BO77" s="173"/>
      <c r="BP77" s="173"/>
    </row>
    <row r="78" spans="3:68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N78" s="173"/>
      <c r="AO78" s="173"/>
      <c r="AP78" s="173"/>
      <c r="AR78" s="173"/>
      <c r="AS78" s="173"/>
      <c r="AT78" s="173"/>
      <c r="AU78" s="173"/>
      <c r="AV78" s="173"/>
      <c r="AW78" s="173"/>
      <c r="AX78" s="173"/>
      <c r="AY78" s="173"/>
      <c r="AZ78" s="173"/>
      <c r="BA78" s="173"/>
      <c r="BB78" s="173"/>
      <c r="BC78" s="173"/>
      <c r="BD78" s="173"/>
      <c r="BE78" s="173"/>
      <c r="BF78" s="173"/>
      <c r="BG78" s="173"/>
      <c r="BH78" s="173"/>
      <c r="BI78" s="173"/>
      <c r="BJ78" s="173"/>
      <c r="BK78" s="173"/>
      <c r="BL78" s="173"/>
      <c r="BM78" s="173"/>
      <c r="BN78" s="173"/>
      <c r="BO78" s="173"/>
      <c r="BP78" s="173"/>
    </row>
    <row r="79" spans="3:68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N79" s="173"/>
      <c r="AO79" s="173"/>
      <c r="AP79" s="173"/>
      <c r="AR79" s="173"/>
      <c r="AS79" s="173"/>
      <c r="AT79" s="173"/>
      <c r="AU79" s="173"/>
      <c r="AV79" s="173"/>
      <c r="AW79" s="173"/>
      <c r="AX79" s="173"/>
      <c r="AY79" s="173"/>
      <c r="AZ79" s="173"/>
      <c r="BA79" s="173"/>
      <c r="BB79" s="173"/>
      <c r="BC79" s="173"/>
      <c r="BD79" s="173"/>
      <c r="BE79" s="173"/>
      <c r="BF79" s="173"/>
      <c r="BG79" s="173"/>
      <c r="BH79" s="173"/>
      <c r="BI79" s="173"/>
      <c r="BJ79" s="173"/>
      <c r="BK79" s="173"/>
      <c r="BL79" s="173"/>
      <c r="BM79" s="173"/>
      <c r="BN79" s="173"/>
      <c r="BO79" s="173"/>
      <c r="BP79" s="173"/>
    </row>
    <row r="80" spans="3:68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N80" s="173"/>
      <c r="AO80" s="173"/>
      <c r="AP80" s="173"/>
      <c r="AR80" s="173"/>
      <c r="AS80" s="173"/>
      <c r="AT80" s="173"/>
      <c r="AU80" s="173"/>
      <c r="AV80" s="173"/>
      <c r="AW80" s="173"/>
      <c r="AX80" s="173"/>
      <c r="AY80" s="173"/>
      <c r="AZ80" s="173"/>
      <c r="BA80" s="173"/>
      <c r="BB80" s="173"/>
      <c r="BC80" s="173"/>
      <c r="BD80" s="173"/>
      <c r="BE80" s="173"/>
      <c r="BF80" s="173"/>
      <c r="BG80" s="173"/>
      <c r="BH80" s="173"/>
      <c r="BI80" s="173"/>
      <c r="BJ80" s="173"/>
      <c r="BK80" s="173"/>
      <c r="BL80" s="173"/>
      <c r="BM80" s="173"/>
      <c r="BN80" s="173"/>
      <c r="BO80" s="173"/>
      <c r="BP80" s="173"/>
    </row>
    <row r="81" spans="3:68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N81" s="173"/>
      <c r="AO81" s="173"/>
      <c r="AP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3"/>
      <c r="BN81" s="173"/>
      <c r="BO81" s="173"/>
      <c r="BP81" s="173"/>
    </row>
    <row r="82" spans="3:68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N82" s="173"/>
      <c r="AO82" s="173"/>
      <c r="AP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  <c r="BH82" s="173"/>
      <c r="BI82" s="173"/>
      <c r="BJ82" s="173"/>
      <c r="BK82" s="173"/>
      <c r="BL82" s="173"/>
      <c r="BM82" s="173"/>
      <c r="BN82" s="173"/>
      <c r="BO82" s="173"/>
      <c r="BP82" s="173"/>
    </row>
    <row r="83" spans="3:68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N83" s="173"/>
      <c r="AO83" s="173"/>
      <c r="AP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</row>
    <row r="84" spans="3:68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N84" s="173"/>
      <c r="AO84" s="173"/>
      <c r="AP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C84" s="173"/>
      <c r="BD84" s="173"/>
      <c r="BE84" s="173"/>
      <c r="BF84" s="173"/>
      <c r="BG84" s="173"/>
      <c r="BH84" s="173"/>
      <c r="BI84" s="173"/>
      <c r="BJ84" s="173"/>
      <c r="BK84" s="173"/>
      <c r="BL84" s="173"/>
      <c r="BM84" s="173"/>
      <c r="BN84" s="173"/>
      <c r="BO84" s="173"/>
      <c r="BP84" s="173"/>
    </row>
    <row r="85" spans="3:68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N85" s="173"/>
      <c r="AO85" s="173"/>
      <c r="AP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73"/>
      <c r="BC85" s="173"/>
      <c r="BD85" s="173"/>
      <c r="BE85" s="173"/>
      <c r="BF85" s="173"/>
      <c r="BG85" s="173"/>
      <c r="BH85" s="173"/>
      <c r="BI85" s="173"/>
      <c r="BJ85" s="173"/>
      <c r="BK85" s="173"/>
      <c r="BL85" s="173"/>
      <c r="BM85" s="173"/>
      <c r="BN85" s="173"/>
      <c r="BO85" s="173"/>
      <c r="BP85" s="173"/>
    </row>
    <row r="86" spans="3:68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N86" s="173"/>
      <c r="AO86" s="173"/>
      <c r="AP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3"/>
      <c r="BJ86" s="173"/>
      <c r="BK86" s="173"/>
      <c r="BL86" s="173"/>
      <c r="BM86" s="173"/>
      <c r="BN86" s="173"/>
      <c r="BO86" s="173"/>
      <c r="BP86" s="173"/>
    </row>
    <row r="87" spans="3:68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N87" s="173"/>
      <c r="AO87" s="173"/>
      <c r="AP87" s="173"/>
      <c r="AR87" s="173"/>
      <c r="AS87" s="173"/>
      <c r="AT87" s="173"/>
      <c r="AU87" s="173"/>
      <c r="AV87" s="173"/>
      <c r="AW87" s="173"/>
      <c r="AX87" s="173"/>
      <c r="AY87" s="173"/>
      <c r="AZ87" s="173"/>
      <c r="BA87" s="173"/>
      <c r="BB87" s="173"/>
      <c r="BC87" s="173"/>
      <c r="BD87" s="173"/>
      <c r="BE87" s="173"/>
      <c r="BF87" s="173"/>
      <c r="BG87" s="173"/>
      <c r="BH87" s="173"/>
      <c r="BI87" s="173"/>
      <c r="BJ87" s="173"/>
      <c r="BK87" s="173"/>
      <c r="BL87" s="173"/>
      <c r="BM87" s="173"/>
      <c r="BN87" s="173"/>
      <c r="BO87" s="173"/>
      <c r="BP87" s="173"/>
    </row>
    <row r="88" spans="3:52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N88" s="173"/>
      <c r="AO88" s="173"/>
      <c r="AP88" s="173"/>
      <c r="AR88" s="173"/>
      <c r="AS88" s="173"/>
      <c r="AT88" s="173"/>
      <c r="AU88" s="173"/>
      <c r="AV88" s="173"/>
      <c r="AW88" s="173"/>
      <c r="AX88" s="173"/>
      <c r="AY88" s="173"/>
      <c r="AZ88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T134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33" width="7.33333333333333" style="5"/>
    <col min="34" max="39" width="7.33333333333333" style="173"/>
    <col min="40" max="16384" width="7.33333333333333" style="5"/>
  </cols>
  <sheetData>
    <row r="1" spans="1:8" ht="13.5" customHeight="1">
      <c r="A1" s="303" t="s">
        <v>251</v>
      </c>
      <c r="H1" s="2" t="s">
        <v>31</v>
      </c>
    </row>
    <row r="2" ht="13.5" customHeight="1">
      <c r="A2" s="6" t="s">
        <v>61</v>
      </c>
    </row>
    <row r="3" ht="13.5" customHeight="1">
      <c r="A3" s="6" t="s">
        <v>110</v>
      </c>
    </row>
    <row r="17" spans="2:3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</row>
    <row r="18" spans="1:46" ht="13.5" customHeight="1">
      <c r="A18" s="12"/>
      <c r="B18" s="11" t="s">
        <v>528</v>
      </c>
      <c r="C18" s="11" t="s">
        <v>494</v>
      </c>
      <c r="D18" s="11" t="s">
        <v>495</v>
      </c>
      <c r="E18" s="11" t="s">
        <v>496</v>
      </c>
      <c r="F18" s="11" t="s">
        <v>493</v>
      </c>
      <c r="G18" s="11" t="s">
        <v>494</v>
      </c>
      <c r="H18" s="11" t="s">
        <v>495</v>
      </c>
      <c r="I18" s="11" t="s">
        <v>496</v>
      </c>
      <c r="J18" s="11" t="s">
        <v>497</v>
      </c>
      <c r="K18" s="11" t="s">
        <v>494</v>
      </c>
      <c r="L18" s="11" t="s">
        <v>495</v>
      </c>
      <c r="M18" s="11" t="s">
        <v>496</v>
      </c>
      <c r="N18" s="11" t="s">
        <v>498</v>
      </c>
      <c r="O18" s="11" t="s">
        <v>494</v>
      </c>
      <c r="P18" s="11" t="s">
        <v>495</v>
      </c>
      <c r="Q18" s="11" t="s">
        <v>496</v>
      </c>
      <c r="R18" s="11" t="s">
        <v>499</v>
      </c>
      <c r="S18" s="11" t="s">
        <v>494</v>
      </c>
      <c r="T18" s="11" t="s">
        <v>495</v>
      </c>
      <c r="U18" s="11" t="s">
        <v>496</v>
      </c>
      <c r="V18" s="11" t="s">
        <v>500</v>
      </c>
      <c r="W18" s="11" t="s">
        <v>494</v>
      </c>
      <c r="X18" s="11" t="s">
        <v>495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</row>
    <row r="19" spans="1:46" ht="13.5" customHeight="1">
      <c r="A19" s="13" t="s">
        <v>598</v>
      </c>
      <c r="B19" s="8">
        <v>6.57</v>
      </c>
      <c r="C19" s="8">
        <v>6.42</v>
      </c>
      <c r="D19" s="8">
        <v>7.19</v>
      </c>
      <c r="E19" s="8">
        <v>7.70</v>
      </c>
      <c r="F19" s="8">
        <v>7.60</v>
      </c>
      <c r="G19" s="8">
        <v>7.26</v>
      </c>
      <c r="H19" s="8">
        <v>7.06</v>
      </c>
      <c r="I19" s="8">
        <v>6.71</v>
      </c>
      <c r="J19" s="8">
        <v>6.91</v>
      </c>
      <c r="K19" s="8">
        <v>9.10</v>
      </c>
      <c r="L19" s="8">
        <v>10.08</v>
      </c>
      <c r="M19" s="8">
        <v>11.29</v>
      </c>
      <c r="N19" s="8">
        <v>12.85</v>
      </c>
      <c r="O19" s="8">
        <v>12.13</v>
      </c>
      <c r="P19" s="8">
        <v>10.82</v>
      </c>
      <c r="Q19" s="8">
        <v>8.65</v>
      </c>
      <c r="R19" s="8">
        <v>5.60</v>
      </c>
      <c r="S19" s="8">
        <v>3.23</v>
      </c>
      <c r="T19" s="8">
        <v>2.77</v>
      </c>
      <c r="U19" s="8">
        <v>3.25</v>
      </c>
      <c r="V19" s="8">
        <v>4.30</v>
      </c>
      <c r="W19" s="8">
        <v>5.43</v>
      </c>
      <c r="X19" s="8">
        <v>6.47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13.5" customHeight="1">
      <c r="A20" s="13" t="s">
        <v>597</v>
      </c>
      <c r="B20" s="8">
        <v>5.56</v>
      </c>
      <c r="C20" s="8">
        <v>2.15</v>
      </c>
      <c r="D20" s="8">
        <v>1.29</v>
      </c>
      <c r="E20" s="8">
        <v>3.14</v>
      </c>
      <c r="F20" s="8">
        <v>2.89</v>
      </c>
      <c r="G20" s="8">
        <v>3.93</v>
      </c>
      <c r="H20" s="8">
        <v>5.41</v>
      </c>
      <c r="I20" s="8">
        <v>4.54</v>
      </c>
      <c r="J20" s="8">
        <v>6.95</v>
      </c>
      <c r="K20" s="8">
        <v>8.16</v>
      </c>
      <c r="L20" s="8">
        <v>10.050000000000001</v>
      </c>
      <c r="M20" s="8">
        <v>12.85</v>
      </c>
      <c r="N20" s="8">
        <v>11.10</v>
      </c>
      <c r="O20" s="8">
        <v>9.0399999999999991</v>
      </c>
      <c r="P20" s="8">
        <v>8.9499999999999993</v>
      </c>
      <c r="Q20" s="8">
        <v>6.96</v>
      </c>
      <c r="R20" s="8">
        <v>7.24</v>
      </c>
      <c r="S20" s="8">
        <v>8.14</v>
      </c>
      <c r="T20" s="8">
        <v>8.64</v>
      </c>
      <c r="U20" s="8">
        <v>10.029999999999999</v>
      </c>
      <c r="V20" s="8">
        <v>8.73</v>
      </c>
      <c r="W20" s="8">
        <v>11.38</v>
      </c>
      <c r="X20" s="8">
        <v>7.33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13.5" customHeight="1">
      <c r="A21" s="9" t="s">
        <v>601</v>
      </c>
      <c r="B21" s="8">
        <v>5.35</v>
      </c>
      <c r="C21" s="8">
        <v>0.14000000000000001</v>
      </c>
      <c r="D21" s="8">
        <v>-0.11</v>
      </c>
      <c r="E21" s="8">
        <v>1.47</v>
      </c>
      <c r="F21" s="8">
        <v>0.90</v>
      </c>
      <c r="G21" s="8">
        <v>0.49</v>
      </c>
      <c r="H21" s="8">
        <v>2.61</v>
      </c>
      <c r="I21" s="8">
        <v>1.96</v>
      </c>
      <c r="J21" s="8">
        <v>3.94</v>
      </c>
      <c r="K21" s="8">
        <v>7.52</v>
      </c>
      <c r="L21" s="8">
        <v>8.0500000000000007</v>
      </c>
      <c r="M21" s="8">
        <v>9.56</v>
      </c>
      <c r="N21" s="8">
        <v>7.82</v>
      </c>
      <c r="O21" s="8">
        <v>4.67</v>
      </c>
      <c r="P21" s="8">
        <v>5.22</v>
      </c>
      <c r="Q21" s="8">
        <v>4.47</v>
      </c>
      <c r="R21" s="8">
        <v>5.44</v>
      </c>
      <c r="S21" s="8">
        <v>6.81</v>
      </c>
      <c r="T21" s="8">
        <v>6.50</v>
      </c>
      <c r="U21" s="8">
        <v>6.52</v>
      </c>
      <c r="V21" s="8">
        <v>4.93</v>
      </c>
      <c r="W21" s="8">
        <v>7.92</v>
      </c>
      <c r="X21" s="8">
        <v>4.7699999999999996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s="173" customFormat="1" ht="13.5" customHeight="1">
      <c r="A22" s="174" t="s">
        <v>602</v>
      </c>
      <c r="B22" s="8">
        <v>0.21</v>
      </c>
      <c r="C22" s="8">
        <v>2.0099999999999998</v>
      </c>
      <c r="D22" s="8">
        <v>1.40</v>
      </c>
      <c r="E22" s="8">
        <v>1.67</v>
      </c>
      <c r="F22" s="8">
        <v>1.98</v>
      </c>
      <c r="G22" s="8">
        <v>3.44</v>
      </c>
      <c r="H22" s="8">
        <v>2.81</v>
      </c>
      <c r="I22" s="8">
        <v>2.58</v>
      </c>
      <c r="J22" s="8">
        <v>3.01</v>
      </c>
      <c r="K22" s="8">
        <v>0.64</v>
      </c>
      <c r="L22" s="8">
        <v>2</v>
      </c>
      <c r="M22" s="8">
        <v>3.29</v>
      </c>
      <c r="N22" s="8">
        <v>3.29</v>
      </c>
      <c r="O22" s="8">
        <v>4.37</v>
      </c>
      <c r="P22" s="8">
        <v>3.73</v>
      </c>
      <c r="Q22" s="8">
        <v>2.4900000000000002</v>
      </c>
      <c r="R22" s="8">
        <v>1.80</v>
      </c>
      <c r="S22" s="8">
        <v>1.33</v>
      </c>
      <c r="T22" s="8">
        <v>2.14</v>
      </c>
      <c r="U22" s="8">
        <v>3.51</v>
      </c>
      <c r="V22" s="8">
        <v>3.80</v>
      </c>
      <c r="W22" s="8">
        <v>3.46</v>
      </c>
      <c r="X22" s="8">
        <v>2.5499999999999998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3:46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N23" s="173"/>
      <c r="AO23" s="173"/>
      <c r="AP23" s="173"/>
      <c r="AQ23" s="173"/>
      <c r="AR23" s="173"/>
      <c r="AS23" s="173"/>
      <c r="AT23" s="173"/>
    </row>
    <row r="24" spans="3:46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N24" s="173"/>
      <c r="AO24" s="173"/>
      <c r="AP24" s="173"/>
      <c r="AQ24" s="173"/>
      <c r="AR24" s="173"/>
      <c r="AS24" s="173"/>
      <c r="AT24" s="173"/>
    </row>
    <row r="25" spans="3:46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N25" s="173"/>
      <c r="AO25" s="173"/>
      <c r="AP25" s="173"/>
      <c r="AQ25" s="173"/>
      <c r="AR25" s="173"/>
      <c r="AS25" s="173"/>
      <c r="AT25" s="173"/>
    </row>
    <row r="26" spans="3:46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N26" s="173"/>
      <c r="AO26" s="173"/>
      <c r="AP26" s="173"/>
      <c r="AQ26" s="173"/>
      <c r="AR26" s="173"/>
      <c r="AS26" s="173"/>
      <c r="AT26" s="173"/>
    </row>
    <row r="27" spans="3:46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N27" s="173"/>
      <c r="AO27" s="173"/>
      <c r="AP27" s="173"/>
      <c r="AQ27" s="173"/>
      <c r="AR27" s="173"/>
      <c r="AS27" s="173"/>
      <c r="AT27" s="173"/>
    </row>
    <row r="28" spans="3:46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N28" s="173"/>
      <c r="AO28" s="173"/>
      <c r="AP28" s="173"/>
      <c r="AQ28" s="173"/>
      <c r="AR28" s="173"/>
      <c r="AS28" s="173"/>
      <c r="AT28" s="173"/>
    </row>
    <row r="29" spans="3:46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N29" s="173"/>
      <c r="AO29" s="173"/>
      <c r="AP29" s="173"/>
      <c r="AQ29" s="173"/>
      <c r="AR29" s="173"/>
      <c r="AS29" s="173"/>
      <c r="AT29" s="173"/>
    </row>
    <row r="30" spans="3:46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N30" s="173"/>
      <c r="AO30" s="173"/>
      <c r="AP30" s="173"/>
      <c r="AQ30" s="173"/>
      <c r="AR30" s="173"/>
      <c r="AS30" s="173"/>
      <c r="AT30" s="173"/>
    </row>
    <row r="31" spans="3:46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N31" s="173"/>
      <c r="AO31" s="173"/>
      <c r="AP31" s="173"/>
      <c r="AQ31" s="173"/>
      <c r="AR31" s="173"/>
      <c r="AS31" s="173"/>
      <c r="AT31" s="173"/>
    </row>
    <row r="32" spans="3:46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N32" s="173"/>
      <c r="AO32" s="173"/>
      <c r="AP32" s="173"/>
      <c r="AQ32" s="173"/>
      <c r="AR32" s="173"/>
      <c r="AS32" s="173"/>
      <c r="AT32" s="173"/>
    </row>
    <row r="33" spans="3:46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N33" s="173"/>
      <c r="AO33" s="173"/>
      <c r="AP33" s="173"/>
      <c r="AQ33" s="173"/>
      <c r="AR33" s="173"/>
      <c r="AS33" s="173"/>
      <c r="AT33" s="173"/>
    </row>
    <row r="34" spans="3:46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N34" s="173"/>
      <c r="AO34" s="173"/>
      <c r="AP34" s="173"/>
      <c r="AQ34" s="173"/>
      <c r="AR34" s="173"/>
      <c r="AS34" s="173"/>
      <c r="AT34" s="173"/>
    </row>
    <row r="35" spans="3:46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N35" s="173"/>
      <c r="AO35" s="173"/>
      <c r="AP35" s="173"/>
      <c r="AQ35" s="173"/>
      <c r="AR35" s="173"/>
      <c r="AS35" s="173"/>
      <c r="AT35" s="173"/>
    </row>
    <row r="36" spans="3:46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N36" s="173"/>
      <c r="AO36" s="173"/>
      <c r="AP36" s="173"/>
      <c r="AQ36" s="173"/>
      <c r="AR36" s="173"/>
      <c r="AS36" s="173"/>
      <c r="AT36" s="173"/>
    </row>
    <row r="37" spans="3:46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N37" s="173"/>
      <c r="AO37" s="173"/>
      <c r="AP37" s="173"/>
      <c r="AQ37" s="173"/>
      <c r="AR37" s="173"/>
      <c r="AS37" s="173"/>
      <c r="AT37" s="173"/>
    </row>
    <row r="38" spans="3:46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N38" s="173"/>
      <c r="AO38" s="173"/>
      <c r="AP38" s="173"/>
      <c r="AQ38" s="173"/>
      <c r="AR38" s="173"/>
      <c r="AS38" s="173"/>
      <c r="AT38" s="173"/>
    </row>
    <row r="39" spans="3:46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N39" s="173"/>
      <c r="AO39" s="173"/>
      <c r="AP39" s="173"/>
      <c r="AQ39" s="173"/>
      <c r="AR39" s="173"/>
      <c r="AS39" s="173"/>
      <c r="AT39" s="173"/>
    </row>
    <row r="40" spans="3:46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N40" s="173"/>
      <c r="AO40" s="173"/>
      <c r="AP40" s="173"/>
      <c r="AQ40" s="173"/>
      <c r="AR40" s="173"/>
      <c r="AS40" s="173"/>
      <c r="AT40" s="173"/>
    </row>
    <row r="41" spans="3:46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N41" s="173"/>
      <c r="AO41" s="173"/>
      <c r="AP41" s="173"/>
      <c r="AQ41" s="173"/>
      <c r="AR41" s="173"/>
      <c r="AS41" s="173"/>
      <c r="AT41" s="173"/>
    </row>
    <row r="42" spans="3:46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N42" s="173"/>
      <c r="AO42" s="173"/>
      <c r="AP42" s="173"/>
      <c r="AQ42" s="173"/>
      <c r="AR42" s="173"/>
      <c r="AS42" s="173"/>
      <c r="AT42" s="173"/>
    </row>
    <row r="43" spans="3:46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N43" s="173"/>
      <c r="AO43" s="173"/>
      <c r="AP43" s="173"/>
      <c r="AQ43" s="173"/>
      <c r="AR43" s="173"/>
      <c r="AS43" s="173"/>
      <c r="AT43" s="173"/>
    </row>
    <row r="44" spans="3:46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N44" s="173"/>
      <c r="AO44" s="173"/>
      <c r="AP44" s="173"/>
      <c r="AQ44" s="173"/>
      <c r="AR44" s="173"/>
      <c r="AS44" s="173"/>
      <c r="AT44" s="173"/>
    </row>
    <row r="45" spans="3:46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N45" s="173"/>
      <c r="AO45" s="173"/>
      <c r="AP45" s="173"/>
      <c r="AQ45" s="173"/>
      <c r="AR45" s="173"/>
      <c r="AS45" s="173"/>
      <c r="AT45" s="173"/>
    </row>
    <row r="46" spans="3:46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N46" s="173"/>
      <c r="AO46" s="173"/>
      <c r="AP46" s="173"/>
      <c r="AQ46" s="173"/>
      <c r="AR46" s="173"/>
      <c r="AS46" s="173"/>
      <c r="AT46" s="173"/>
    </row>
    <row r="47" spans="3:46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N47" s="173"/>
      <c r="AO47" s="173"/>
      <c r="AP47" s="173"/>
      <c r="AQ47" s="173"/>
      <c r="AR47" s="173"/>
      <c r="AS47" s="173"/>
      <c r="AT47" s="173"/>
    </row>
    <row r="48" spans="3:46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N48" s="173"/>
      <c r="AO48" s="173"/>
      <c r="AP48" s="173"/>
      <c r="AQ48" s="173"/>
      <c r="AR48" s="173"/>
      <c r="AS48" s="173"/>
      <c r="AT48" s="173"/>
    </row>
    <row r="49" spans="3:46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N49" s="173"/>
      <c r="AO49" s="173"/>
      <c r="AP49" s="173"/>
      <c r="AQ49" s="173"/>
      <c r="AR49" s="173"/>
      <c r="AS49" s="173"/>
      <c r="AT49" s="173"/>
    </row>
    <row r="50" spans="3:46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N50" s="173"/>
      <c r="AO50" s="173"/>
      <c r="AP50" s="173"/>
      <c r="AQ50" s="173"/>
      <c r="AR50" s="173"/>
      <c r="AS50" s="173"/>
      <c r="AT50" s="173"/>
    </row>
    <row r="51" spans="3:46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N51" s="173"/>
      <c r="AO51" s="173"/>
      <c r="AP51" s="173"/>
      <c r="AQ51" s="173"/>
      <c r="AR51" s="173"/>
      <c r="AS51" s="173"/>
      <c r="AT51" s="173"/>
    </row>
    <row r="52" spans="3:46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N52" s="173"/>
      <c r="AO52" s="173"/>
      <c r="AP52" s="173"/>
      <c r="AQ52" s="173"/>
      <c r="AR52" s="173"/>
      <c r="AS52" s="173"/>
      <c r="AT52" s="173"/>
    </row>
    <row r="53" spans="3:46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N53" s="173"/>
      <c r="AO53" s="173"/>
      <c r="AP53" s="173"/>
      <c r="AQ53" s="173"/>
      <c r="AR53" s="173"/>
      <c r="AS53" s="173"/>
      <c r="AT53" s="173"/>
    </row>
    <row r="54" spans="3:46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N54" s="173"/>
      <c r="AO54" s="173"/>
      <c r="AP54" s="173"/>
      <c r="AQ54" s="173"/>
      <c r="AR54" s="173"/>
      <c r="AS54" s="173"/>
      <c r="AT54" s="173"/>
    </row>
    <row r="55" spans="3:46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N55" s="173"/>
      <c r="AO55" s="173"/>
      <c r="AP55" s="173"/>
      <c r="AQ55" s="173"/>
      <c r="AR55" s="173"/>
      <c r="AS55" s="173"/>
      <c r="AT55" s="173"/>
    </row>
    <row r="56" spans="3:46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N56" s="173"/>
      <c r="AO56" s="173"/>
      <c r="AP56" s="173"/>
      <c r="AQ56" s="173"/>
      <c r="AR56" s="173"/>
      <c r="AS56" s="173"/>
      <c r="AT56" s="173"/>
    </row>
    <row r="57" spans="3:46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N57" s="173"/>
      <c r="AO57" s="173"/>
      <c r="AP57" s="173"/>
      <c r="AQ57" s="173"/>
      <c r="AR57" s="173"/>
      <c r="AS57" s="173"/>
      <c r="AT57" s="173"/>
    </row>
    <row r="58" spans="3:46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N58" s="173"/>
      <c r="AO58" s="173"/>
      <c r="AP58" s="173"/>
      <c r="AQ58" s="173"/>
      <c r="AR58" s="173"/>
      <c r="AS58" s="173"/>
      <c r="AT58" s="173"/>
    </row>
    <row r="59" spans="3:46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N59" s="173"/>
      <c r="AO59" s="173"/>
      <c r="AP59" s="173"/>
      <c r="AQ59" s="173"/>
      <c r="AR59" s="173"/>
      <c r="AS59" s="173"/>
      <c r="AT59" s="173"/>
    </row>
    <row r="60" spans="3:46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N60" s="173"/>
      <c r="AO60" s="173"/>
      <c r="AP60" s="173"/>
      <c r="AQ60" s="173"/>
      <c r="AR60" s="173"/>
      <c r="AS60" s="173"/>
      <c r="AT60" s="173"/>
    </row>
    <row r="61" spans="3:46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N61" s="173"/>
      <c r="AO61" s="173"/>
      <c r="AP61" s="173"/>
      <c r="AQ61" s="173"/>
      <c r="AR61" s="173"/>
      <c r="AS61" s="173"/>
      <c r="AT61" s="173"/>
    </row>
    <row r="62" spans="3:46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N62" s="173"/>
      <c r="AO62" s="173"/>
      <c r="AP62" s="173"/>
      <c r="AQ62" s="173"/>
      <c r="AR62" s="173"/>
      <c r="AS62" s="173"/>
      <c r="AT62" s="173"/>
    </row>
    <row r="63" spans="3:46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N63" s="173"/>
      <c r="AO63" s="173"/>
      <c r="AP63" s="173"/>
      <c r="AQ63" s="173"/>
      <c r="AR63" s="173"/>
      <c r="AS63" s="173"/>
      <c r="AT63" s="173"/>
    </row>
    <row r="64" spans="3:46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N64" s="173"/>
      <c r="AO64" s="173"/>
      <c r="AP64" s="173"/>
      <c r="AQ64" s="173"/>
      <c r="AR64" s="173"/>
      <c r="AS64" s="173"/>
      <c r="AT64" s="173"/>
    </row>
    <row r="65" spans="3:46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N65" s="173"/>
      <c r="AO65" s="173"/>
      <c r="AP65" s="173"/>
      <c r="AQ65" s="173"/>
      <c r="AR65" s="173"/>
      <c r="AS65" s="173"/>
      <c r="AT65" s="173"/>
    </row>
    <row r="66" spans="3:46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N66" s="173"/>
      <c r="AO66" s="173"/>
      <c r="AP66" s="173"/>
      <c r="AQ66" s="173"/>
      <c r="AR66" s="173"/>
      <c r="AS66" s="173"/>
      <c r="AT66" s="173"/>
    </row>
    <row r="67" spans="3:46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N67" s="173"/>
      <c r="AO67" s="173"/>
      <c r="AP67" s="173"/>
      <c r="AQ67" s="173"/>
      <c r="AR67" s="173"/>
      <c r="AS67" s="173"/>
      <c r="AT67" s="173"/>
    </row>
    <row r="68" spans="3:46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N68" s="173"/>
      <c r="AO68" s="173"/>
      <c r="AP68" s="173"/>
      <c r="AQ68" s="173"/>
      <c r="AR68" s="173"/>
      <c r="AS68" s="173"/>
      <c r="AT68" s="173"/>
    </row>
    <row r="69" spans="3:46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N69" s="173"/>
      <c r="AO69" s="173"/>
      <c r="AP69" s="173"/>
      <c r="AQ69" s="173"/>
      <c r="AR69" s="173"/>
      <c r="AS69" s="173"/>
      <c r="AT69" s="173"/>
    </row>
    <row r="70" spans="3:46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N70" s="173"/>
      <c r="AO70" s="173"/>
      <c r="AP70" s="173"/>
      <c r="AQ70" s="173"/>
      <c r="AR70" s="173"/>
      <c r="AS70" s="173"/>
      <c r="AT70" s="173"/>
    </row>
    <row r="71" spans="3:46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N71" s="173"/>
      <c r="AO71" s="173"/>
      <c r="AP71" s="173"/>
      <c r="AQ71" s="173"/>
      <c r="AR71" s="173"/>
      <c r="AS71" s="173"/>
      <c r="AT71" s="173"/>
    </row>
    <row r="72" spans="3:46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N72" s="173"/>
      <c r="AO72" s="173"/>
      <c r="AP72" s="173"/>
      <c r="AQ72" s="173"/>
      <c r="AR72" s="173"/>
      <c r="AS72" s="173"/>
      <c r="AT72" s="173"/>
    </row>
    <row r="73" spans="3:46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N73" s="173"/>
      <c r="AO73" s="173"/>
      <c r="AP73" s="173"/>
      <c r="AQ73" s="173"/>
      <c r="AR73" s="173"/>
      <c r="AS73" s="173"/>
      <c r="AT73" s="173"/>
    </row>
    <row r="74" spans="3:46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N74" s="173"/>
      <c r="AO74" s="173"/>
      <c r="AP74" s="173"/>
      <c r="AQ74" s="173"/>
      <c r="AR74" s="173"/>
      <c r="AS74" s="173"/>
      <c r="AT74" s="173"/>
    </row>
    <row r="75" spans="3:46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N75" s="173"/>
      <c r="AO75" s="173"/>
      <c r="AP75" s="173"/>
      <c r="AQ75" s="173"/>
      <c r="AR75" s="173"/>
      <c r="AS75" s="173"/>
      <c r="AT75" s="173"/>
    </row>
    <row r="76" spans="3:33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</row>
    <row r="77" spans="3:25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</row>
    <row r="78" spans="3:25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</row>
    <row r="79" spans="3:25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</row>
    <row r="80" spans="3:25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</row>
    <row r="81" spans="3:25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</row>
    <row r="82" spans="3:25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</row>
    <row r="83" spans="3:25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</row>
    <row r="84" spans="3:25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</row>
    <row r="85" spans="3:25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</row>
    <row r="86" spans="3:25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</row>
    <row r="87" spans="3:25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</row>
    <row r="88" spans="3:25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</row>
    <row r="89" spans="3:25" ht="13.5" customHeight="1"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</row>
    <row r="90" spans="3:25" ht="13.5" customHeight="1"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</row>
    <row r="91" spans="3:25" ht="13.5" customHeight="1"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</row>
    <row r="92" spans="3:25" ht="13.5" customHeight="1"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</row>
    <row r="93" spans="3:25" ht="13.5" customHeight="1"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</row>
    <row r="94" spans="3:25" ht="13.5" customHeight="1"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</row>
    <row r="95" spans="3:25" ht="13.5" customHeight="1"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</row>
    <row r="96" spans="3:25" ht="13.5" customHeight="1"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</row>
    <row r="97" spans="3:25" ht="13.5" customHeight="1"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</row>
    <row r="98" spans="3:25" ht="13.5" customHeight="1"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</row>
    <row r="99" spans="3:25" ht="13.5" customHeight="1"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</row>
    <row r="100" spans="3:25" ht="13.5" customHeight="1"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</row>
    <row r="101" spans="3:25" ht="13.5" customHeight="1"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</row>
    <row r="102" spans="3:25" ht="13.5" customHeight="1"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</row>
    <row r="103" spans="3:25" ht="13.5" customHeight="1"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</row>
    <row r="104" spans="3:25" ht="13.5" customHeight="1"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</row>
    <row r="105" spans="3:25" ht="13.5" customHeight="1"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</row>
    <row r="106" spans="3:25" ht="13.5" customHeight="1"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</row>
    <row r="107" spans="3:25" ht="13.5" customHeight="1"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</row>
    <row r="108" spans="3:25" ht="13.5" customHeight="1"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</row>
    <row r="109" spans="3:25" ht="13.5" customHeight="1"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</row>
    <row r="110" spans="3:25" ht="13.5" customHeight="1"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</row>
    <row r="111" spans="3:25" ht="13.5" customHeight="1"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</row>
    <row r="112" spans="3:25" ht="13.5" customHeight="1"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</row>
    <row r="113" spans="3:25" ht="13.5" customHeight="1"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</row>
    <row r="114" spans="3:25" ht="13.5" customHeight="1"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</row>
    <row r="115" spans="3:25" ht="13.5" customHeight="1"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</row>
    <row r="116" spans="3:25" ht="13.5" customHeight="1"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</row>
    <row r="117" spans="3:25" ht="13.5" customHeight="1"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</row>
    <row r="118" spans="3:25" ht="13.5" customHeight="1"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</row>
    <row r="119" spans="3:25" ht="13.5" customHeight="1"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</row>
    <row r="120" spans="3:25" ht="13.5" customHeight="1"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</row>
    <row r="121" spans="3:25" ht="13.5" customHeight="1"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</row>
    <row r="122" spans="3:25" ht="13.5" customHeight="1"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</row>
    <row r="123" spans="3:25" ht="13.5" customHeight="1"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</row>
    <row r="124" spans="3:25" ht="13.5" customHeight="1"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</row>
    <row r="125" spans="3:25" ht="13.5" customHeight="1"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</row>
    <row r="126" spans="3:25" ht="13.5" customHeight="1"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</row>
    <row r="127" spans="3:25" ht="13.5" customHeight="1"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</row>
    <row r="128" spans="3:25" ht="13.5" customHeight="1"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</row>
    <row r="129" spans="3:25" ht="13.5" customHeight="1"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</row>
    <row r="130" spans="3:25" ht="13.5" customHeight="1"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</row>
    <row r="131" spans="3:25" ht="13.5" customHeight="1"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</row>
    <row r="132" spans="3:25" ht="13.5" customHeight="1"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</row>
    <row r="133" spans="3:25" ht="13.5" customHeight="1"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</row>
    <row r="134" spans="3:25" ht="13.5" customHeight="1"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4" t="s">
        <v>1149</v>
      </c>
      <c r="H1" s="2" t="s">
        <v>31</v>
      </c>
    </row>
    <row r="2" ht="13.5" customHeight="1">
      <c r="A2" s="175" t="s">
        <v>172</v>
      </c>
    </row>
    <row r="3" ht="13.5" customHeight="1">
      <c r="A3" s="175" t="s">
        <v>171</v>
      </c>
    </row>
    <row r="9" spans="3:25" ht="13.5" customHeight="1"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</row>
    <row r="10" spans="3:25" ht="13.5" customHeight="1"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</row>
    <row r="11" spans="3:25" ht="13.5" customHeight="1"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</row>
    <row r="12" spans="3:25" ht="13.5" customHeight="1"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</row>
    <row r="13" spans="3:25" ht="13.5" customHeight="1"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</row>
    <row r="14" spans="3:25" ht="13.5" customHeight="1"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</row>
    <row r="15" spans="3:25" ht="13.5" customHeight="1"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</row>
    <row r="16" spans="3:25" ht="13.5" customHeight="1"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</row>
    <row r="17" spans="3:25" ht="13.5" customHeight="1"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</row>
    <row r="18" spans="2:61" ht="13.5" customHeight="1">
      <c r="B18" s="185" t="s">
        <v>493</v>
      </c>
      <c r="C18" s="185" t="s">
        <v>494</v>
      </c>
      <c r="D18" s="185" t="s">
        <v>495</v>
      </c>
      <c r="E18" s="185" t="s">
        <v>496</v>
      </c>
      <c r="F18" s="185" t="s">
        <v>497</v>
      </c>
      <c r="G18" s="185" t="s">
        <v>494</v>
      </c>
      <c r="H18" s="185" t="s">
        <v>495</v>
      </c>
      <c r="I18" s="185" t="s">
        <v>496</v>
      </c>
      <c r="J18" s="185" t="s">
        <v>498</v>
      </c>
      <c r="K18" s="185" t="s">
        <v>494</v>
      </c>
      <c r="L18" s="185" t="s">
        <v>495</v>
      </c>
      <c r="M18" s="185" t="s">
        <v>496</v>
      </c>
      <c r="N18" s="185" t="s">
        <v>499</v>
      </c>
      <c r="O18" s="185" t="s">
        <v>494</v>
      </c>
      <c r="P18" s="185" t="s">
        <v>495</v>
      </c>
      <c r="Q18" s="185" t="s">
        <v>496</v>
      </c>
      <c r="R18" s="185" t="s">
        <v>500</v>
      </c>
      <c r="S18" s="185" t="s">
        <v>494</v>
      </c>
      <c r="T18" s="185" t="s">
        <v>495</v>
      </c>
      <c r="U18" s="185" t="s">
        <v>496</v>
      </c>
      <c r="V18" s="185" t="s">
        <v>501</v>
      </c>
      <c r="W18" s="185" t="s">
        <v>494</v>
      </c>
      <c r="X18" s="185" t="s">
        <v>495</v>
      </c>
      <c r="Y18" s="185" t="s">
        <v>496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</row>
    <row r="19" spans="1:61" ht="13.5" customHeight="1">
      <c r="A19" s="174" t="s">
        <v>502</v>
      </c>
      <c r="B19" s="186">
        <v>3.86</v>
      </c>
      <c r="C19" s="186">
        <v>3.60</v>
      </c>
      <c r="D19" s="186">
        <v>3.18</v>
      </c>
      <c r="E19" s="186">
        <v>3.19</v>
      </c>
      <c r="F19" s="186">
        <v>2.29</v>
      </c>
      <c r="G19" s="186">
        <v>-1.65</v>
      </c>
      <c r="H19" s="186">
        <v>0.39</v>
      </c>
      <c r="I19" s="186">
        <v>1.78</v>
      </c>
      <c r="J19" s="186">
        <v>-0.68</v>
      </c>
      <c r="K19" s="186">
        <v>5.64</v>
      </c>
      <c r="L19" s="186">
        <v>3.68</v>
      </c>
      <c r="M19" s="186">
        <v>2.67</v>
      </c>
      <c r="N19" s="186">
        <v>4.76</v>
      </c>
      <c r="O19" s="186">
        <v>3.16</v>
      </c>
      <c r="P19" s="186">
        <v>2.93</v>
      </c>
      <c r="Q19" s="186">
        <v>3.70</v>
      </c>
      <c r="R19" s="186">
        <v>4.4400000000000004</v>
      </c>
      <c r="S19" s="186">
        <v>3.53</v>
      </c>
      <c r="T19" s="186">
        <v>3</v>
      </c>
      <c r="U19" s="186">
        <v>3.40</v>
      </c>
      <c r="V19" s="186">
        <v>2.4900000000000002</v>
      </c>
      <c r="W19" s="186">
        <v>2.92</v>
      </c>
      <c r="X19" s="186">
        <v>3.06</v>
      </c>
      <c r="Y19" s="186">
        <v>3.15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</row>
    <row r="20" spans="1:61" ht="13.5" customHeight="1">
      <c r="A20" s="174" t="s">
        <v>503</v>
      </c>
      <c r="B20" s="186">
        <v>2.75</v>
      </c>
      <c r="C20" s="186">
        <v>2.57</v>
      </c>
      <c r="D20" s="186">
        <v>3.87</v>
      </c>
      <c r="E20" s="186">
        <v>2.92</v>
      </c>
      <c r="F20" s="186">
        <v>1.1200000000000001</v>
      </c>
      <c r="G20" s="186">
        <v>-3.28</v>
      </c>
      <c r="H20" s="186">
        <v>-0.67</v>
      </c>
      <c r="I20" s="186">
        <v>0.41</v>
      </c>
      <c r="J20" s="186">
        <v>3.77</v>
      </c>
      <c r="K20" s="186">
        <v>7.60</v>
      </c>
      <c r="L20" s="186">
        <v>3.11</v>
      </c>
      <c r="M20" s="186">
        <v>0.66</v>
      </c>
      <c r="N20" s="186">
        <v>2.85</v>
      </c>
      <c r="O20" s="186">
        <v>4.6900000000000004</v>
      </c>
      <c r="P20" s="186">
        <v>7</v>
      </c>
      <c r="Q20" s="186">
        <v>7.54</v>
      </c>
      <c r="R20" s="186">
        <v>7.58</v>
      </c>
      <c r="S20" s="186">
        <v>5.45</v>
      </c>
      <c r="T20" s="186">
        <v>3.46</v>
      </c>
      <c r="U20" s="186">
        <v>5.87</v>
      </c>
      <c r="V20" s="186">
        <v>-2.99</v>
      </c>
      <c r="W20" s="186">
        <v>-1.04</v>
      </c>
      <c r="X20" s="186">
        <v>0.68</v>
      </c>
      <c r="Y20" s="186">
        <v>-1.1000000000000001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</row>
    <row r="21" spans="1:61" ht="13.5" customHeight="1">
      <c r="A21" s="174" t="s">
        <v>504</v>
      </c>
      <c r="B21" s="186">
        <v>0.28000000000000003</v>
      </c>
      <c r="C21" s="186">
        <v>0.59</v>
      </c>
      <c r="D21" s="186">
        <v>0.82</v>
      </c>
      <c r="E21" s="186">
        <v>0.53</v>
      </c>
      <c r="F21" s="186">
        <v>-0.72</v>
      </c>
      <c r="G21" s="186">
        <v>-2</v>
      </c>
      <c r="H21" s="186">
        <v>-0.99</v>
      </c>
      <c r="I21" s="186">
        <v>-2.11</v>
      </c>
      <c r="J21" s="186">
        <v>-2.10</v>
      </c>
      <c r="K21" s="186">
        <v>0.55000000000000004</v>
      </c>
      <c r="L21" s="186">
        <v>0.93</v>
      </c>
      <c r="M21" s="186">
        <v>2.37</v>
      </c>
      <c r="N21" s="186">
        <v>3.82</v>
      </c>
      <c r="O21" s="186">
        <v>2.5299999999999998</v>
      </c>
      <c r="P21" s="186">
        <v>1.23</v>
      </c>
      <c r="Q21" s="186">
        <v>0.19</v>
      </c>
      <c r="R21" s="186">
        <v>-0.71</v>
      </c>
      <c r="S21" s="186">
        <v>0.16</v>
      </c>
      <c r="T21" s="186">
        <v>-0.17</v>
      </c>
      <c r="U21" s="186">
        <v>-2.35</v>
      </c>
      <c r="V21" s="186">
        <v>2.4300000000000002</v>
      </c>
      <c r="W21" s="186">
        <v>1.37</v>
      </c>
      <c r="X21" s="186">
        <v>1.27</v>
      </c>
      <c r="Y21" s="186">
        <v>3.30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</row>
    <row r="22" spans="1:61" s="255" customFormat="1" ht="13.5" customHeight="1">
      <c r="A22" s="174" t="s">
        <v>489</v>
      </c>
      <c r="B22" s="186">
        <v>6.89</v>
      </c>
      <c r="C22" s="186">
        <v>6.76</v>
      </c>
      <c r="D22" s="186">
        <v>7.86</v>
      </c>
      <c r="E22" s="186">
        <v>6.63</v>
      </c>
      <c r="F22" s="186">
        <v>2.69</v>
      </c>
      <c r="G22" s="186">
        <v>-6.93</v>
      </c>
      <c r="H22" s="186">
        <v>-1.28</v>
      </c>
      <c r="I22" s="186">
        <v>0.08</v>
      </c>
      <c r="J22" s="186">
        <v>0.99</v>
      </c>
      <c r="K22" s="186">
        <v>13.79</v>
      </c>
      <c r="L22" s="186">
        <v>7.71</v>
      </c>
      <c r="M22" s="186">
        <v>5.69</v>
      </c>
      <c r="N22" s="186">
        <v>11.43</v>
      </c>
      <c r="O22" s="186">
        <v>10.38</v>
      </c>
      <c r="P22" s="186">
        <v>11.16</v>
      </c>
      <c r="Q22" s="186">
        <v>11.44</v>
      </c>
      <c r="R22" s="186">
        <v>11.31</v>
      </c>
      <c r="S22" s="186">
        <v>9.1300000000000008</v>
      </c>
      <c r="T22" s="186">
        <v>6.29</v>
      </c>
      <c r="U22" s="186">
        <v>6.92</v>
      </c>
      <c r="V22" s="186">
        <v>1.94</v>
      </c>
      <c r="W22" s="186">
        <v>3.25</v>
      </c>
      <c r="X22" s="186">
        <v>5.01</v>
      </c>
      <c r="Y22" s="186">
        <v>5.36</v>
      </c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6"/>
      <c r="BA22" s="186"/>
      <c r="BB22" s="186"/>
      <c r="BC22" s="186"/>
      <c r="BD22" s="186"/>
      <c r="BE22" s="186"/>
      <c r="BF22" s="186"/>
      <c r="BG22" s="186"/>
      <c r="BH22" s="186"/>
      <c r="BI22" s="186"/>
    </row>
    <row r="23" spans="3:6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  <c r="BA23" s="255"/>
      <c r="BB23" s="255"/>
      <c r="BC23" s="255"/>
      <c r="BD23" s="255"/>
      <c r="BE23" s="255"/>
      <c r="BF23" s="255"/>
      <c r="BG23" s="255"/>
      <c r="BH23" s="255"/>
      <c r="BI23" s="255"/>
    </row>
    <row r="24" spans="3:6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</row>
    <row r="25" spans="3:6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</row>
    <row r="26" spans="3:6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</row>
    <row r="27" spans="3:6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</row>
    <row r="28" spans="3:6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U3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12.5" style="5" customWidth="1"/>
    <col min="2" max="2" width="7.33333333333333" style="5" customWidth="1"/>
    <col min="3" max="113" width="7.33333333333333" style="5"/>
    <col min="114" max="125" width="7.33333333333333" style="173"/>
    <col min="126" max="16384" width="7.33333333333333" style="5"/>
  </cols>
  <sheetData>
    <row r="1" spans="1:8" ht="13.5" customHeight="1">
      <c r="A1" s="303" t="s">
        <v>153</v>
      </c>
      <c r="H1" s="2" t="s">
        <v>31</v>
      </c>
    </row>
    <row r="2" ht="13.5" customHeight="1">
      <c r="A2" s="6" t="s">
        <v>118</v>
      </c>
    </row>
    <row r="3" ht="13.5" customHeight="1">
      <c r="A3" s="6" t="s">
        <v>215</v>
      </c>
    </row>
    <row r="17" spans="3:113" ht="13.5" customHeight="1"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  <c r="CT17" s="173"/>
      <c r="CU17" s="173"/>
      <c r="CV17" s="173"/>
      <c r="CW17" s="173"/>
      <c r="CX17" s="173"/>
      <c r="CY17" s="173"/>
      <c r="CZ17" s="173"/>
      <c r="DA17" s="173"/>
      <c r="DB17" s="173"/>
      <c r="DC17" s="173"/>
      <c r="DD17" s="173"/>
      <c r="DE17" s="173"/>
      <c r="DF17" s="173"/>
      <c r="DG17" s="173"/>
      <c r="DH17" s="173"/>
      <c r="DI17" s="173"/>
    </row>
    <row r="18" spans="2:125" ht="13.5" customHeight="1">
      <c r="B18" s="11" t="s">
        <v>493</v>
      </c>
      <c r="C18" s="11" t="s">
        <v>494</v>
      </c>
      <c r="D18" s="11" t="s">
        <v>495</v>
      </c>
      <c r="E18" s="11" t="s">
        <v>496</v>
      </c>
      <c r="F18" s="11" t="s">
        <v>497</v>
      </c>
      <c r="G18" s="11" t="s">
        <v>494</v>
      </c>
      <c r="H18" s="11" t="s">
        <v>495</v>
      </c>
      <c r="I18" s="11" t="s">
        <v>496</v>
      </c>
      <c r="J18" s="11" t="s">
        <v>498</v>
      </c>
      <c r="K18" s="11" t="s">
        <v>494</v>
      </c>
      <c r="L18" s="11" t="s">
        <v>495</v>
      </c>
      <c r="M18" s="11" t="s">
        <v>496</v>
      </c>
      <c r="N18" s="11" t="s">
        <v>499</v>
      </c>
      <c r="O18" s="11" t="s">
        <v>494</v>
      </c>
      <c r="P18" s="11" t="s">
        <v>495</v>
      </c>
      <c r="Q18" s="11" t="s">
        <v>496</v>
      </c>
      <c r="R18" s="11" t="s">
        <v>500</v>
      </c>
      <c r="S18" s="11" t="s">
        <v>494</v>
      </c>
      <c r="T18" s="11" t="s">
        <v>495</v>
      </c>
      <c r="U18" s="11" t="s">
        <v>496</v>
      </c>
      <c r="V18" s="11" t="s">
        <v>501</v>
      </c>
      <c r="W18" s="11" t="s">
        <v>494</v>
      </c>
      <c r="X18" s="11" t="s">
        <v>495</v>
      </c>
      <c r="Y18" s="11" t="s">
        <v>496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</row>
    <row r="19" spans="1:125" s="173" customFormat="1" ht="13.5" customHeight="1">
      <c r="A19" s="174" t="s">
        <v>603</v>
      </c>
      <c r="B19" s="8">
        <v>25.68</v>
      </c>
      <c r="C19" s="8">
        <v>25.68</v>
      </c>
      <c r="D19" s="8">
        <v>25.74</v>
      </c>
      <c r="E19" s="8">
        <v>25.58</v>
      </c>
      <c r="F19" s="8">
        <v>25.63</v>
      </c>
      <c r="G19" s="8">
        <v>27.05</v>
      </c>
      <c r="H19" s="8">
        <v>26.46</v>
      </c>
      <c r="I19" s="8">
        <v>26.66</v>
      </c>
      <c r="J19" s="8">
        <v>26.07</v>
      </c>
      <c r="K19" s="8">
        <v>25.64</v>
      </c>
      <c r="L19" s="8">
        <v>25.50</v>
      </c>
      <c r="M19" s="8">
        <v>25.38</v>
      </c>
      <c r="N19" s="8">
        <v>24.65</v>
      </c>
      <c r="O19" s="8">
        <v>24.64</v>
      </c>
      <c r="P19" s="8">
        <v>24.57</v>
      </c>
      <c r="Q19" s="8">
        <v>24.39</v>
      </c>
      <c r="R19" s="8">
        <v>23.79</v>
      </c>
      <c r="S19" s="8">
        <v>23.59</v>
      </c>
      <c r="T19" s="8">
        <v>24.14</v>
      </c>
      <c r="U19" s="8">
        <v>24.52</v>
      </c>
      <c r="V19" s="8">
        <v>24.55</v>
      </c>
      <c r="W19" s="8">
        <v>24.47</v>
      </c>
      <c r="X19" s="8">
        <v>24.39</v>
      </c>
      <c r="Y19" s="8">
        <v>24.32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</row>
    <row r="20" spans="1:125" s="173" customFormat="1" ht="13.5" customHeight="1">
      <c r="A20" s="174" t="s">
        <v>604</v>
      </c>
      <c r="B20" s="8">
        <v>22.61</v>
      </c>
      <c r="C20" s="8">
        <v>22.86</v>
      </c>
      <c r="D20" s="8">
        <v>23.15</v>
      </c>
      <c r="E20" s="8">
        <v>23.11</v>
      </c>
      <c r="F20" s="8">
        <v>23.25</v>
      </c>
      <c r="G20" s="8">
        <v>24.57</v>
      </c>
      <c r="H20" s="8">
        <v>22.64</v>
      </c>
      <c r="I20" s="8">
        <v>22.36</v>
      </c>
      <c r="J20" s="8">
        <v>21.64</v>
      </c>
      <c r="K20" s="8">
        <v>21.26</v>
      </c>
      <c r="L20" s="8">
        <v>21.63</v>
      </c>
      <c r="M20" s="8">
        <v>22.19</v>
      </c>
      <c r="N20" s="8">
        <v>21.99</v>
      </c>
      <c r="O20" s="8">
        <v>23.16</v>
      </c>
      <c r="P20" s="8">
        <v>24.40</v>
      </c>
      <c r="Q20" s="8">
        <v>23.92</v>
      </c>
      <c r="R20" s="8">
        <v>22.17</v>
      </c>
      <c r="S20" s="8">
        <v>21.67</v>
      </c>
      <c r="T20" s="8">
        <v>22.17</v>
      </c>
      <c r="U20" s="8">
        <v>22.82</v>
      </c>
      <c r="V20" s="8">
        <v>22.19</v>
      </c>
      <c r="W20" s="8">
        <v>22.03</v>
      </c>
      <c r="X20" s="8">
        <v>21.87</v>
      </c>
      <c r="Y20" s="8">
        <v>21.71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</row>
    <row r="21" spans="1:125" ht="13.5" customHeight="1">
      <c r="A21" s="9" t="s">
        <v>605</v>
      </c>
      <c r="B21" s="8">
        <v>108.54</v>
      </c>
      <c r="C21" s="8">
        <v>108.50</v>
      </c>
      <c r="D21" s="8">
        <v>108.52</v>
      </c>
      <c r="E21" s="8">
        <v>108.95</v>
      </c>
      <c r="F21" s="8">
        <v>108.97</v>
      </c>
      <c r="G21" s="8">
        <v>103.99</v>
      </c>
      <c r="H21" s="8">
        <v>107.12</v>
      </c>
      <c r="I21" s="8">
        <v>106.49</v>
      </c>
      <c r="J21" s="8">
        <v>108.83</v>
      </c>
      <c r="K21" s="8">
        <v>110.51</v>
      </c>
      <c r="L21" s="8">
        <v>110.83</v>
      </c>
      <c r="M21" s="8">
        <v>110.89</v>
      </c>
      <c r="N21" s="8">
        <v>114.28</v>
      </c>
      <c r="O21" s="8">
        <v>113.86</v>
      </c>
      <c r="P21" s="8">
        <v>113.24</v>
      </c>
      <c r="Q21" s="8">
        <v>114.93</v>
      </c>
      <c r="R21" s="8">
        <v>118.72</v>
      </c>
      <c r="S21" s="8">
        <v>120.11</v>
      </c>
      <c r="T21" s="8">
        <v>118.15</v>
      </c>
      <c r="U21" s="8">
        <v>115.89</v>
      </c>
      <c r="V21" s="8">
        <v>116.09</v>
      </c>
      <c r="W21" s="8">
        <v>116.51</v>
      </c>
      <c r="X21" s="8">
        <v>116.94</v>
      </c>
      <c r="Y21" s="8">
        <v>117.36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</row>
    <row r="22" spans="1:125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</row>
    <row r="23" spans="1:125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</row>
    <row r="24" spans="1:125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</row>
    <row r="25" spans="1:125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</row>
    <row r="26" spans="3:113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3"/>
      <c r="DB26" s="173"/>
      <c r="DC26" s="173"/>
      <c r="DD26" s="173"/>
      <c r="DE26" s="173"/>
      <c r="DF26" s="173"/>
      <c r="DG26" s="173"/>
      <c r="DH26" s="173"/>
      <c r="DI26" s="173"/>
    </row>
    <row r="27" spans="3:113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</row>
    <row r="28" spans="3:113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  <c r="CT28" s="173"/>
      <c r="CU28" s="173"/>
      <c r="CV28" s="173"/>
      <c r="CW28" s="173"/>
      <c r="CX28" s="173"/>
      <c r="CY28" s="173"/>
      <c r="CZ28" s="173"/>
      <c r="DA28" s="173"/>
      <c r="DB28" s="173"/>
      <c r="DC28" s="173"/>
      <c r="DD28" s="173"/>
      <c r="DE28" s="173"/>
      <c r="DF28" s="173"/>
      <c r="DG28" s="173"/>
      <c r="DH28" s="173"/>
      <c r="DI28" s="173"/>
    </row>
    <row r="29" spans="3:113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  <c r="CT29" s="173"/>
      <c r="CU29" s="173"/>
      <c r="CV29" s="173"/>
      <c r="CW29" s="173"/>
      <c r="CX29" s="173"/>
      <c r="CY29" s="173"/>
      <c r="CZ29" s="173"/>
      <c r="DA29" s="173"/>
      <c r="DB29" s="173"/>
      <c r="DC29" s="173"/>
      <c r="DD29" s="173"/>
      <c r="DE29" s="173"/>
      <c r="DF29" s="173"/>
      <c r="DG29" s="173"/>
      <c r="DH29" s="173"/>
      <c r="DI29" s="173"/>
    </row>
    <row r="30" spans="3:113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  <c r="CT30" s="173"/>
      <c r="CU30" s="173"/>
      <c r="CV30" s="173"/>
      <c r="CW30" s="173"/>
      <c r="CX30" s="173"/>
      <c r="CY30" s="173"/>
      <c r="CZ30" s="173"/>
      <c r="DA30" s="173"/>
      <c r="DB30" s="173"/>
      <c r="DC30" s="173"/>
      <c r="DD30" s="173"/>
      <c r="DE30" s="173"/>
      <c r="DF30" s="173"/>
      <c r="DG30" s="173"/>
      <c r="DH30" s="173"/>
      <c r="DI30" s="173"/>
    </row>
    <row r="31" spans="3:113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O59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16.6666666666667" style="5" customWidth="1"/>
    <col min="2" max="2" width="7.33333333333333" style="5" customWidth="1"/>
    <col min="3" max="81" width="7.33333333333333" style="5"/>
    <col min="82" max="85" width="7.33333333333333" style="173"/>
    <col min="86" max="16384" width="7.33333333333333" style="5"/>
  </cols>
  <sheetData>
    <row r="1" spans="1:8" ht="13.5" customHeight="1">
      <c r="A1" s="303" t="s">
        <v>1156</v>
      </c>
      <c r="H1" s="2" t="s">
        <v>31</v>
      </c>
    </row>
    <row r="2" ht="13.5" customHeight="1">
      <c r="A2" s="6" t="s">
        <v>217</v>
      </c>
    </row>
    <row r="3" ht="13.5" customHeight="1">
      <c r="A3" s="6" t="s">
        <v>218</v>
      </c>
    </row>
    <row r="18" spans="1:93" ht="13.5" customHeight="1">
      <c r="A18" s="173"/>
      <c r="B18" s="11" t="s">
        <v>493</v>
      </c>
      <c r="C18" s="11" t="s">
        <v>494</v>
      </c>
      <c r="D18" s="11" t="s">
        <v>495</v>
      </c>
      <c r="E18" s="11" t="s">
        <v>496</v>
      </c>
      <c r="F18" s="11" t="s">
        <v>497</v>
      </c>
      <c r="G18" s="11" t="s">
        <v>494</v>
      </c>
      <c r="H18" s="11" t="s">
        <v>495</v>
      </c>
      <c r="I18" s="11" t="s">
        <v>496</v>
      </c>
      <c r="J18" s="11" t="s">
        <v>498</v>
      </c>
      <c r="K18" s="11" t="s">
        <v>494</v>
      </c>
      <c r="L18" s="11" t="s">
        <v>495</v>
      </c>
      <c r="M18" s="11" t="s">
        <v>496</v>
      </c>
      <c r="N18" s="11" t="s">
        <v>499</v>
      </c>
      <c r="O18" s="11" t="s">
        <v>494</v>
      </c>
      <c r="P18" s="11" t="s">
        <v>495</v>
      </c>
      <c r="Q18" s="11" t="s">
        <v>496</v>
      </c>
      <c r="R18" s="11" t="s">
        <v>500</v>
      </c>
      <c r="S18" s="11" t="s">
        <v>494</v>
      </c>
      <c r="T18" s="11" t="s">
        <v>495</v>
      </c>
      <c r="U18" s="11" t="s">
        <v>496</v>
      </c>
      <c r="V18" s="11" t="s">
        <v>501</v>
      </c>
      <c r="W18" s="11" t="s">
        <v>494</v>
      </c>
      <c r="X18" s="11" t="s">
        <v>495</v>
      </c>
      <c r="Y18" s="11" t="s">
        <v>496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</row>
    <row r="19" spans="1:93" ht="13.5" customHeight="1">
      <c r="A19" s="174" t="s">
        <v>606</v>
      </c>
      <c r="B19" s="8">
        <v>1.99</v>
      </c>
      <c r="C19" s="8">
        <v>2.19</v>
      </c>
      <c r="D19" s="8">
        <v>2.1800000000000002</v>
      </c>
      <c r="E19" s="8">
        <v>2.12</v>
      </c>
      <c r="F19" s="8">
        <v>1.78</v>
      </c>
      <c r="G19" s="8">
        <v>1.18</v>
      </c>
      <c r="H19" s="8">
        <v>3.17</v>
      </c>
      <c r="I19" s="8">
        <v>3.40</v>
      </c>
      <c r="J19" s="8">
        <v>1.58</v>
      </c>
      <c r="K19" s="8">
        <v>3.03</v>
      </c>
      <c r="L19" s="8">
        <v>0.89</v>
      </c>
      <c r="M19" s="8">
        <v>-0.99</v>
      </c>
      <c r="N19" s="8">
        <v>2.46</v>
      </c>
      <c r="O19" s="8">
        <v>2.1800000000000002</v>
      </c>
      <c r="P19" s="8">
        <v>4.84</v>
      </c>
      <c r="Q19" s="8">
        <v>5.73</v>
      </c>
      <c r="R19" s="8">
        <v>4.87</v>
      </c>
      <c r="S19" s="8">
        <v>3.91</v>
      </c>
      <c r="T19" s="8">
        <v>1.54</v>
      </c>
      <c r="U19" s="8">
        <v>1.97</v>
      </c>
      <c r="V19" s="8">
        <v>-1.1499999999999999</v>
      </c>
      <c r="W19" s="8">
        <v>-0.43</v>
      </c>
      <c r="X19" s="8">
        <v>-0.12</v>
      </c>
      <c r="Y19" s="8">
        <v>0.51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</row>
    <row r="20" spans="1:93" ht="13.5" customHeight="1">
      <c r="A20" s="174" t="s">
        <v>607</v>
      </c>
      <c r="B20" s="8">
        <v>0.89</v>
      </c>
      <c r="C20" s="8">
        <v>1.87</v>
      </c>
      <c r="D20" s="8">
        <v>2.08</v>
      </c>
      <c r="E20" s="8">
        <v>3.23</v>
      </c>
      <c r="F20" s="8">
        <v>1.98</v>
      </c>
      <c r="G20" s="8">
        <v>-3.91</v>
      </c>
      <c r="H20" s="8">
        <v>0.38</v>
      </c>
      <c r="I20" s="8">
        <v>-0.73</v>
      </c>
      <c r="J20" s="8">
        <v>-0.11</v>
      </c>
      <c r="K20" s="8">
        <v>8.6300000000000008</v>
      </c>
      <c r="L20" s="8">
        <v>4.71</v>
      </c>
      <c r="M20" s="8">
        <v>4.05</v>
      </c>
      <c r="N20" s="8">
        <v>8.27</v>
      </c>
      <c r="O20" s="8">
        <v>6.25</v>
      </c>
      <c r="P20" s="8">
        <v>8.69</v>
      </c>
      <c r="Q20" s="8">
        <v>9.90</v>
      </c>
      <c r="R20" s="8">
        <v>8.61</v>
      </c>
      <c r="S20" s="8">
        <v>8.48</v>
      </c>
      <c r="T20" s="8">
        <v>3.37</v>
      </c>
      <c r="U20" s="8">
        <v>1.42</v>
      </c>
      <c r="V20" s="8">
        <v>-4.24</v>
      </c>
      <c r="W20" s="8">
        <v>-4.03</v>
      </c>
      <c r="X20" s="8">
        <v>-1.17</v>
      </c>
      <c r="Y20" s="8">
        <v>1.35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4" t="s">
        <v>608</v>
      </c>
      <c r="B21" s="8">
        <v>-1.1000000000000001</v>
      </c>
      <c r="C21" s="8">
        <v>-0.32</v>
      </c>
      <c r="D21" s="8">
        <v>-0.10</v>
      </c>
      <c r="E21" s="8">
        <v>1.1100000000000001</v>
      </c>
      <c r="F21" s="8">
        <v>0.20</v>
      </c>
      <c r="G21" s="8">
        <v>-5.09</v>
      </c>
      <c r="H21" s="8">
        <v>-2.79</v>
      </c>
      <c r="I21" s="8">
        <v>-4.13</v>
      </c>
      <c r="J21" s="8">
        <v>-1.70</v>
      </c>
      <c r="K21" s="8">
        <v>5.61</v>
      </c>
      <c r="L21" s="8">
        <v>3.82</v>
      </c>
      <c r="M21" s="8">
        <v>5.04</v>
      </c>
      <c r="N21" s="8">
        <v>5.82</v>
      </c>
      <c r="O21" s="8">
        <v>4.07</v>
      </c>
      <c r="P21" s="8">
        <v>3.85</v>
      </c>
      <c r="Q21" s="8">
        <v>4.17</v>
      </c>
      <c r="R21" s="8">
        <v>3.74</v>
      </c>
      <c r="S21" s="8">
        <v>4.5599999999999996</v>
      </c>
      <c r="T21" s="8">
        <v>1.82</v>
      </c>
      <c r="U21" s="8">
        <v>-0.55000000000000004</v>
      </c>
      <c r="V21" s="8">
        <v>-3.10</v>
      </c>
      <c r="W21" s="8">
        <v>-3.60</v>
      </c>
      <c r="X21" s="8">
        <v>-1.05</v>
      </c>
      <c r="Y21" s="8">
        <v>0.85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  <row r="24" spans="1:9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</row>
    <row r="25" spans="1:9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</row>
    <row r="26" spans="3:93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H26" s="173"/>
      <c r="CI26" s="173"/>
      <c r="CJ26" s="173"/>
      <c r="CK26" s="173"/>
      <c r="CL26" s="173"/>
      <c r="CM26" s="173"/>
      <c r="CN26" s="173"/>
      <c r="CO26" s="173"/>
    </row>
    <row r="27" spans="3:93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H27" s="173"/>
      <c r="CI27" s="173"/>
      <c r="CJ27" s="173"/>
      <c r="CK27" s="173"/>
      <c r="CL27" s="173"/>
      <c r="CM27" s="173"/>
      <c r="CN27" s="173"/>
      <c r="CO27" s="173"/>
    </row>
    <row r="28" spans="3:93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H28" s="173"/>
      <c r="CI28" s="173"/>
      <c r="CJ28" s="173"/>
      <c r="CK28" s="173"/>
      <c r="CL28" s="173"/>
      <c r="CM28" s="173"/>
      <c r="CN28" s="173"/>
      <c r="CO28" s="173"/>
    </row>
    <row r="29" spans="3:93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H29" s="173"/>
      <c r="CI29" s="173"/>
      <c r="CJ29" s="173"/>
      <c r="CK29" s="173"/>
      <c r="CL29" s="173"/>
      <c r="CM29" s="173"/>
      <c r="CN29" s="173"/>
      <c r="CO29" s="173"/>
    </row>
    <row r="30" spans="3:93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H30" s="173"/>
      <c r="CI30" s="173"/>
      <c r="CJ30" s="173"/>
      <c r="CK30" s="173"/>
      <c r="CL30" s="173"/>
      <c r="CM30" s="173"/>
      <c r="CN30" s="173"/>
      <c r="CO30" s="173"/>
    </row>
    <row r="31" spans="3:93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H31" s="173"/>
      <c r="CI31" s="173"/>
      <c r="CJ31" s="173"/>
      <c r="CK31" s="173"/>
      <c r="CL31" s="173"/>
      <c r="CM31" s="173"/>
      <c r="CN31" s="173"/>
      <c r="CO31" s="173"/>
    </row>
    <row r="32" spans="3:93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R32" s="173"/>
      <c r="BS32" s="173"/>
      <c r="BT32" s="173"/>
      <c r="BU32" s="173"/>
      <c r="BV32" s="173"/>
      <c r="BW32" s="173"/>
      <c r="BX32" s="173"/>
      <c r="BY32" s="173"/>
      <c r="BZ32" s="173"/>
      <c r="CA32" s="173"/>
      <c r="CB32" s="173"/>
      <c r="CC32" s="173"/>
      <c r="CH32" s="173"/>
      <c r="CI32" s="173"/>
      <c r="CJ32" s="173"/>
      <c r="CK32" s="173"/>
      <c r="CL32" s="173"/>
      <c r="CM32" s="173"/>
      <c r="CN32" s="173"/>
      <c r="CO32" s="173"/>
    </row>
    <row r="33" spans="3:93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R33" s="173"/>
      <c r="BS33" s="173"/>
      <c r="BT33" s="173"/>
      <c r="BU33" s="173"/>
      <c r="BV33" s="173"/>
      <c r="BW33" s="173"/>
      <c r="BX33" s="173"/>
      <c r="BY33" s="173"/>
      <c r="BZ33" s="173"/>
      <c r="CA33" s="173"/>
      <c r="CB33" s="173"/>
      <c r="CC33" s="173"/>
      <c r="CH33" s="173"/>
      <c r="CI33" s="173"/>
      <c r="CJ33" s="173"/>
      <c r="CK33" s="173"/>
      <c r="CL33" s="173"/>
      <c r="CM33" s="173"/>
      <c r="CN33" s="173"/>
      <c r="CO33" s="173"/>
    </row>
    <row r="34" spans="3:93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R34" s="173"/>
      <c r="BS34" s="173"/>
      <c r="BT34" s="173"/>
      <c r="BU34" s="173"/>
      <c r="BV34" s="173"/>
      <c r="BW34" s="173"/>
      <c r="BX34" s="173"/>
      <c r="BY34" s="173"/>
      <c r="BZ34" s="173"/>
      <c r="CA34" s="173"/>
      <c r="CB34" s="173"/>
      <c r="CC34" s="173"/>
      <c r="CH34" s="173"/>
      <c r="CI34" s="173"/>
      <c r="CJ34" s="173"/>
      <c r="CK34" s="173"/>
      <c r="CL34" s="173"/>
      <c r="CM34" s="173"/>
      <c r="CN34" s="173"/>
      <c r="CO34" s="173"/>
    </row>
    <row r="35" spans="3:93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  <c r="BQ35" s="173"/>
      <c r="BR35" s="173"/>
      <c r="BS35" s="173"/>
      <c r="BT35" s="173"/>
      <c r="BU35" s="173"/>
      <c r="BV35" s="173"/>
      <c r="BW35" s="173"/>
      <c r="BX35" s="173"/>
      <c r="BY35" s="173"/>
      <c r="BZ35" s="173"/>
      <c r="CA35" s="173"/>
      <c r="CB35" s="173"/>
      <c r="CC35" s="173"/>
      <c r="CH35" s="173"/>
      <c r="CI35" s="173"/>
      <c r="CJ35" s="173"/>
      <c r="CK35" s="173"/>
      <c r="CL35" s="173"/>
      <c r="CM35" s="173"/>
      <c r="CN35" s="173"/>
      <c r="CO35" s="173"/>
    </row>
    <row r="36" spans="3:93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  <c r="CB36" s="173"/>
      <c r="CC36" s="173"/>
      <c r="CH36" s="173"/>
      <c r="CI36" s="173"/>
      <c r="CJ36" s="173"/>
      <c r="CK36" s="173"/>
      <c r="CL36" s="173"/>
      <c r="CM36" s="173"/>
      <c r="CN36" s="173"/>
      <c r="CO36" s="173"/>
    </row>
    <row r="37" spans="3:93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3"/>
      <c r="BX37" s="173"/>
      <c r="BY37" s="173"/>
      <c r="BZ37" s="173"/>
      <c r="CA37" s="173"/>
      <c r="CB37" s="173"/>
      <c r="CC37" s="173"/>
      <c r="CH37" s="173"/>
      <c r="CI37" s="173"/>
      <c r="CJ37" s="173"/>
      <c r="CK37" s="173"/>
      <c r="CL37" s="173"/>
      <c r="CM37" s="173"/>
      <c r="CN37" s="173"/>
      <c r="CO37" s="173"/>
    </row>
    <row r="38" spans="3:93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H38" s="173"/>
      <c r="CI38" s="173"/>
      <c r="CJ38" s="173"/>
      <c r="CK38" s="173"/>
      <c r="CL38" s="173"/>
      <c r="CM38" s="173"/>
      <c r="CN38" s="173"/>
      <c r="CO38" s="173"/>
    </row>
    <row r="39" spans="3:93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H39" s="173"/>
      <c r="CI39" s="173"/>
      <c r="CJ39" s="173"/>
      <c r="CK39" s="173"/>
      <c r="CL39" s="173"/>
      <c r="CM39" s="173"/>
      <c r="CN39" s="173"/>
      <c r="CO39" s="173"/>
    </row>
    <row r="40" spans="3:93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H40" s="173"/>
      <c r="CI40" s="173"/>
      <c r="CJ40" s="173"/>
      <c r="CK40" s="173"/>
      <c r="CL40" s="173"/>
      <c r="CM40" s="173"/>
      <c r="CN40" s="173"/>
      <c r="CO40" s="173"/>
    </row>
    <row r="41" spans="3:93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H41" s="173"/>
      <c r="CI41" s="173"/>
      <c r="CJ41" s="173"/>
      <c r="CK41" s="173"/>
      <c r="CL41" s="173"/>
      <c r="CM41" s="173"/>
      <c r="CN41" s="173"/>
      <c r="CO41" s="173"/>
    </row>
    <row r="42" spans="3:93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H42" s="173"/>
      <c r="CI42" s="173"/>
      <c r="CJ42" s="173"/>
      <c r="CK42" s="173"/>
      <c r="CL42" s="173"/>
      <c r="CM42" s="173"/>
      <c r="CN42" s="173"/>
      <c r="CO42" s="173"/>
    </row>
    <row r="43" spans="3:93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H43" s="173"/>
      <c r="CI43" s="173"/>
      <c r="CJ43" s="173"/>
      <c r="CK43" s="173"/>
      <c r="CL43" s="173"/>
      <c r="CM43" s="173"/>
      <c r="CN43" s="173"/>
      <c r="CO43" s="173"/>
    </row>
    <row r="44" spans="3:93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H44" s="173"/>
      <c r="CI44" s="173"/>
      <c r="CJ44" s="173"/>
      <c r="CK44" s="173"/>
      <c r="CL44" s="173"/>
      <c r="CM44" s="173"/>
      <c r="CN44" s="173"/>
      <c r="CO44" s="173"/>
    </row>
    <row r="45" spans="3:93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H45" s="173"/>
      <c r="CI45" s="173"/>
      <c r="CJ45" s="173"/>
      <c r="CK45" s="173"/>
      <c r="CL45" s="173"/>
      <c r="CM45" s="173"/>
      <c r="CN45" s="173"/>
      <c r="CO45" s="173"/>
    </row>
    <row r="46" spans="3:93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H46" s="173"/>
      <c r="CI46" s="173"/>
      <c r="CJ46" s="173"/>
      <c r="CK46" s="173"/>
      <c r="CL46" s="173"/>
      <c r="CM46" s="173"/>
      <c r="CN46" s="173"/>
      <c r="CO46" s="173"/>
    </row>
    <row r="47" spans="3:93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R47" s="173"/>
      <c r="BS47" s="173"/>
      <c r="BT47" s="173"/>
      <c r="BU47" s="173"/>
      <c r="BV47" s="173"/>
      <c r="BW47" s="173"/>
      <c r="BX47" s="173"/>
      <c r="BY47" s="173"/>
      <c r="BZ47" s="173"/>
      <c r="CA47" s="173"/>
      <c r="CB47" s="173"/>
      <c r="CC47" s="173"/>
      <c r="CH47" s="173"/>
      <c r="CI47" s="173"/>
      <c r="CJ47" s="173"/>
      <c r="CK47" s="173"/>
      <c r="CL47" s="173"/>
      <c r="CM47" s="173"/>
      <c r="CN47" s="173"/>
      <c r="CO47" s="173"/>
    </row>
    <row r="48" spans="3:93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/>
      <c r="BW48" s="173"/>
      <c r="BX48" s="173"/>
      <c r="BY48" s="173"/>
      <c r="BZ48" s="173"/>
      <c r="CA48" s="173"/>
      <c r="CB48" s="173"/>
      <c r="CC48" s="173"/>
      <c r="CH48" s="173"/>
      <c r="CI48" s="173"/>
      <c r="CJ48" s="173"/>
      <c r="CK48" s="173"/>
      <c r="CL48" s="173"/>
      <c r="CM48" s="173"/>
      <c r="CN48" s="173"/>
      <c r="CO48" s="173"/>
    </row>
    <row r="49" spans="3:93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  <c r="BQ49" s="173"/>
      <c r="BR49" s="173"/>
      <c r="BS49" s="173"/>
      <c r="BT49" s="173"/>
      <c r="BU49" s="173"/>
      <c r="BV49" s="173"/>
      <c r="BW49" s="173"/>
      <c r="BX49" s="173"/>
      <c r="BY49" s="173"/>
      <c r="BZ49" s="173"/>
      <c r="CA49" s="173"/>
      <c r="CB49" s="173"/>
      <c r="CC49" s="173"/>
      <c r="CH49" s="173"/>
      <c r="CI49" s="173"/>
      <c r="CJ49" s="173"/>
      <c r="CK49" s="173"/>
      <c r="CL49" s="173"/>
      <c r="CM49" s="173"/>
      <c r="CN49" s="173"/>
      <c r="CO49" s="173"/>
    </row>
    <row r="50" spans="3:93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  <c r="BQ50" s="173"/>
      <c r="BR50" s="173"/>
      <c r="BS50" s="173"/>
      <c r="BT50" s="173"/>
      <c r="BU50" s="173"/>
      <c r="BV50" s="173"/>
      <c r="BW50" s="173"/>
      <c r="BX50" s="173"/>
      <c r="BY50" s="173"/>
      <c r="BZ50" s="173"/>
      <c r="CA50" s="173"/>
      <c r="CB50" s="173"/>
      <c r="CC50" s="173"/>
      <c r="CH50" s="173"/>
      <c r="CI50" s="173"/>
      <c r="CJ50" s="173"/>
      <c r="CK50" s="173"/>
      <c r="CL50" s="173"/>
      <c r="CM50" s="173"/>
      <c r="CN50" s="173"/>
      <c r="CO50" s="173"/>
    </row>
    <row r="51" spans="3:93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  <c r="BQ51" s="173"/>
      <c r="BR51" s="173"/>
      <c r="BS51" s="173"/>
      <c r="BT51" s="173"/>
      <c r="BU51" s="173"/>
      <c r="BV51" s="173"/>
      <c r="BW51" s="173"/>
      <c r="BX51" s="173"/>
      <c r="BY51" s="173"/>
      <c r="BZ51" s="173"/>
      <c r="CA51" s="173"/>
      <c r="CB51" s="173"/>
      <c r="CC51" s="173"/>
      <c r="CH51" s="173"/>
      <c r="CI51" s="173"/>
      <c r="CJ51" s="173"/>
      <c r="CK51" s="173"/>
      <c r="CL51" s="173"/>
      <c r="CM51" s="173"/>
      <c r="CN51" s="173"/>
      <c r="CO51" s="173"/>
    </row>
    <row r="52" spans="3:93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  <c r="BQ52" s="173"/>
      <c r="BR52" s="173"/>
      <c r="BS52" s="173"/>
      <c r="BT52" s="173"/>
      <c r="BU52" s="173"/>
      <c r="BV52" s="173"/>
      <c r="BW52" s="173"/>
      <c r="BX52" s="173"/>
      <c r="BY52" s="173"/>
      <c r="BZ52" s="173"/>
      <c r="CA52" s="173"/>
      <c r="CB52" s="173"/>
      <c r="CC52" s="173"/>
      <c r="CH52" s="173"/>
      <c r="CI52" s="173"/>
      <c r="CJ52" s="173"/>
      <c r="CK52" s="173"/>
      <c r="CL52" s="173"/>
      <c r="CM52" s="173"/>
      <c r="CN52" s="173"/>
      <c r="CO52" s="173"/>
    </row>
    <row r="53" spans="3:93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  <c r="BQ53" s="173"/>
      <c r="BR53" s="173"/>
      <c r="BS53" s="173"/>
      <c r="BT53" s="173"/>
      <c r="BU53" s="173"/>
      <c r="BV53" s="173"/>
      <c r="BW53" s="173"/>
      <c r="BX53" s="173"/>
      <c r="BY53" s="173"/>
      <c r="BZ53" s="173"/>
      <c r="CA53" s="173"/>
      <c r="CB53" s="173"/>
      <c r="CC53" s="173"/>
      <c r="CH53" s="173"/>
      <c r="CI53" s="173"/>
      <c r="CJ53" s="173"/>
      <c r="CK53" s="173"/>
      <c r="CL53" s="173"/>
      <c r="CM53" s="173"/>
      <c r="CN53" s="173"/>
      <c r="CO53" s="173"/>
    </row>
    <row r="54" spans="3:93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  <c r="BQ54" s="173"/>
      <c r="BR54" s="173"/>
      <c r="BS54" s="173"/>
      <c r="BT54" s="173"/>
      <c r="BU54" s="173"/>
      <c r="BV54" s="173"/>
      <c r="BW54" s="173"/>
      <c r="BX54" s="173"/>
      <c r="BY54" s="173"/>
      <c r="BZ54" s="173"/>
      <c r="CA54" s="173"/>
      <c r="CB54" s="173"/>
      <c r="CC54" s="173"/>
      <c r="CH54" s="173"/>
      <c r="CI54" s="173"/>
      <c r="CJ54" s="173"/>
      <c r="CK54" s="173"/>
      <c r="CL54" s="173"/>
      <c r="CM54" s="173"/>
      <c r="CN54" s="173"/>
      <c r="CO54" s="173"/>
    </row>
    <row r="55" spans="3:93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  <c r="BQ55" s="173"/>
      <c r="BR55" s="173"/>
      <c r="BS55" s="173"/>
      <c r="BT55" s="173"/>
      <c r="BU55" s="173"/>
      <c r="BV55" s="173"/>
      <c r="BW55" s="173"/>
      <c r="BX55" s="173"/>
      <c r="BY55" s="173"/>
      <c r="BZ55" s="173"/>
      <c r="CA55" s="173"/>
      <c r="CB55" s="173"/>
      <c r="CC55" s="173"/>
      <c r="CH55" s="173"/>
      <c r="CI55" s="173"/>
      <c r="CJ55" s="173"/>
      <c r="CK55" s="173"/>
      <c r="CL55" s="173"/>
      <c r="CM55" s="173"/>
      <c r="CN55" s="173"/>
      <c r="CO55" s="173"/>
    </row>
    <row r="56" spans="3:93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  <c r="BQ56" s="173"/>
      <c r="BR56" s="173"/>
      <c r="BS56" s="173"/>
      <c r="BT56" s="173"/>
      <c r="BU56" s="173"/>
      <c r="BV56" s="173"/>
      <c r="BW56" s="173"/>
      <c r="BX56" s="173"/>
      <c r="BY56" s="173"/>
      <c r="BZ56" s="173"/>
      <c r="CA56" s="173"/>
      <c r="CB56" s="173"/>
      <c r="CC56" s="173"/>
      <c r="CH56" s="173"/>
      <c r="CI56" s="173"/>
      <c r="CJ56" s="173"/>
      <c r="CK56" s="173"/>
      <c r="CL56" s="173"/>
      <c r="CM56" s="173"/>
      <c r="CN56" s="173"/>
      <c r="CO56" s="173"/>
    </row>
    <row r="57" spans="3:93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  <c r="BQ57" s="173"/>
      <c r="BR57" s="173"/>
      <c r="BS57" s="173"/>
      <c r="BT57" s="173"/>
      <c r="BU57" s="173"/>
      <c r="BV57" s="173"/>
      <c r="BW57" s="173"/>
      <c r="BX57" s="173"/>
      <c r="BY57" s="173"/>
      <c r="BZ57" s="173"/>
      <c r="CA57" s="173"/>
      <c r="CB57" s="173"/>
      <c r="CC57" s="173"/>
      <c r="CH57" s="173"/>
      <c r="CI57" s="173"/>
      <c r="CJ57" s="173"/>
      <c r="CK57" s="173"/>
      <c r="CL57" s="173"/>
      <c r="CM57" s="173"/>
      <c r="CN57" s="173"/>
      <c r="CO57" s="173"/>
    </row>
    <row r="58" spans="3:93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  <c r="BQ58" s="173"/>
      <c r="BR58" s="173"/>
      <c r="BS58" s="173"/>
      <c r="BT58" s="173"/>
      <c r="BU58" s="173"/>
      <c r="BV58" s="173"/>
      <c r="BW58" s="173"/>
      <c r="BX58" s="173"/>
      <c r="BY58" s="173"/>
      <c r="BZ58" s="173"/>
      <c r="CA58" s="173"/>
      <c r="CB58" s="173"/>
      <c r="CC58" s="173"/>
      <c r="CH58" s="173"/>
      <c r="CI58" s="173"/>
      <c r="CJ58" s="173"/>
      <c r="CK58" s="173"/>
      <c r="CL58" s="173"/>
      <c r="CM58" s="173"/>
      <c r="CN58" s="173"/>
      <c r="CO58" s="173"/>
    </row>
    <row r="59" spans="3:93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  <c r="BQ59" s="173"/>
      <c r="BR59" s="173"/>
      <c r="BS59" s="173"/>
      <c r="BT59" s="173"/>
      <c r="BU59" s="173"/>
      <c r="BV59" s="173"/>
      <c r="BW59" s="173"/>
      <c r="BX59" s="173"/>
      <c r="BY59" s="173"/>
      <c r="BZ59" s="173"/>
      <c r="CA59" s="173"/>
      <c r="CB59" s="173"/>
      <c r="CC59" s="173"/>
      <c r="CH59" s="173"/>
      <c r="CI59" s="173"/>
      <c r="CJ59" s="173"/>
      <c r="CK59" s="173"/>
      <c r="CL59" s="173"/>
      <c r="CM59" s="173"/>
      <c r="CN59" s="173"/>
      <c r="CO59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9" width="0" style="64" hidden="1" customWidth="1"/>
    <col min="20" max="52" width="0" style="64" hidden="1" customWidth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19"/>
      <c r="E1"/>
      <c r="F1"/>
      <c r="G1"/>
      <c r="H1"/>
      <c r="J1" s="166"/>
    </row>
    <row r="2" spans="1:8" ht="12.75" customHeight="1">
      <c r="A2" s="18"/>
      <c r="C2" s="18"/>
      <c r="D2" s="19"/>
      <c r="E2" s="18"/>
      <c r="F2" s="18"/>
      <c r="G2" s="18"/>
      <c r="H2" s="18"/>
    </row>
    <row r="3" spans="1:8" ht="12.75" customHeight="1">
      <c r="A3" s="21" t="s">
        <v>143</v>
      </c>
      <c r="C3" s="21" t="s">
        <v>144</v>
      </c>
      <c r="D3" s="22"/>
      <c r="E3"/>
      <c r="F3"/>
      <c r="G3"/>
      <c r="H3"/>
    </row>
    <row r="4" spans="1:8" ht="12.75" customHeight="1">
      <c r="A4" s="72" t="s">
        <v>122</v>
      </c>
      <c r="C4" s="72" t="s">
        <v>121</v>
      </c>
      <c r="D4" s="22"/>
      <c r="E4"/>
      <c r="F4"/>
      <c r="G4"/>
      <c r="H4"/>
    </row>
    <row r="5" spans="1:8" ht="12.75" customHeight="1">
      <c r="A5" s="72" t="s">
        <v>380</v>
      </c>
      <c r="C5" s="72" t="s">
        <v>381</v>
      </c>
      <c r="D5" s="22"/>
      <c r="E5" s="23"/>
      <c r="F5" s="24"/>
      <c r="G5" s="23"/>
      <c r="H5" s="24"/>
    </row>
    <row r="6" ht="12.75" customHeight="1"/>
    <row r="7" spans="1:14" ht="1.5" customHeight="1" thickBot="1">
      <c r="A7" s="285"/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</row>
    <row r="8" spans="1:14" ht="12.75" customHeight="1">
      <c r="A8" s="421"/>
      <c r="B8" s="705"/>
      <c r="C8" s="421"/>
      <c r="D8" s="705"/>
      <c r="E8" s="287">
        <v>2015</v>
      </c>
      <c r="F8" s="287">
        <v>2016</v>
      </c>
      <c r="G8" s="287">
        <v>2017</v>
      </c>
      <c r="H8" s="287">
        <v>2018</v>
      </c>
      <c r="I8" s="287">
        <v>2019</v>
      </c>
      <c r="J8" s="287">
        <v>2020</v>
      </c>
      <c r="K8" s="287">
        <v>2021</v>
      </c>
      <c r="L8" s="287">
        <v>2022</v>
      </c>
      <c r="M8" s="287">
        <v>2023</v>
      </c>
      <c r="N8" s="346">
        <v>2024</v>
      </c>
    </row>
    <row r="9" spans="1:14" ht="12.75" customHeight="1">
      <c r="A9" s="424"/>
      <c r="B9" s="706"/>
      <c r="C9" s="424"/>
      <c r="D9" s="706"/>
      <c r="E9" s="290"/>
      <c r="F9" s="290"/>
      <c r="G9" s="290"/>
      <c r="H9" s="290"/>
      <c r="I9" s="291"/>
      <c r="J9" s="291"/>
      <c r="K9" s="291"/>
      <c r="L9" s="291"/>
      <c r="M9" s="291"/>
      <c r="N9" s="347" t="s">
        <v>521</v>
      </c>
    </row>
    <row r="10" spans="1:14" ht="12.75" customHeight="1" hidden="1">
      <c r="A10" s="424"/>
      <c r="B10" s="706"/>
      <c r="C10" s="424"/>
      <c r="D10" s="706"/>
      <c r="E10" s="291"/>
      <c r="F10" s="291"/>
      <c r="G10" s="290"/>
      <c r="H10" s="290"/>
      <c r="I10" s="290"/>
      <c r="J10" s="290"/>
      <c r="K10" s="290"/>
      <c r="L10" s="290"/>
      <c r="M10" s="290"/>
      <c r="N10" s="347" t="s">
        <v>527</v>
      </c>
    </row>
    <row r="11" spans="1:14" ht="12.75" customHeight="1">
      <c r="A11" s="718" t="s">
        <v>831</v>
      </c>
      <c r="B11" s="600" t="s">
        <v>832</v>
      </c>
      <c r="C11" s="469" t="s">
        <v>833</v>
      </c>
      <c r="D11" s="600" t="s">
        <v>35</v>
      </c>
      <c r="E11" s="471">
        <v>0.05</v>
      </c>
      <c r="F11" s="471">
        <v>0.05</v>
      </c>
      <c r="G11" s="471">
        <v>0.50</v>
      </c>
      <c r="H11" s="471">
        <v>1.75</v>
      </c>
      <c r="I11" s="471">
        <v>2</v>
      </c>
      <c r="J11" s="471">
        <v>0.25</v>
      </c>
      <c r="K11" s="471">
        <v>3.75</v>
      </c>
      <c r="L11" s="471">
        <v>7</v>
      </c>
      <c r="M11" s="471">
        <v>6.75</v>
      </c>
      <c r="N11" s="750" t="s">
        <v>808</v>
      </c>
    </row>
    <row r="12" spans="1:14" ht="12.75" customHeight="1">
      <c r="A12" s="472" t="s">
        <v>834</v>
      </c>
      <c r="B12" s="506" t="s">
        <v>832</v>
      </c>
      <c r="C12" s="472" t="s">
        <v>835</v>
      </c>
      <c r="D12" s="506" t="s">
        <v>35</v>
      </c>
      <c r="E12" s="474">
        <v>0.05</v>
      </c>
      <c r="F12" s="474">
        <v>0</v>
      </c>
      <c r="G12" s="474">
        <v>0</v>
      </c>
      <c r="H12" s="474">
        <v>0</v>
      </c>
      <c r="I12" s="474">
        <v>0</v>
      </c>
      <c r="J12" s="474">
        <v>0</v>
      </c>
      <c r="K12" s="474">
        <v>0</v>
      </c>
      <c r="L12" s="474">
        <v>2.50</v>
      </c>
      <c r="M12" s="474">
        <v>4.50</v>
      </c>
      <c r="N12" s="751" t="s">
        <v>808</v>
      </c>
    </row>
    <row r="13" spans="1:14" ht="12.75" customHeight="1">
      <c r="A13" s="472" t="s">
        <v>836</v>
      </c>
      <c r="B13" s="506" t="s">
        <v>832</v>
      </c>
      <c r="C13" s="472" t="s">
        <v>837</v>
      </c>
      <c r="D13" s="506" t="s">
        <v>35</v>
      </c>
      <c r="E13" s="476">
        <v>0.50</v>
      </c>
      <c r="F13" s="476">
        <v>0.75</v>
      </c>
      <c r="G13" s="476">
        <v>1.50</v>
      </c>
      <c r="H13" s="476">
        <v>2.50</v>
      </c>
      <c r="I13" s="476">
        <v>1.75</v>
      </c>
      <c r="J13" s="476">
        <v>0.25</v>
      </c>
      <c r="K13" s="476">
        <v>0.25</v>
      </c>
      <c r="L13" s="476">
        <v>4.50</v>
      </c>
      <c r="M13" s="476">
        <v>5.50</v>
      </c>
      <c r="N13" s="751" t="s">
        <v>808</v>
      </c>
    </row>
    <row r="14" spans="1:14" ht="12.75" customHeight="1">
      <c r="A14" s="469" t="s">
        <v>572</v>
      </c>
      <c r="B14" s="600" t="s">
        <v>832</v>
      </c>
      <c r="C14" s="469" t="s">
        <v>838</v>
      </c>
      <c r="D14" s="600" t="s">
        <v>35</v>
      </c>
      <c r="E14" s="471">
        <v>0.31</v>
      </c>
      <c r="F14" s="471">
        <v>0.28999999999999998</v>
      </c>
      <c r="G14" s="471">
        <v>0.41</v>
      </c>
      <c r="H14" s="471">
        <v>1.23</v>
      </c>
      <c r="I14" s="471">
        <v>2.12</v>
      </c>
      <c r="J14" s="471">
        <v>0.86</v>
      </c>
      <c r="K14" s="471">
        <v>1</v>
      </c>
      <c r="L14" s="471">
        <v>6.29</v>
      </c>
      <c r="M14" s="471">
        <v>7.13</v>
      </c>
      <c r="N14" s="769">
        <v>5.60</v>
      </c>
    </row>
    <row r="15" spans="1:14" ht="12.75" customHeight="1">
      <c r="A15" s="472" t="s">
        <v>850</v>
      </c>
      <c r="B15" s="506" t="s">
        <v>832</v>
      </c>
      <c r="C15" s="477" t="s">
        <v>839</v>
      </c>
      <c r="D15" s="506" t="s">
        <v>35</v>
      </c>
      <c r="E15" s="474">
        <v>0.56999999999999995</v>
      </c>
      <c r="F15" s="474">
        <v>0.43</v>
      </c>
      <c r="G15" s="474">
        <v>0.98</v>
      </c>
      <c r="H15" s="474">
        <v>1.98</v>
      </c>
      <c r="I15" s="474">
        <v>1.55</v>
      </c>
      <c r="J15" s="474">
        <v>1.1299999999999999</v>
      </c>
      <c r="K15" s="474">
        <v>1.90</v>
      </c>
      <c r="L15" s="474">
        <v>4.33</v>
      </c>
      <c r="M15" s="474">
        <v>4.4400000000000004</v>
      </c>
      <c r="N15" s="770">
        <v>3.90</v>
      </c>
    </row>
    <row r="16" spans="1:14" ht="12.75" customHeight="1">
      <c r="A16" s="478" t="s">
        <v>840</v>
      </c>
      <c r="B16" s="502" t="s">
        <v>791</v>
      </c>
      <c r="C16" s="479" t="s">
        <v>841</v>
      </c>
      <c r="D16" s="707"/>
      <c r="E16" s="471"/>
      <c r="F16" s="471"/>
      <c r="G16" s="471"/>
      <c r="H16" s="471"/>
      <c r="I16" s="471"/>
      <c r="J16" s="471"/>
      <c r="K16" s="503"/>
      <c r="L16" s="503"/>
      <c r="M16" s="769"/>
      <c r="N16" s="769"/>
    </row>
    <row r="17" spans="1:14" ht="12.75" customHeight="1">
      <c r="A17" s="480" t="s">
        <v>842</v>
      </c>
      <c r="B17" s="506" t="s">
        <v>832</v>
      </c>
      <c r="C17" s="481" t="s">
        <v>843</v>
      </c>
      <c r="D17" s="506" t="s">
        <v>35</v>
      </c>
      <c r="E17" s="474">
        <v>5.15</v>
      </c>
      <c r="F17" s="474">
        <v>4.6500000000000004</v>
      </c>
      <c r="G17" s="474">
        <v>4.0999999999999996</v>
      </c>
      <c r="H17" s="474">
        <v>3.76</v>
      </c>
      <c r="I17" s="474">
        <v>3.66</v>
      </c>
      <c r="J17" s="474">
        <v>3.53</v>
      </c>
      <c r="K17" s="474">
        <v>3.31</v>
      </c>
      <c r="L17" s="474">
        <v>3.42</v>
      </c>
      <c r="M17" s="754" t="s">
        <v>808</v>
      </c>
      <c r="N17" s="754" t="s">
        <v>808</v>
      </c>
    </row>
    <row r="18" spans="1:14" ht="12.75" customHeight="1">
      <c r="A18" s="480" t="s">
        <v>844</v>
      </c>
      <c r="B18" s="506" t="s">
        <v>832</v>
      </c>
      <c r="C18" s="481" t="s">
        <v>845</v>
      </c>
      <c r="D18" s="506" t="s">
        <v>35</v>
      </c>
      <c r="E18" s="474">
        <v>2.78</v>
      </c>
      <c r="F18" s="474">
        <v>2.59</v>
      </c>
      <c r="G18" s="474">
        <v>2.57</v>
      </c>
      <c r="H18" s="474">
        <v>3.05</v>
      </c>
      <c r="I18" s="474">
        <v>3.75</v>
      </c>
      <c r="J18" s="474">
        <v>2.96</v>
      </c>
      <c r="K18" s="474">
        <v>2.86</v>
      </c>
      <c r="L18" s="474">
        <v>6.42</v>
      </c>
      <c r="M18" s="754" t="s">
        <v>808</v>
      </c>
      <c r="N18" s="754" t="s">
        <v>808</v>
      </c>
    </row>
    <row r="19" spans="1:14" ht="12.75" customHeight="1">
      <c r="A19" s="482" t="s">
        <v>846</v>
      </c>
      <c r="B19" s="506" t="s">
        <v>832</v>
      </c>
      <c r="C19" s="481" t="s">
        <v>847</v>
      </c>
      <c r="D19" s="506" t="s">
        <v>35</v>
      </c>
      <c r="E19" s="474">
        <v>0.65</v>
      </c>
      <c r="F19" s="474">
        <v>0.47</v>
      </c>
      <c r="G19" s="474">
        <v>0.36</v>
      </c>
      <c r="H19" s="474">
        <v>0.33</v>
      </c>
      <c r="I19" s="474">
        <v>0.39</v>
      </c>
      <c r="J19" s="474">
        <v>0.35</v>
      </c>
      <c r="K19" s="474">
        <v>0.26</v>
      </c>
      <c r="L19" s="474">
        <v>1.1299999999999999</v>
      </c>
      <c r="M19" s="771" t="s">
        <v>808</v>
      </c>
      <c r="N19" s="771" t="s">
        <v>808</v>
      </c>
    </row>
    <row r="20" spans="1:14" ht="12.75" customHeight="1" thickBot="1">
      <c r="A20" s="483" t="s">
        <v>848</v>
      </c>
      <c r="B20" s="697" t="s">
        <v>832</v>
      </c>
      <c r="C20" s="484" t="s">
        <v>849</v>
      </c>
      <c r="D20" s="697" t="s">
        <v>35</v>
      </c>
      <c r="E20" s="486">
        <v>0.19</v>
      </c>
      <c r="F20" s="486">
        <v>0.10</v>
      </c>
      <c r="G20" s="486">
        <v>0.05</v>
      </c>
      <c r="H20" s="486">
        <v>0.11</v>
      </c>
      <c r="I20" s="486">
        <v>0.37</v>
      </c>
      <c r="J20" s="486">
        <v>0.20</v>
      </c>
      <c r="K20" s="486">
        <v>0.11</v>
      </c>
      <c r="L20" s="486">
        <v>1.96</v>
      </c>
      <c r="M20" s="755" t="s">
        <v>808</v>
      </c>
      <c r="N20" s="755" t="s">
        <v>808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7"/>
    </row>
    <row r="43" spans="1:2" ht="12.75" customHeight="1" hidden="1">
      <c r="A43" s="88"/>
      <c r="B43" s="85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4" width="0" style="64" hidden="1" customWidth="1"/>
    <col min="15" max="15" width="0" style="64" hidden="1" customWidth="1"/>
    <col min="16" max="19" width="0" style="64" hidden="1" customWidth="1"/>
    <col min="20" max="52" width="0" style="64" hidden="1" customWidth="1"/>
    <col min="53" max="16384" width="0" style="64" hidden="1"/>
  </cols>
  <sheetData>
    <row r="1" spans="1:10" ht="12.75" customHeight="1">
      <c r="A1" s="2" t="s">
        <v>31</v>
      </c>
      <c r="C1" s="2" t="s">
        <v>30</v>
      </c>
      <c r="D1" s="209"/>
      <c r="E1"/>
      <c r="F1"/>
      <c r="G1"/>
      <c r="H1"/>
      <c r="J1" s="166"/>
    </row>
    <row r="2" spans="1:8" ht="12.75" customHeight="1">
      <c r="A2" s="210"/>
      <c r="C2" s="210"/>
      <c r="D2" s="209"/>
      <c r="E2" s="210"/>
      <c r="F2" s="210"/>
      <c r="G2" s="210"/>
      <c r="H2" s="210"/>
    </row>
    <row r="3" spans="1:8" ht="12.75" customHeight="1">
      <c r="A3" s="21" t="s">
        <v>145</v>
      </c>
      <c r="C3" s="21" t="s">
        <v>146</v>
      </c>
      <c r="D3" s="22"/>
      <c r="E3"/>
      <c r="F3"/>
      <c r="G3"/>
      <c r="H3"/>
    </row>
    <row r="4" spans="1:8" ht="12.75" customHeight="1">
      <c r="A4" s="72" t="s">
        <v>122</v>
      </c>
      <c r="C4" s="72" t="s">
        <v>121</v>
      </c>
      <c r="D4" s="22"/>
      <c r="E4"/>
      <c r="F4"/>
      <c r="G4"/>
      <c r="H4"/>
    </row>
    <row r="5" spans="1:8" ht="12.75" customHeight="1">
      <c r="A5" s="72" t="s">
        <v>380</v>
      </c>
      <c r="C5" s="72" t="s">
        <v>381</v>
      </c>
      <c r="D5" s="22"/>
      <c r="E5" s="24"/>
      <c r="F5" s="24"/>
      <c r="G5" s="24"/>
      <c r="H5" s="24"/>
    </row>
    <row r="6" ht="12.75" customHeight="1"/>
    <row r="7" spans="1:12" s="255" customFormat="1" ht="1.5" customHeight="1" thickBot="1">
      <c r="A7" s="293"/>
      <c r="B7" s="293"/>
      <c r="C7" s="293"/>
      <c r="D7" s="293"/>
      <c r="E7" s="294"/>
      <c r="F7" s="294"/>
      <c r="G7" s="311"/>
      <c r="H7" s="294"/>
      <c r="I7" s="294"/>
      <c r="J7" s="294"/>
      <c r="K7" s="311"/>
      <c r="L7" s="294"/>
    </row>
    <row r="8" spans="1:12" s="255" customFormat="1" ht="12.75" customHeight="1">
      <c r="A8" s="286"/>
      <c r="B8" s="286"/>
      <c r="C8" s="286"/>
      <c r="D8" s="500"/>
      <c r="E8" s="886">
        <v>2023</v>
      </c>
      <c r="F8" s="806"/>
      <c r="G8" s="710"/>
      <c r="H8" s="799"/>
      <c r="I8" s="887">
        <v>2024</v>
      </c>
      <c r="J8" s="888"/>
      <c r="K8" s="757"/>
      <c r="L8" s="757"/>
    </row>
    <row r="9" spans="1:12" s="255" customFormat="1" ht="12.75" customHeight="1">
      <c r="A9" s="288"/>
      <c r="B9" s="288"/>
      <c r="C9" s="288"/>
      <c r="D9" s="517"/>
      <c r="E9" s="295" t="s">
        <v>792</v>
      </c>
      <c r="F9" s="296" t="s">
        <v>793</v>
      </c>
      <c r="G9" s="296" t="s">
        <v>794</v>
      </c>
      <c r="H9" s="396" t="s">
        <v>795</v>
      </c>
      <c r="I9" s="350" t="s">
        <v>792</v>
      </c>
      <c r="J9" s="350" t="s">
        <v>793</v>
      </c>
      <c r="K9" s="350" t="s">
        <v>794</v>
      </c>
      <c r="L9" s="350" t="s">
        <v>795</v>
      </c>
    </row>
    <row r="10" spans="1:12" s="255" customFormat="1" ht="12.75" customHeight="1">
      <c r="A10" s="288"/>
      <c r="B10" s="288"/>
      <c r="C10" s="288"/>
      <c r="D10" s="517"/>
      <c r="E10" s="297"/>
      <c r="F10" s="290"/>
      <c r="G10" s="290"/>
      <c r="H10" s="359"/>
      <c r="I10" s="347" t="s">
        <v>521</v>
      </c>
      <c r="J10" s="347" t="s">
        <v>521</v>
      </c>
      <c r="K10" s="347" t="s">
        <v>521</v>
      </c>
      <c r="L10" s="347" t="s">
        <v>521</v>
      </c>
    </row>
    <row r="11" spans="1:12" s="255" customFormat="1" ht="12.75" customHeight="1" hidden="1">
      <c r="A11" s="288"/>
      <c r="B11" s="288"/>
      <c r="C11" s="288"/>
      <c r="D11" s="517"/>
      <c r="E11" s="745"/>
      <c r="F11" s="745"/>
      <c r="G11" s="745"/>
      <c r="H11" s="805"/>
      <c r="I11" s="351" t="s">
        <v>527</v>
      </c>
      <c r="J11" s="351" t="s">
        <v>527</v>
      </c>
      <c r="K11" s="351" t="s">
        <v>527</v>
      </c>
      <c r="L11" s="351" t="s">
        <v>527</v>
      </c>
    </row>
    <row r="12" spans="1:12" s="255" customFormat="1" ht="12.75" customHeight="1">
      <c r="A12" s="903" t="s">
        <v>831</v>
      </c>
      <c r="B12" s="470" t="s">
        <v>832</v>
      </c>
      <c r="C12" s="488" t="s">
        <v>833</v>
      </c>
      <c r="D12" s="600" t="s">
        <v>35</v>
      </c>
      <c r="E12" s="489">
        <v>7</v>
      </c>
      <c r="F12" s="490">
        <v>7</v>
      </c>
      <c r="G12" s="490">
        <v>7</v>
      </c>
      <c r="H12" s="490">
        <v>6.75</v>
      </c>
      <c r="I12" s="890" t="s">
        <v>808</v>
      </c>
      <c r="J12" s="363" t="s">
        <v>808</v>
      </c>
      <c r="K12" s="363" t="s">
        <v>808</v>
      </c>
      <c r="L12" s="750" t="s">
        <v>808</v>
      </c>
    </row>
    <row r="13" spans="1:12" s="255" customFormat="1" ht="12.75" customHeight="1">
      <c r="A13" s="491" t="s">
        <v>834</v>
      </c>
      <c r="B13" s="473" t="s">
        <v>832</v>
      </c>
      <c r="C13" s="491" t="s">
        <v>835</v>
      </c>
      <c r="D13" s="506" t="s">
        <v>35</v>
      </c>
      <c r="E13" s="475">
        <v>3.50</v>
      </c>
      <c r="F13" s="476">
        <v>4</v>
      </c>
      <c r="G13" s="476">
        <v>4.50</v>
      </c>
      <c r="H13" s="476">
        <v>4.50</v>
      </c>
      <c r="I13" s="891" t="s">
        <v>808</v>
      </c>
      <c r="J13" s="892" t="s">
        <v>808</v>
      </c>
      <c r="K13" s="892" t="s">
        <v>808</v>
      </c>
      <c r="L13" s="751" t="s">
        <v>808</v>
      </c>
    </row>
    <row r="14" spans="1:12" s="255" customFormat="1" ht="12.75" customHeight="1">
      <c r="A14" s="491" t="s">
        <v>836</v>
      </c>
      <c r="B14" s="473" t="s">
        <v>832</v>
      </c>
      <c r="C14" s="491" t="s">
        <v>837</v>
      </c>
      <c r="D14" s="506" t="s">
        <v>35</v>
      </c>
      <c r="E14" s="493">
        <v>5</v>
      </c>
      <c r="F14" s="494">
        <v>5.25</v>
      </c>
      <c r="G14" s="494">
        <v>5.50</v>
      </c>
      <c r="H14" s="494">
        <v>5.50</v>
      </c>
      <c r="I14" s="893" t="s">
        <v>808</v>
      </c>
      <c r="J14" s="894" t="s">
        <v>808</v>
      </c>
      <c r="K14" s="894" t="s">
        <v>808</v>
      </c>
      <c r="L14" s="752" t="s">
        <v>808</v>
      </c>
    </row>
    <row r="15" spans="1:12" s="255" customFormat="1" ht="12.75" customHeight="1">
      <c r="A15" s="488" t="s">
        <v>851</v>
      </c>
      <c r="B15" s="470" t="s">
        <v>832</v>
      </c>
      <c r="C15" s="488" t="s">
        <v>838</v>
      </c>
      <c r="D15" s="600" t="s">
        <v>35</v>
      </c>
      <c r="E15" s="489">
        <v>7.20</v>
      </c>
      <c r="F15" s="490">
        <v>7.17</v>
      </c>
      <c r="G15" s="490">
        <v>7.11</v>
      </c>
      <c r="H15" s="490">
        <v>7.04</v>
      </c>
      <c r="I15" s="895">
        <v>6.40</v>
      </c>
      <c r="J15" s="352">
        <v>5.80</v>
      </c>
      <c r="K15" s="352">
        <v>5.30</v>
      </c>
      <c r="L15" s="754">
        <v>4.80</v>
      </c>
    </row>
    <row r="16" spans="1:12" s="255" customFormat="1" ht="12.75" customHeight="1">
      <c r="A16" s="491" t="s">
        <v>850</v>
      </c>
      <c r="B16" s="473" t="s">
        <v>832</v>
      </c>
      <c r="C16" s="495" t="s">
        <v>839</v>
      </c>
      <c r="D16" s="506" t="s">
        <v>35</v>
      </c>
      <c r="E16" s="493">
        <v>4.58</v>
      </c>
      <c r="F16" s="494">
        <v>4.50</v>
      </c>
      <c r="G16" s="494">
        <v>4.30</v>
      </c>
      <c r="H16" s="494">
        <v>4.37</v>
      </c>
      <c r="I16" s="896">
        <v>4</v>
      </c>
      <c r="J16" s="353">
        <v>3.90</v>
      </c>
      <c r="K16" s="353">
        <v>3.80</v>
      </c>
      <c r="L16" s="753">
        <v>3.70</v>
      </c>
    </row>
    <row r="17" spans="1:12" s="255" customFormat="1" ht="12.75" customHeight="1">
      <c r="A17" s="496" t="s">
        <v>840</v>
      </c>
      <c r="B17" s="497" t="s">
        <v>791</v>
      </c>
      <c r="C17" s="496" t="s">
        <v>841</v>
      </c>
      <c r="D17" s="726"/>
      <c r="E17" s="489"/>
      <c r="F17" s="490"/>
      <c r="G17" s="490"/>
      <c r="H17" s="900"/>
      <c r="I17" s="890"/>
      <c r="J17" s="363"/>
      <c r="K17" s="363"/>
      <c r="L17" s="751"/>
    </row>
    <row r="18" spans="1:12" s="255" customFormat="1" ht="12.75" customHeight="1">
      <c r="A18" s="480" t="s">
        <v>852</v>
      </c>
      <c r="B18" s="473" t="s">
        <v>832</v>
      </c>
      <c r="C18" s="481" t="s">
        <v>843</v>
      </c>
      <c r="D18" s="506" t="s">
        <v>35</v>
      </c>
      <c r="E18" s="475">
        <v>3.66</v>
      </c>
      <c r="F18" s="476">
        <v>3.77</v>
      </c>
      <c r="G18" s="476">
        <v>3.90</v>
      </c>
      <c r="H18" s="900" t="s">
        <v>808</v>
      </c>
      <c r="I18" s="891" t="s">
        <v>808</v>
      </c>
      <c r="J18" s="892" t="s">
        <v>808</v>
      </c>
      <c r="K18" s="892" t="s">
        <v>808</v>
      </c>
      <c r="L18" s="751" t="s">
        <v>808</v>
      </c>
    </row>
    <row r="19" spans="1:12" s="255" customFormat="1" ht="12.75" customHeight="1">
      <c r="A19" s="480" t="s">
        <v>853</v>
      </c>
      <c r="B19" s="473" t="s">
        <v>832</v>
      </c>
      <c r="C19" s="481" t="s">
        <v>845</v>
      </c>
      <c r="D19" s="506" t="s">
        <v>35</v>
      </c>
      <c r="E19" s="475">
        <v>7.35</v>
      </c>
      <c r="F19" s="476">
        <v>7.38</v>
      </c>
      <c r="G19" s="476">
        <v>7.41</v>
      </c>
      <c r="H19" s="901" t="s">
        <v>808</v>
      </c>
      <c r="I19" s="891" t="s">
        <v>808</v>
      </c>
      <c r="J19" s="892" t="s">
        <v>808</v>
      </c>
      <c r="K19" s="892" t="s">
        <v>808</v>
      </c>
      <c r="L19" s="754" t="s">
        <v>808</v>
      </c>
    </row>
    <row r="20" spans="1:12" s="255" customFormat="1" ht="12.75" customHeight="1">
      <c r="A20" s="480" t="s">
        <v>846</v>
      </c>
      <c r="B20" s="473" t="s">
        <v>832</v>
      </c>
      <c r="C20" s="481" t="s">
        <v>847</v>
      </c>
      <c r="D20" s="506" t="s">
        <v>35</v>
      </c>
      <c r="E20" s="475">
        <v>1.97</v>
      </c>
      <c r="F20" s="476">
        <v>2.09</v>
      </c>
      <c r="G20" s="476">
        <v>2.14</v>
      </c>
      <c r="H20" s="901" t="s">
        <v>808</v>
      </c>
      <c r="I20" s="891" t="s">
        <v>808</v>
      </c>
      <c r="J20" s="892" t="s">
        <v>808</v>
      </c>
      <c r="K20" s="892" t="s">
        <v>808</v>
      </c>
      <c r="L20" s="754" t="s">
        <v>808</v>
      </c>
    </row>
    <row r="21" spans="1:12" s="255" customFormat="1" ht="12.75" customHeight="1" thickBot="1">
      <c r="A21" s="483" t="s">
        <v>848</v>
      </c>
      <c r="B21" s="498" t="s">
        <v>832</v>
      </c>
      <c r="C21" s="484" t="s">
        <v>849</v>
      </c>
      <c r="D21" s="697" t="s">
        <v>35</v>
      </c>
      <c r="E21" s="485">
        <v>3.03</v>
      </c>
      <c r="F21" s="486">
        <v>3.48</v>
      </c>
      <c r="G21" s="486">
        <v>3.39</v>
      </c>
      <c r="H21" s="902" t="s">
        <v>808</v>
      </c>
      <c r="I21" s="897" t="s">
        <v>808</v>
      </c>
      <c r="J21" s="898" t="s">
        <v>808</v>
      </c>
      <c r="K21" s="898" t="s">
        <v>808</v>
      </c>
      <c r="L21" s="755" t="s">
        <v>808</v>
      </c>
    </row>
    <row r="22" s="255" customFormat="1" ht="12.75" customHeight="1"/>
    <row r="23" s="255" customFormat="1" ht="12.75" customHeight="1"/>
    <row r="24" s="255" customFormat="1" ht="12.75" customHeight="1" hidden="1"/>
    <row r="25" s="255" customFormat="1" ht="12.75" customHeight="1" hidden="1"/>
    <row r="26" s="255" customFormat="1" ht="12.75" customHeight="1" hidden="1"/>
    <row r="27" s="255" customFormat="1" ht="12.75" customHeight="1" hidden="1"/>
    <row r="28" s="255" customFormat="1" ht="12.75" customHeight="1" hidden="1"/>
    <row r="29" s="255" customFormat="1" ht="12.75" customHeight="1" hidden="1"/>
    <row r="30" s="255" customFormat="1" ht="12.75" customHeight="1" hidden="1"/>
    <row r="31" s="255" customFormat="1" ht="12.75" customHeight="1" hidden="1"/>
    <row r="32" s="255" customFormat="1" ht="12.75" customHeight="1" hidden="1"/>
    <row r="33" s="255" customFormat="1" ht="12.75" customHeight="1" hidden="1"/>
    <row r="34" s="255" customFormat="1" ht="12.75" customHeight="1" hidden="1"/>
    <row r="35" s="255" customFormat="1" ht="12.75" customHeight="1" hidden="1"/>
    <row r="36" s="255" customFormat="1" ht="12.75" customHeight="1" hidden="1"/>
    <row r="37" s="255" customFormat="1" ht="12.75" customHeight="1" hidden="1"/>
    <row r="38" s="255" customFormat="1" ht="12.75" customHeight="1" hidden="1"/>
    <row r="39" s="255" customFormat="1" ht="12.75" customHeight="1" hidden="1"/>
    <row r="40" s="255" customFormat="1" ht="12.75" customHeight="1" hidden="1"/>
    <row r="41" s="255" customFormat="1" ht="12.75" customHeight="1" hidden="1"/>
    <row r="42" ht="12.75" customHeight="1" hidden="1">
      <c r="L42" s="87"/>
    </row>
    <row r="43" spans="1:2" ht="12.75" customHeight="1" hidden="1">
      <c r="A43" s="88"/>
      <c r="B43" s="85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 zeroHeight="1"/>
  <cols>
    <col min="1" max="1" width="31.8333333333333" style="64" customWidth="1"/>
    <col min="2" max="2" width="8.33333333333333" style="64" customWidth="1"/>
    <col min="3" max="3" width="0" style="64" hidden="1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9" width="0" style="64" hidden="1" customWidth="1"/>
    <col min="20" max="39" width="0" style="64" hidden="1" customWidth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18"/>
      <c r="C2" s="18"/>
    </row>
    <row r="3" spans="1:8" ht="12.75" customHeight="1">
      <c r="A3" s="21" t="s">
        <v>147</v>
      </c>
      <c r="C3" s="21" t="s">
        <v>148</v>
      </c>
      <c r="E3"/>
      <c r="F3"/>
      <c r="G3"/>
      <c r="H3"/>
    </row>
    <row r="4" spans="1:4" ht="12.75" customHeight="1">
      <c r="A4" s="72" t="s">
        <v>111</v>
      </c>
      <c r="C4" s="72" t="s">
        <v>112</v>
      </c>
      <c r="D4" s="63"/>
    </row>
    <row r="5" spans="9:12" s="86" customFormat="1" ht="12.75" customHeight="1">
      <c r="I5" s="83"/>
      <c r="J5" s="83"/>
      <c r="K5" s="83"/>
      <c r="L5" s="83"/>
    </row>
    <row r="6" spans="1:14" ht="1.5" customHeight="1" thickBot="1">
      <c r="A6" s="285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</row>
    <row r="7" spans="1:14" ht="15" customHeight="1">
      <c r="A7" s="286"/>
      <c r="B7" s="499"/>
      <c r="C7" s="286"/>
      <c r="D7" s="500"/>
      <c r="E7" s="292">
        <v>2013</v>
      </c>
      <c r="F7" s="292">
        <v>2014</v>
      </c>
      <c r="G7" s="292">
        <v>2015</v>
      </c>
      <c r="H7" s="292">
        <v>2016</v>
      </c>
      <c r="I7" s="292">
        <v>2017</v>
      </c>
      <c r="J7" s="292">
        <v>2018</v>
      </c>
      <c r="K7" s="292">
        <v>2019</v>
      </c>
      <c r="L7" s="292">
        <v>2020</v>
      </c>
      <c r="M7" s="292">
        <v>2021</v>
      </c>
      <c r="N7" s="801">
        <v>2022</v>
      </c>
    </row>
    <row r="8" spans="1:14" ht="12.75" customHeight="1">
      <c r="A8" s="516" t="s">
        <v>598</v>
      </c>
      <c r="B8" s="501" t="s">
        <v>791</v>
      </c>
      <c r="C8" s="478" t="s">
        <v>600</v>
      </c>
      <c r="D8" s="502"/>
      <c r="E8" s="504"/>
      <c r="F8" s="505"/>
      <c r="G8" s="505"/>
      <c r="H8" s="504"/>
      <c r="I8" s="504"/>
      <c r="J8" s="504"/>
      <c r="K8" s="504"/>
      <c r="L8" s="504"/>
      <c r="M8" s="504"/>
      <c r="N8" s="802"/>
    </row>
    <row r="9" spans="1:14" ht="12.75" customHeight="1">
      <c r="A9" s="491" t="s">
        <v>854</v>
      </c>
      <c r="B9" s="506" t="s">
        <v>347</v>
      </c>
      <c r="C9" s="491" t="s">
        <v>855</v>
      </c>
      <c r="D9" s="506" t="s">
        <v>348</v>
      </c>
      <c r="E9" s="507">
        <v>4</v>
      </c>
      <c r="F9" s="507">
        <v>3.40</v>
      </c>
      <c r="G9" s="507">
        <v>4.80</v>
      </c>
      <c r="H9" s="507">
        <v>7.20</v>
      </c>
      <c r="I9" s="507">
        <v>7.80</v>
      </c>
      <c r="J9" s="507">
        <v>7.60</v>
      </c>
      <c r="K9" s="507">
        <v>6.60</v>
      </c>
      <c r="L9" s="507">
        <v>6.30</v>
      </c>
      <c r="M9" s="507">
        <v>8</v>
      </c>
      <c r="N9" s="507">
        <v>8</v>
      </c>
    </row>
    <row r="10" spans="1:14" ht="12.75" customHeight="1">
      <c r="A10" s="508" t="s">
        <v>575</v>
      </c>
      <c r="B10" s="509" t="s">
        <v>347</v>
      </c>
      <c r="C10" s="508" t="s">
        <v>577</v>
      </c>
      <c r="D10" s="509" t="s">
        <v>348</v>
      </c>
      <c r="E10" s="510">
        <v>-0.10</v>
      </c>
      <c r="F10" s="510">
        <v>-0.90</v>
      </c>
      <c r="G10" s="510">
        <v>3.40</v>
      </c>
      <c r="H10" s="510">
        <v>6</v>
      </c>
      <c r="I10" s="510">
        <v>4.30</v>
      </c>
      <c r="J10" s="510">
        <v>5.40</v>
      </c>
      <c r="K10" s="510">
        <v>6.40</v>
      </c>
      <c r="L10" s="510">
        <v>4.4000000000000004</v>
      </c>
      <c r="M10" s="510">
        <v>2.60</v>
      </c>
      <c r="N10" s="510">
        <v>7</v>
      </c>
    </row>
    <row r="11" spans="1:14" ht="12.75" customHeight="1">
      <c r="A11" s="508" t="s">
        <v>576</v>
      </c>
      <c r="B11" s="509" t="s">
        <v>347</v>
      </c>
      <c r="C11" s="508" t="s">
        <v>578</v>
      </c>
      <c r="D11" s="509" t="s">
        <v>348</v>
      </c>
      <c r="E11" s="510">
        <v>5.50</v>
      </c>
      <c r="F11" s="510">
        <v>4.50</v>
      </c>
      <c r="G11" s="510">
        <v>5.60</v>
      </c>
      <c r="H11" s="510">
        <v>8.10</v>
      </c>
      <c r="I11" s="510">
        <v>9</v>
      </c>
      <c r="J11" s="510">
        <v>8.50</v>
      </c>
      <c r="K11" s="510">
        <v>7.40</v>
      </c>
      <c r="L11" s="510">
        <v>7.30</v>
      </c>
      <c r="M11" s="510">
        <v>9.50</v>
      </c>
      <c r="N11" s="510">
        <v>8.50</v>
      </c>
    </row>
    <row r="12" spans="1:14" ht="12.75" customHeight="1">
      <c r="A12" s="508" t="s">
        <v>532</v>
      </c>
      <c r="B12" s="509" t="s">
        <v>347</v>
      </c>
      <c r="C12" s="508" t="s">
        <v>579</v>
      </c>
      <c r="D12" s="509" t="s">
        <v>348</v>
      </c>
      <c r="E12" s="510">
        <v>1.20</v>
      </c>
      <c r="F12" s="510">
        <v>2.90</v>
      </c>
      <c r="G12" s="510">
        <v>1</v>
      </c>
      <c r="H12" s="510">
        <v>3</v>
      </c>
      <c r="I12" s="510">
        <v>4.20</v>
      </c>
      <c r="J12" s="510">
        <v>4.30</v>
      </c>
      <c r="K12" s="510">
        <v>1.1000000000000001</v>
      </c>
      <c r="L12" s="510">
        <v>0.90</v>
      </c>
      <c r="M12" s="510">
        <v>4.20</v>
      </c>
      <c r="N12" s="510">
        <v>4.50</v>
      </c>
    </row>
    <row r="13" spans="1:14" ht="12.75" customHeight="1">
      <c r="A13" s="508" t="s">
        <v>583</v>
      </c>
      <c r="B13" s="509" t="s">
        <v>347</v>
      </c>
      <c r="C13" s="508" t="s">
        <v>585</v>
      </c>
      <c r="D13" s="509" t="s">
        <v>348</v>
      </c>
      <c r="E13" s="510">
        <v>4</v>
      </c>
      <c r="F13" s="510">
        <v>3.40</v>
      </c>
      <c r="G13" s="510">
        <v>4.70</v>
      </c>
      <c r="H13" s="510">
        <v>7.20</v>
      </c>
      <c r="I13" s="510">
        <v>7.70</v>
      </c>
      <c r="J13" s="510">
        <v>7.60</v>
      </c>
      <c r="K13" s="510">
        <v>6.60</v>
      </c>
      <c r="L13" s="510">
        <v>6.30</v>
      </c>
      <c r="M13" s="510">
        <v>8</v>
      </c>
      <c r="N13" s="510">
        <v>7.90</v>
      </c>
    </row>
    <row r="14" spans="1:14" ht="12.75" customHeight="1">
      <c r="A14" s="508" t="s">
        <v>584</v>
      </c>
      <c r="B14" s="509" t="s">
        <v>347</v>
      </c>
      <c r="C14" s="508" t="s">
        <v>586</v>
      </c>
      <c r="D14" s="509" t="s">
        <v>348</v>
      </c>
      <c r="E14" s="510">
        <v>-1.30</v>
      </c>
      <c r="F14" s="510">
        <v>0</v>
      </c>
      <c r="G14" s="510">
        <v>12.70</v>
      </c>
      <c r="H14" s="510">
        <v>8.50</v>
      </c>
      <c r="I14" s="510">
        <v>36.299999999999997</v>
      </c>
      <c r="J14" s="510">
        <v>1.70</v>
      </c>
      <c r="K14" s="510">
        <v>9</v>
      </c>
      <c r="L14" s="510">
        <v>6.10</v>
      </c>
      <c r="M14" s="510">
        <v>16.90</v>
      </c>
      <c r="N14" s="510">
        <v>43.40</v>
      </c>
    </row>
    <row r="15" spans="1:14" ht="12.75" customHeight="1">
      <c r="A15" s="491" t="s">
        <v>856</v>
      </c>
      <c r="B15" s="506" t="s">
        <v>347</v>
      </c>
      <c r="C15" s="491" t="s">
        <v>857</v>
      </c>
      <c r="D15" s="506" t="s">
        <v>348</v>
      </c>
      <c r="E15" s="507">
        <v>3.30</v>
      </c>
      <c r="F15" s="507">
        <v>2.90</v>
      </c>
      <c r="G15" s="507">
        <v>4.80</v>
      </c>
      <c r="H15" s="507">
        <v>7</v>
      </c>
      <c r="I15" s="507">
        <v>8.6999999999999993</v>
      </c>
      <c r="J15" s="507">
        <v>7</v>
      </c>
      <c r="K15" s="507">
        <v>7.20</v>
      </c>
      <c r="L15" s="507">
        <v>9.40</v>
      </c>
      <c r="M15" s="507">
        <v>11.10</v>
      </c>
      <c r="N15" s="507">
        <v>3.70</v>
      </c>
    </row>
    <row r="16" spans="1:14" ht="12.75" customHeight="1">
      <c r="A16" s="508" t="s">
        <v>858</v>
      </c>
      <c r="B16" s="509" t="s">
        <v>347</v>
      </c>
      <c r="C16" s="508" t="s">
        <v>585</v>
      </c>
      <c r="D16" s="509" t="s">
        <v>348</v>
      </c>
      <c r="E16" s="510">
        <v>3.30</v>
      </c>
      <c r="F16" s="510">
        <v>2.70</v>
      </c>
      <c r="G16" s="510">
        <v>4.0999999999999996</v>
      </c>
      <c r="H16" s="510">
        <v>6.90</v>
      </c>
      <c r="I16" s="510">
        <v>9.6999999999999993</v>
      </c>
      <c r="J16" s="510">
        <v>7.10</v>
      </c>
      <c r="K16" s="510">
        <v>6.90</v>
      </c>
      <c r="L16" s="510">
        <v>9.1999999999999993</v>
      </c>
      <c r="M16" s="510">
        <v>10.90</v>
      </c>
      <c r="N16" s="510">
        <v>3.20</v>
      </c>
    </row>
    <row r="17" spans="1:14" ht="12.75" customHeight="1">
      <c r="A17" s="508" t="s">
        <v>584</v>
      </c>
      <c r="B17" s="509" t="s">
        <v>347</v>
      </c>
      <c r="C17" s="508" t="s">
        <v>586</v>
      </c>
      <c r="D17" s="509" t="s">
        <v>348</v>
      </c>
      <c r="E17" s="510">
        <v>2.2999999999999998</v>
      </c>
      <c r="F17" s="510">
        <v>8.50</v>
      </c>
      <c r="G17" s="510">
        <v>22.50</v>
      </c>
      <c r="H17" s="510">
        <v>7.30</v>
      </c>
      <c r="I17" s="510">
        <v>-13.90</v>
      </c>
      <c r="J17" s="510">
        <v>3.50</v>
      </c>
      <c r="K17" s="510">
        <v>15.20</v>
      </c>
      <c r="L17" s="510">
        <v>14.50</v>
      </c>
      <c r="M17" s="510">
        <v>16.60</v>
      </c>
      <c r="N17" s="510">
        <v>16.60</v>
      </c>
    </row>
    <row r="18" spans="1:14" ht="12.75" customHeight="1">
      <c r="A18" s="491" t="s">
        <v>859</v>
      </c>
      <c r="B18" s="506" t="s">
        <v>860</v>
      </c>
      <c r="C18" s="491" t="s">
        <v>861</v>
      </c>
      <c r="D18" s="506" t="s">
        <v>862</v>
      </c>
      <c r="E18" s="507">
        <v>5.20</v>
      </c>
      <c r="F18" s="507">
        <v>4.9000000000000004</v>
      </c>
      <c r="G18" s="507">
        <v>4.50</v>
      </c>
      <c r="H18" s="507">
        <v>3.60</v>
      </c>
      <c r="I18" s="507">
        <v>2.70</v>
      </c>
      <c r="J18" s="507">
        <v>2.40</v>
      </c>
      <c r="K18" s="507">
        <v>1.90</v>
      </c>
      <c r="L18" s="507">
        <v>1.60</v>
      </c>
      <c r="M18" s="507">
        <v>1.70</v>
      </c>
      <c r="N18" s="507">
        <v>1.30</v>
      </c>
    </row>
    <row r="19" spans="1:14" ht="12.75" customHeight="1">
      <c r="A19" s="491" t="s">
        <v>863</v>
      </c>
      <c r="B19" s="506" t="s">
        <v>860</v>
      </c>
      <c r="C19" s="491" t="s">
        <v>864</v>
      </c>
      <c r="D19" s="506" t="s">
        <v>865</v>
      </c>
      <c r="E19" s="511">
        <v>63</v>
      </c>
      <c r="F19" s="511">
        <v>63</v>
      </c>
      <c r="G19" s="511">
        <v>63</v>
      </c>
      <c r="H19" s="511">
        <v>63</v>
      </c>
      <c r="I19" s="511">
        <v>63</v>
      </c>
      <c r="J19" s="511">
        <v>63</v>
      </c>
      <c r="K19" s="511">
        <v>63</v>
      </c>
      <c r="L19" s="511">
        <v>61</v>
      </c>
      <c r="M19" s="511">
        <v>59</v>
      </c>
      <c r="N19" s="511">
        <v>62</v>
      </c>
    </row>
    <row r="20" spans="1:14" ht="12.75" customHeight="1">
      <c r="A20" s="478" t="s">
        <v>597</v>
      </c>
      <c r="B20" s="501" t="s">
        <v>791</v>
      </c>
      <c r="C20" s="478" t="s">
        <v>599</v>
      </c>
      <c r="D20" s="502"/>
      <c r="E20" s="503"/>
      <c r="F20" s="503"/>
      <c r="G20" s="503"/>
      <c r="H20" s="503"/>
      <c r="I20" s="503"/>
      <c r="J20" s="503"/>
      <c r="K20" s="503"/>
      <c r="L20" s="503"/>
      <c r="M20" s="503"/>
      <c r="N20" s="503"/>
    </row>
    <row r="21" spans="1:14" ht="12.75" customHeight="1">
      <c r="A21" s="491" t="s">
        <v>854</v>
      </c>
      <c r="B21" s="506" t="s">
        <v>347</v>
      </c>
      <c r="C21" s="491" t="s">
        <v>855</v>
      </c>
      <c r="D21" s="506" t="s">
        <v>348</v>
      </c>
      <c r="E21" s="507">
        <v>1.30</v>
      </c>
      <c r="F21" s="507">
        <v>1.90</v>
      </c>
      <c r="G21" s="507">
        <v>6.50</v>
      </c>
      <c r="H21" s="507">
        <v>6.60</v>
      </c>
      <c r="I21" s="507">
        <v>5</v>
      </c>
      <c r="J21" s="507">
        <v>4.20</v>
      </c>
      <c r="K21" s="507">
        <v>4.30</v>
      </c>
      <c r="L21" s="507">
        <v>3.20</v>
      </c>
      <c r="M21" s="507">
        <v>0.50</v>
      </c>
      <c r="N21" s="507">
        <v>7.20</v>
      </c>
    </row>
    <row r="22" spans="1:14" ht="12.75" customHeight="1">
      <c r="A22" s="508" t="s">
        <v>583</v>
      </c>
      <c r="B22" s="509" t="s">
        <v>347</v>
      </c>
      <c r="C22" s="508" t="s">
        <v>585</v>
      </c>
      <c r="D22" s="509" t="s">
        <v>348</v>
      </c>
      <c r="E22" s="510">
        <v>0.30</v>
      </c>
      <c r="F22" s="510">
        <v>-1</v>
      </c>
      <c r="G22" s="510">
        <v>5.90</v>
      </c>
      <c r="H22" s="510">
        <v>2.80</v>
      </c>
      <c r="I22" s="510">
        <v>-1.40</v>
      </c>
      <c r="J22" s="510">
        <v>3</v>
      </c>
      <c r="K22" s="510">
        <v>1.90</v>
      </c>
      <c r="L22" s="510">
        <v>-1.80</v>
      </c>
      <c r="M22" s="510">
        <v>3.20</v>
      </c>
      <c r="N22" s="510">
        <v>-4</v>
      </c>
    </row>
    <row r="23" spans="1:14" ht="12.75" customHeight="1">
      <c r="A23" s="508" t="s">
        <v>584</v>
      </c>
      <c r="B23" s="509" t="s">
        <v>347</v>
      </c>
      <c r="C23" s="508" t="s">
        <v>586</v>
      </c>
      <c r="D23" s="509" t="s">
        <v>348</v>
      </c>
      <c r="E23" s="510">
        <v>5.70</v>
      </c>
      <c r="F23" s="510">
        <v>13.70</v>
      </c>
      <c r="G23" s="510">
        <v>9</v>
      </c>
      <c r="H23" s="510">
        <v>20.50</v>
      </c>
      <c r="I23" s="510">
        <v>24.40</v>
      </c>
      <c r="J23" s="510">
        <v>6.90</v>
      </c>
      <c r="K23" s="510">
        <v>10</v>
      </c>
      <c r="L23" s="510">
        <v>14</v>
      </c>
      <c r="M23" s="510">
        <v>-4.5999999999999996</v>
      </c>
      <c r="N23" s="510">
        <v>29.60</v>
      </c>
    </row>
    <row r="24" spans="1:14" ht="12.75" customHeight="1">
      <c r="A24" s="491" t="s">
        <v>856</v>
      </c>
      <c r="B24" s="506" t="s">
        <v>347</v>
      </c>
      <c r="C24" s="491" t="s">
        <v>857</v>
      </c>
      <c r="D24" s="506" t="s">
        <v>348</v>
      </c>
      <c r="E24" s="507">
        <v>4.9000000000000004</v>
      </c>
      <c r="F24" s="507">
        <v>7.60</v>
      </c>
      <c r="G24" s="507">
        <v>10.30</v>
      </c>
      <c r="H24" s="507">
        <v>4.5999999999999996</v>
      </c>
      <c r="I24" s="507">
        <v>7.80</v>
      </c>
      <c r="J24" s="507">
        <v>3</v>
      </c>
      <c r="K24" s="507">
        <v>4.20</v>
      </c>
      <c r="L24" s="507">
        <v>9.50</v>
      </c>
      <c r="M24" s="507">
        <v>9</v>
      </c>
      <c r="N24" s="507">
        <v>8.50</v>
      </c>
    </row>
    <row r="25" spans="1:14" ht="12.75" customHeight="1">
      <c r="A25" s="508" t="s">
        <v>858</v>
      </c>
      <c r="B25" s="509" t="s">
        <v>347</v>
      </c>
      <c r="C25" s="508" t="s">
        <v>585</v>
      </c>
      <c r="D25" s="509" t="s">
        <v>348</v>
      </c>
      <c r="E25" s="510">
        <v>4.20</v>
      </c>
      <c r="F25" s="510">
        <v>5.60</v>
      </c>
      <c r="G25" s="510">
        <v>6.70</v>
      </c>
      <c r="H25" s="510">
        <v>4.50</v>
      </c>
      <c r="I25" s="510">
        <v>13.90</v>
      </c>
      <c r="J25" s="510">
        <v>2.10</v>
      </c>
      <c r="K25" s="510">
        <v>1.90</v>
      </c>
      <c r="L25" s="510">
        <v>9.40</v>
      </c>
      <c r="M25" s="510">
        <v>7.10</v>
      </c>
      <c r="N25" s="510">
        <v>8.3000000000000007</v>
      </c>
    </row>
    <row r="26" spans="1:14" ht="12.75" customHeight="1">
      <c r="A26" s="508" t="s">
        <v>584</v>
      </c>
      <c r="B26" s="509" t="s">
        <v>347</v>
      </c>
      <c r="C26" s="508" t="s">
        <v>586</v>
      </c>
      <c r="D26" s="509" t="s">
        <v>348</v>
      </c>
      <c r="E26" s="510">
        <v>8</v>
      </c>
      <c r="F26" s="510">
        <v>15.20</v>
      </c>
      <c r="G26" s="510">
        <v>23.20</v>
      </c>
      <c r="H26" s="510">
        <v>4.80</v>
      </c>
      <c r="I26" s="510">
        <v>-11.10</v>
      </c>
      <c r="J26" s="510">
        <v>6.60</v>
      </c>
      <c r="K26" s="510">
        <v>13</v>
      </c>
      <c r="L26" s="510">
        <v>9.90</v>
      </c>
      <c r="M26" s="510">
        <v>15.30</v>
      </c>
      <c r="N26" s="510">
        <v>9.1999999999999993</v>
      </c>
    </row>
    <row r="27" spans="1:14" ht="12.75" customHeight="1">
      <c r="A27" s="491" t="s">
        <v>859</v>
      </c>
      <c r="B27" s="506" t="s">
        <v>860</v>
      </c>
      <c r="C27" s="491" t="s">
        <v>861</v>
      </c>
      <c r="D27" s="506" t="s">
        <v>862</v>
      </c>
      <c r="E27" s="451">
        <v>7.40</v>
      </c>
      <c r="F27" s="451">
        <v>7</v>
      </c>
      <c r="G27" s="451">
        <v>6</v>
      </c>
      <c r="H27" s="451">
        <v>5.20</v>
      </c>
      <c r="I27" s="451">
        <v>4.70</v>
      </c>
      <c r="J27" s="451">
        <v>3.70</v>
      </c>
      <c r="K27" s="451">
        <v>3.40</v>
      </c>
      <c r="L27" s="451">
        <v>3.30</v>
      </c>
      <c r="M27" s="451">
        <v>4.20</v>
      </c>
      <c r="N27" s="451">
        <v>3.50</v>
      </c>
    </row>
    <row r="28" spans="1:14" ht="12.75" customHeight="1" thickBot="1">
      <c r="A28" s="512" t="s">
        <v>863</v>
      </c>
      <c r="B28" s="696" t="s">
        <v>860</v>
      </c>
      <c r="C28" s="513" t="s">
        <v>864</v>
      </c>
      <c r="D28" s="697" t="s">
        <v>865</v>
      </c>
      <c r="E28" s="515">
        <v>116</v>
      </c>
      <c r="F28" s="515">
        <v>110</v>
      </c>
      <c r="G28" s="515">
        <v>106</v>
      </c>
      <c r="H28" s="515">
        <v>108</v>
      </c>
      <c r="I28" s="515">
        <v>105</v>
      </c>
      <c r="J28" s="515">
        <v>106</v>
      </c>
      <c r="K28" s="515">
        <v>106</v>
      </c>
      <c r="L28" s="515">
        <v>100</v>
      </c>
      <c r="M28" s="515">
        <v>92</v>
      </c>
      <c r="N28" s="515">
        <v>91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 zeroHeight="1"/>
  <cols>
    <col min="1" max="1" width="32.8333333333333" style="64" customWidth="1"/>
    <col min="2" max="2" width="7" style="64" customWidth="1"/>
    <col min="3" max="3" width="0" style="64" hidden="1" customWidth="1"/>
    <col min="4" max="4" width="0" style="64" hidden="1" customWidth="1"/>
    <col min="5" max="8" width="8.33333333333333" style="64" customWidth="1"/>
    <col min="9" max="9" width="8.66666666666667" style="64" customWidth="1"/>
    <col min="10" max="13" width="8.33333333333333" style="64" customWidth="1"/>
    <col min="14" max="19" width="0" style="64" hidden="1" customWidth="1"/>
    <col min="20" max="39" width="0" style="64" hidden="1" customWidth="1"/>
    <col min="40" max="16384" width="0" style="64" hidden="1"/>
  </cols>
  <sheetData>
    <row r="1" spans="1:8" ht="12.75" customHeight="1">
      <c r="A1" s="2" t="s">
        <v>31</v>
      </c>
      <c r="C1" s="2" t="s">
        <v>30</v>
      </c>
      <c r="E1"/>
      <c r="F1"/>
      <c r="G1"/>
      <c r="H1"/>
    </row>
    <row r="2" spans="1:3" ht="12.75" customHeight="1">
      <c r="A2" s="210"/>
      <c r="C2" s="210"/>
    </row>
    <row r="3" spans="1:8" ht="12.75" customHeight="1">
      <c r="A3" s="21" t="s">
        <v>150</v>
      </c>
      <c r="C3" s="21" t="s">
        <v>149</v>
      </c>
      <c r="E3"/>
      <c r="F3"/>
      <c r="G3"/>
      <c r="H3"/>
    </row>
    <row r="4" spans="1:4" ht="12.75" customHeight="1">
      <c r="A4" s="72" t="s">
        <v>111</v>
      </c>
      <c r="C4" s="72" t="s">
        <v>112</v>
      </c>
      <c r="D4" s="63"/>
    </row>
    <row r="5" spans="9:12" s="86" customFormat="1" ht="12.75" customHeight="1">
      <c r="I5" s="113"/>
      <c r="J5" s="113"/>
      <c r="K5" s="113"/>
      <c r="L5" s="113"/>
    </row>
    <row r="6" spans="1:12" s="255" customFormat="1" ht="1.5" customHeight="1" thickBot="1">
      <c r="A6" s="293"/>
      <c r="B6" s="293"/>
      <c r="C6" s="293"/>
      <c r="D6" s="293"/>
      <c r="E6" s="294"/>
      <c r="F6" s="294"/>
      <c r="G6" s="294"/>
      <c r="H6" s="294"/>
      <c r="I6" s="294"/>
      <c r="J6" s="294"/>
      <c r="K6" s="294"/>
      <c r="L6" s="294"/>
    </row>
    <row r="7" spans="1:12" s="255" customFormat="1" ht="12.75" customHeight="1">
      <c r="A7" s="286"/>
      <c r="B7" s="500"/>
      <c r="C7" s="286"/>
      <c r="D7" s="500"/>
      <c r="E7" s="830">
        <v>2021</v>
      </c>
      <c r="F7" s="831"/>
      <c r="G7" s="832">
        <v>2022</v>
      </c>
      <c r="H7" s="827"/>
      <c r="I7" s="833"/>
      <c r="J7" s="828"/>
      <c r="K7" s="834">
        <v>2023</v>
      </c>
      <c r="L7" s="828"/>
    </row>
    <row r="8" spans="1:12" s="255" customFormat="1" ht="12.75" customHeight="1">
      <c r="A8" s="288"/>
      <c r="B8" s="517"/>
      <c r="C8" s="288"/>
      <c r="D8" s="517"/>
      <c r="E8" s="835" t="s">
        <v>795</v>
      </c>
      <c r="F8" s="698" t="s">
        <v>792</v>
      </c>
      <c r="G8" s="698" t="s">
        <v>793</v>
      </c>
      <c r="H8" s="698" t="s">
        <v>794</v>
      </c>
      <c r="I8" s="836" t="s">
        <v>795</v>
      </c>
      <c r="J8" s="296" t="s">
        <v>792</v>
      </c>
      <c r="K8" s="698" t="s">
        <v>793</v>
      </c>
      <c r="L8" s="698" t="s">
        <v>794</v>
      </c>
    </row>
    <row r="9" spans="1:12" s="255" customFormat="1" ht="12.75" customHeight="1">
      <c r="A9" s="521" t="s">
        <v>598</v>
      </c>
      <c r="B9" s="519" t="s">
        <v>791</v>
      </c>
      <c r="C9" s="518" t="s">
        <v>600</v>
      </c>
      <c r="D9" s="520"/>
      <c r="E9" s="504"/>
      <c r="F9" s="746"/>
      <c r="G9" s="504"/>
      <c r="H9" s="504"/>
      <c r="I9" s="504"/>
      <c r="J9" s="746"/>
      <c r="K9" s="504"/>
      <c r="L9" s="504"/>
    </row>
    <row r="10" spans="1:12" s="255" customFormat="1" ht="12.75" customHeight="1">
      <c r="A10" s="491" t="s">
        <v>854</v>
      </c>
      <c r="B10" s="506" t="s">
        <v>347</v>
      </c>
      <c r="C10" s="491" t="s">
        <v>855</v>
      </c>
      <c r="D10" s="506" t="s">
        <v>348</v>
      </c>
      <c r="E10" s="451">
        <v>9.50</v>
      </c>
      <c r="F10" s="747">
        <v>10.199999999999999</v>
      </c>
      <c r="G10" s="507">
        <v>8.6999999999999993</v>
      </c>
      <c r="H10" s="507">
        <v>7.40</v>
      </c>
      <c r="I10" s="451">
        <v>5.60</v>
      </c>
      <c r="J10" s="532">
        <v>4.0999999999999996</v>
      </c>
      <c r="K10" s="451">
        <v>5.30</v>
      </c>
      <c r="L10" s="451">
        <v>4.9000000000000004</v>
      </c>
    </row>
    <row r="11" spans="1:12" s="255" customFormat="1" ht="12.75" customHeight="1">
      <c r="A11" s="508" t="s">
        <v>575</v>
      </c>
      <c r="B11" s="509" t="s">
        <v>347</v>
      </c>
      <c r="C11" s="508" t="s">
        <v>577</v>
      </c>
      <c r="D11" s="509" t="s">
        <v>348</v>
      </c>
      <c r="E11" s="445">
        <v>5.50</v>
      </c>
      <c r="F11" s="748">
        <v>7.80</v>
      </c>
      <c r="G11" s="510">
        <v>7.10</v>
      </c>
      <c r="H11" s="510">
        <v>6.50</v>
      </c>
      <c r="I11" s="445">
        <v>6.60</v>
      </c>
      <c r="J11" s="531">
        <v>7.10</v>
      </c>
      <c r="K11" s="445">
        <v>9.6999999999999993</v>
      </c>
      <c r="L11" s="445">
        <v>10</v>
      </c>
    </row>
    <row r="12" spans="1:12" s="255" customFormat="1" ht="12.75" customHeight="1">
      <c r="A12" s="508" t="s">
        <v>576</v>
      </c>
      <c r="B12" s="509" t="s">
        <v>347</v>
      </c>
      <c r="C12" s="508" t="s">
        <v>578</v>
      </c>
      <c r="D12" s="509" t="s">
        <v>348</v>
      </c>
      <c r="E12" s="445">
        <v>10.80</v>
      </c>
      <c r="F12" s="748">
        <v>11.20</v>
      </c>
      <c r="G12" s="510">
        <v>9.40</v>
      </c>
      <c r="H12" s="510">
        <v>7.90</v>
      </c>
      <c r="I12" s="445">
        <v>5.80</v>
      </c>
      <c r="J12" s="531">
        <v>4.0999999999999996</v>
      </c>
      <c r="K12" s="445">
        <v>5.20</v>
      </c>
      <c r="L12" s="445">
        <v>4.50</v>
      </c>
    </row>
    <row r="13" spans="1:12" s="255" customFormat="1" ht="12.75" customHeight="1">
      <c r="A13" s="508" t="s">
        <v>532</v>
      </c>
      <c r="B13" s="509" t="s">
        <v>347</v>
      </c>
      <c r="C13" s="508" t="s">
        <v>579</v>
      </c>
      <c r="D13" s="509" t="s">
        <v>348</v>
      </c>
      <c r="E13" s="445">
        <v>4.4000000000000004</v>
      </c>
      <c r="F13" s="748">
        <v>5.20</v>
      </c>
      <c r="G13" s="510">
        <v>5.50</v>
      </c>
      <c r="H13" s="510">
        <v>5</v>
      </c>
      <c r="I13" s="445">
        <v>2.50</v>
      </c>
      <c r="J13" s="531">
        <v>-0.60</v>
      </c>
      <c r="K13" s="445">
        <v>-0.30</v>
      </c>
      <c r="L13" s="445">
        <v>0</v>
      </c>
    </row>
    <row r="14" spans="1:12" s="255" customFormat="1" ht="12.75" customHeight="1">
      <c r="A14" s="508" t="s">
        <v>583</v>
      </c>
      <c r="B14" s="509" t="s">
        <v>347</v>
      </c>
      <c r="C14" s="508" t="s">
        <v>585</v>
      </c>
      <c r="D14" s="509" t="s">
        <v>348</v>
      </c>
      <c r="E14" s="445">
        <v>9.50</v>
      </c>
      <c r="F14" s="748">
        <v>10.199999999999999</v>
      </c>
      <c r="G14" s="510">
        <v>8.60</v>
      </c>
      <c r="H14" s="510">
        <v>7.30</v>
      </c>
      <c r="I14" s="445">
        <v>5.50</v>
      </c>
      <c r="J14" s="531">
        <v>4</v>
      </c>
      <c r="K14" s="445">
        <v>5.30</v>
      </c>
      <c r="L14" s="445">
        <v>4.9000000000000004</v>
      </c>
    </row>
    <row r="15" spans="1:12" s="255" customFormat="1" ht="12.75" customHeight="1">
      <c r="A15" s="508" t="s">
        <v>584</v>
      </c>
      <c r="B15" s="509" t="s">
        <v>347</v>
      </c>
      <c r="C15" s="508" t="s">
        <v>586</v>
      </c>
      <c r="D15" s="509" t="s">
        <v>348</v>
      </c>
      <c r="E15" s="445">
        <v>18.30</v>
      </c>
      <c r="F15" s="748">
        <v>22.80</v>
      </c>
      <c r="G15" s="510">
        <v>43.10</v>
      </c>
      <c r="H15" s="510">
        <v>50.60</v>
      </c>
      <c r="I15" s="445">
        <v>55.10</v>
      </c>
      <c r="J15" s="531">
        <v>46.50</v>
      </c>
      <c r="K15" s="445">
        <v>32.700000000000003</v>
      </c>
      <c r="L15" s="445">
        <v>16.30</v>
      </c>
    </row>
    <row r="16" spans="1:12" s="255" customFormat="1" ht="12.75" customHeight="1">
      <c r="A16" s="491" t="s">
        <v>856</v>
      </c>
      <c r="B16" s="506" t="s">
        <v>347</v>
      </c>
      <c r="C16" s="491" t="s">
        <v>857</v>
      </c>
      <c r="D16" s="506" t="s">
        <v>348</v>
      </c>
      <c r="E16" s="451">
        <v>8.60</v>
      </c>
      <c r="F16" s="747">
        <v>5.60</v>
      </c>
      <c r="G16" s="507">
        <v>3.20</v>
      </c>
      <c r="H16" s="507">
        <v>2.80</v>
      </c>
      <c r="I16" s="451">
        <v>3.30</v>
      </c>
      <c r="J16" s="532">
        <v>4.30</v>
      </c>
      <c r="K16" s="451">
        <v>5.40</v>
      </c>
      <c r="L16" s="451">
        <v>6.50</v>
      </c>
    </row>
    <row r="17" spans="1:12" s="255" customFormat="1" ht="12.75" customHeight="1">
      <c r="A17" s="508" t="s">
        <v>858</v>
      </c>
      <c r="B17" s="509" t="s">
        <v>347</v>
      </c>
      <c r="C17" s="508" t="s">
        <v>585</v>
      </c>
      <c r="D17" s="509" t="s">
        <v>348</v>
      </c>
      <c r="E17" s="445">
        <v>8.40</v>
      </c>
      <c r="F17" s="748">
        <v>5.30</v>
      </c>
      <c r="G17" s="510">
        <v>2.80</v>
      </c>
      <c r="H17" s="510">
        <v>2.2000000000000002</v>
      </c>
      <c r="I17" s="445">
        <v>2.60</v>
      </c>
      <c r="J17" s="531">
        <v>3.40</v>
      </c>
      <c r="K17" s="445">
        <v>4.5999999999999996</v>
      </c>
      <c r="L17" s="445">
        <v>5.90</v>
      </c>
    </row>
    <row r="18" spans="1:12" s="255" customFormat="1" ht="12.75" customHeight="1">
      <c r="A18" s="508" t="s">
        <v>584</v>
      </c>
      <c r="B18" s="509" t="s">
        <v>347</v>
      </c>
      <c r="C18" s="508" t="s">
        <v>586</v>
      </c>
      <c r="D18" s="509" t="s">
        <v>348</v>
      </c>
      <c r="E18" s="445">
        <v>15.20</v>
      </c>
      <c r="F18" s="748">
        <v>13.20</v>
      </c>
      <c r="G18" s="510">
        <v>15.20</v>
      </c>
      <c r="H18" s="510">
        <v>17.60</v>
      </c>
      <c r="I18" s="445">
        <v>20.10</v>
      </c>
      <c r="J18" s="531">
        <v>26.70</v>
      </c>
      <c r="K18" s="445">
        <v>23.40</v>
      </c>
      <c r="L18" s="445">
        <v>18.70</v>
      </c>
    </row>
    <row r="19" spans="1:12" s="255" customFormat="1" ht="12.75" customHeight="1">
      <c r="A19" s="491" t="s">
        <v>859</v>
      </c>
      <c r="B19" s="506" t="s">
        <v>860</v>
      </c>
      <c r="C19" s="491" t="s">
        <v>861</v>
      </c>
      <c r="D19" s="506" t="s">
        <v>862</v>
      </c>
      <c r="E19" s="451">
        <v>1.60</v>
      </c>
      <c r="F19" s="739">
        <v>1.50</v>
      </c>
      <c r="G19" s="451">
        <v>1.40</v>
      </c>
      <c r="H19" s="451">
        <v>1.30</v>
      </c>
      <c r="I19" s="451">
        <v>1.20</v>
      </c>
      <c r="J19" s="532">
        <v>1.20</v>
      </c>
      <c r="K19" s="451">
        <v>1.20</v>
      </c>
      <c r="L19" s="451">
        <v>1.30</v>
      </c>
    </row>
    <row r="20" spans="1:12" s="255" customFormat="1" ht="12.75" customHeight="1">
      <c r="A20" s="491" t="s">
        <v>863</v>
      </c>
      <c r="B20" s="506" t="s">
        <v>860</v>
      </c>
      <c r="C20" s="491" t="s">
        <v>864</v>
      </c>
      <c r="D20" s="506" t="s">
        <v>865</v>
      </c>
      <c r="E20" s="808">
        <v>61</v>
      </c>
      <c r="F20" s="829">
        <v>62</v>
      </c>
      <c r="G20" s="609">
        <v>62</v>
      </c>
      <c r="H20" s="609">
        <v>62</v>
      </c>
      <c r="I20" s="804">
        <v>62</v>
      </c>
      <c r="J20" s="807">
        <v>62</v>
      </c>
      <c r="K20" s="808">
        <v>61</v>
      </c>
      <c r="L20" s="808">
        <v>61</v>
      </c>
    </row>
    <row r="21" spans="1:12" s="255" customFormat="1" ht="12.75" customHeight="1">
      <c r="A21" s="518" t="s">
        <v>597</v>
      </c>
      <c r="B21" s="519" t="s">
        <v>791</v>
      </c>
      <c r="C21" s="518" t="s">
        <v>599</v>
      </c>
      <c r="D21" s="520"/>
      <c r="E21" s="451"/>
      <c r="F21" s="746"/>
      <c r="G21" s="504"/>
      <c r="H21" s="504"/>
      <c r="I21" s="451"/>
      <c r="J21" s="532"/>
      <c r="K21" s="451"/>
      <c r="L21" s="451"/>
    </row>
    <row r="22" spans="1:12" s="255" customFormat="1" ht="12.75" customHeight="1">
      <c r="A22" s="491" t="s">
        <v>854</v>
      </c>
      <c r="B22" s="506" t="s">
        <v>347</v>
      </c>
      <c r="C22" s="491" t="s">
        <v>855</v>
      </c>
      <c r="D22" s="506" t="s">
        <v>348</v>
      </c>
      <c r="E22" s="451">
        <v>3.90</v>
      </c>
      <c r="F22" s="747">
        <v>7.10</v>
      </c>
      <c r="G22" s="507">
        <v>6.70</v>
      </c>
      <c r="H22" s="507">
        <v>9.3000000000000007</v>
      </c>
      <c r="I22" s="451">
        <v>5.90</v>
      </c>
      <c r="J22" s="532">
        <v>2.90</v>
      </c>
      <c r="K22" s="451">
        <v>4.50</v>
      </c>
      <c r="L22" s="451">
        <v>3.80</v>
      </c>
    </row>
    <row r="23" spans="1:12" s="255" customFormat="1" ht="12.75" customHeight="1">
      <c r="A23" s="508" t="s">
        <v>583</v>
      </c>
      <c r="B23" s="509" t="s">
        <v>347</v>
      </c>
      <c r="C23" s="508" t="s">
        <v>585</v>
      </c>
      <c r="D23" s="509" t="s">
        <v>348</v>
      </c>
      <c r="E23" s="445">
        <v>6.60</v>
      </c>
      <c r="F23" s="748">
        <v>6.60</v>
      </c>
      <c r="G23" s="510">
        <v>-1.30</v>
      </c>
      <c r="H23" s="510">
        <v>-8.10</v>
      </c>
      <c r="I23" s="445">
        <v>-12.30</v>
      </c>
      <c r="J23" s="531">
        <v>-14.40</v>
      </c>
      <c r="K23" s="445">
        <v>-10.50</v>
      </c>
      <c r="L23" s="445">
        <v>-7.70</v>
      </c>
    </row>
    <row r="24" spans="1:12" s="255" customFormat="1" ht="12.75" customHeight="1">
      <c r="A24" s="508" t="s">
        <v>584</v>
      </c>
      <c r="B24" s="509" t="s">
        <v>347</v>
      </c>
      <c r="C24" s="508" t="s">
        <v>586</v>
      </c>
      <c r="D24" s="509" t="s">
        <v>348</v>
      </c>
      <c r="E24" s="445">
        <v>-0.90</v>
      </c>
      <c r="F24" s="748">
        <v>8</v>
      </c>
      <c r="G24" s="510">
        <v>22.80</v>
      </c>
      <c r="H24" s="510">
        <v>46.50</v>
      </c>
      <c r="I24" s="445">
        <v>41.70</v>
      </c>
      <c r="J24" s="531">
        <v>35.200000000000003</v>
      </c>
      <c r="K24" s="445">
        <v>28.70</v>
      </c>
      <c r="L24" s="445">
        <v>19.20</v>
      </c>
    </row>
    <row r="25" spans="1:12" s="255" customFormat="1" ht="12.75" customHeight="1">
      <c r="A25" s="491" t="s">
        <v>856</v>
      </c>
      <c r="B25" s="506" t="s">
        <v>347</v>
      </c>
      <c r="C25" s="491" t="s">
        <v>857</v>
      </c>
      <c r="D25" s="506" t="s">
        <v>348</v>
      </c>
      <c r="E25" s="451">
        <v>7</v>
      </c>
      <c r="F25" s="747">
        <v>7.20</v>
      </c>
      <c r="G25" s="507">
        <v>8.10</v>
      </c>
      <c r="H25" s="507">
        <v>8.60</v>
      </c>
      <c r="I25" s="451">
        <v>10</v>
      </c>
      <c r="J25" s="532">
        <v>8.6999999999999993</v>
      </c>
      <c r="K25" s="451">
        <v>11.40</v>
      </c>
      <c r="L25" s="451">
        <v>7.30</v>
      </c>
    </row>
    <row r="26" spans="1:12" s="255" customFormat="1" ht="12.75" customHeight="1">
      <c r="A26" s="508" t="s">
        <v>858</v>
      </c>
      <c r="B26" s="509" t="s">
        <v>347</v>
      </c>
      <c r="C26" s="508" t="s">
        <v>585</v>
      </c>
      <c r="D26" s="509" t="s">
        <v>348</v>
      </c>
      <c r="E26" s="445">
        <v>5.80</v>
      </c>
      <c r="F26" s="748">
        <v>7.10</v>
      </c>
      <c r="G26" s="510">
        <v>9</v>
      </c>
      <c r="H26" s="510">
        <v>8.60</v>
      </c>
      <c r="I26" s="445">
        <v>8.60</v>
      </c>
      <c r="J26" s="531">
        <v>6.50</v>
      </c>
      <c r="K26" s="445">
        <v>10.30</v>
      </c>
      <c r="L26" s="445">
        <v>6.30</v>
      </c>
    </row>
    <row r="27" spans="1:12" s="255" customFormat="1" ht="12.75" customHeight="1">
      <c r="A27" s="508" t="s">
        <v>584</v>
      </c>
      <c r="B27" s="509" t="s">
        <v>347</v>
      </c>
      <c r="C27" s="508" t="s">
        <v>586</v>
      </c>
      <c r="D27" s="509" t="s">
        <v>348</v>
      </c>
      <c r="E27" s="445">
        <v>10.80</v>
      </c>
      <c r="F27" s="748">
        <v>7.60</v>
      </c>
      <c r="G27" s="510">
        <v>5.60</v>
      </c>
      <c r="H27" s="510">
        <v>8.90</v>
      </c>
      <c r="I27" s="445">
        <v>14.70</v>
      </c>
      <c r="J27" s="531">
        <v>15.90</v>
      </c>
      <c r="K27" s="445">
        <v>14.80</v>
      </c>
      <c r="L27" s="445">
        <v>10.50</v>
      </c>
    </row>
    <row r="28" spans="1:12" s="255" customFormat="1" ht="12.75" customHeight="1">
      <c r="A28" s="491" t="s">
        <v>859</v>
      </c>
      <c r="B28" s="506" t="s">
        <v>860</v>
      </c>
      <c r="C28" s="491" t="s">
        <v>861</v>
      </c>
      <c r="D28" s="506" t="s">
        <v>862</v>
      </c>
      <c r="E28" s="451">
        <v>3.90</v>
      </c>
      <c r="F28" s="739">
        <v>3.80</v>
      </c>
      <c r="G28" s="451">
        <v>3.60</v>
      </c>
      <c r="H28" s="451">
        <v>3.40</v>
      </c>
      <c r="I28" s="451">
        <v>3.30</v>
      </c>
      <c r="J28" s="532">
        <v>3.30</v>
      </c>
      <c r="K28" s="451">
        <v>3.10</v>
      </c>
      <c r="L28" s="451">
        <v>2.90</v>
      </c>
    </row>
    <row r="29" spans="1:12" s="255" customFormat="1" ht="12.75" customHeight="1" thickBot="1">
      <c r="A29" s="512" t="s">
        <v>863</v>
      </c>
      <c r="B29" s="696" t="s">
        <v>860</v>
      </c>
      <c r="C29" s="513" t="s">
        <v>864</v>
      </c>
      <c r="D29" s="697" t="s">
        <v>865</v>
      </c>
      <c r="E29" s="515">
        <v>93</v>
      </c>
      <c r="F29" s="749">
        <v>93</v>
      </c>
      <c r="G29" s="515">
        <v>91</v>
      </c>
      <c r="H29" s="515">
        <v>92</v>
      </c>
      <c r="I29" s="515">
        <v>89</v>
      </c>
      <c r="J29" s="809">
        <v>88</v>
      </c>
      <c r="K29" s="515">
        <v>86</v>
      </c>
      <c r="L29" s="515">
        <v>89</v>
      </c>
    </row>
    <row r="30" s="255" customFormat="1" ht="12.75" customHeight="1"/>
    <row r="31" s="255" customFormat="1" ht="12.75" customHeight="1"/>
    <row r="32" s="255" customFormat="1" ht="12.75" customHeight="1" hidden="1"/>
    <row r="33" s="255" customFormat="1" ht="12.75" customHeight="1" hidden="1"/>
    <row r="34" s="255" customFormat="1" ht="12.75" customHeight="1" hidden="1"/>
    <row r="35" s="255" customFormat="1" ht="12.75" customHeight="1" hidden="1"/>
    <row r="36" s="255" customFormat="1" ht="12.75" customHeight="1" hidden="1"/>
    <row r="37" s="255" customFormat="1" ht="12.75" customHeight="1" hidden="1"/>
    <row r="38" s="255" customFormat="1" ht="12.75" customHeight="1" hidden="1"/>
    <row r="39" s="255" customFormat="1" ht="12.75" customHeight="1" hidden="1"/>
    <row r="40" s="255" customFormat="1" ht="12.75" customHeight="1" hidden="1"/>
    <row r="41" s="255" customFormat="1" ht="12.75" customHeight="1" hidden="1"/>
    <row r="42" spans="1:12" ht="12.75" customHeight="1" hidden="1">
      <c r="A42" s="92"/>
      <c r="B42" s="92"/>
      <c r="C42" s="92"/>
      <c r="D42" s="92"/>
      <c r="E42" s="90"/>
      <c r="F42" s="91"/>
      <c r="K42" s="91"/>
      <c r="L42" s="90"/>
    </row>
    <row r="43" spans="1:12" ht="12.75" customHeight="1" hidden="1">
      <c r="A43" s="88"/>
      <c r="B43" s="86"/>
      <c r="C43" s="86"/>
      <c r="D43" s="86"/>
      <c r="E43" s="90"/>
      <c r="F43" s="91"/>
      <c r="H43" s="93"/>
      <c r="K43" s="91"/>
      <c r="L43" s="90"/>
    </row>
    <row r="44" spans="1:12" ht="12.75" customHeight="1" hidden="1">
      <c r="A44" s="86"/>
      <c r="B44" s="86"/>
      <c r="C44" s="86"/>
      <c r="D44" s="86"/>
      <c r="E44" s="90"/>
      <c r="F44" s="91"/>
      <c r="K44" s="91"/>
      <c r="L44" s="90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3" width="0" style="64" hidden="1" customWidth="1"/>
    <col min="24" max="56" width="0" style="64" hidden="1" customWidth="1"/>
    <col min="57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141</v>
      </c>
      <c r="B3" s="21" t="s">
        <v>142</v>
      </c>
      <c r="E3"/>
      <c r="F3"/>
      <c r="G3"/>
      <c r="H3"/>
    </row>
    <row r="4" spans="1:2" ht="12.75" customHeight="1">
      <c r="A4" s="72" t="s">
        <v>382</v>
      </c>
      <c r="B4" s="72" t="s">
        <v>383</v>
      </c>
    </row>
    <row r="5" ht="12.75" customHeight="1">
      <c r="F5" s="112"/>
    </row>
    <row r="6" spans="1:14" ht="1.5" customHeight="1" thickBot="1">
      <c r="A6" s="221"/>
      <c r="B6" s="221"/>
      <c r="C6" s="221"/>
      <c r="D6" s="221"/>
      <c r="E6" s="222"/>
      <c r="F6" s="221"/>
      <c r="G6" s="221"/>
      <c r="H6" s="221"/>
      <c r="I6" s="221"/>
      <c r="J6" s="221"/>
      <c r="K6" s="221"/>
      <c r="L6" s="221"/>
      <c r="M6" s="221"/>
      <c r="N6" s="221"/>
    </row>
    <row r="7" spans="1:14" ht="12.75" customHeight="1">
      <c r="A7" s="421"/>
      <c r="B7" s="421"/>
      <c r="C7" s="318"/>
      <c r="D7" s="318"/>
      <c r="E7" s="287">
        <v>2017</v>
      </c>
      <c r="F7" s="287">
        <v>2018</v>
      </c>
      <c r="G7" s="287">
        <v>2019</v>
      </c>
      <c r="H7" s="287">
        <v>2020</v>
      </c>
      <c r="I7" s="287">
        <v>2021</v>
      </c>
      <c r="J7" s="287">
        <v>2022</v>
      </c>
      <c r="K7" s="346">
        <v>2023</v>
      </c>
      <c r="L7" s="346">
        <v>2024</v>
      </c>
      <c r="M7" s="346">
        <v>2025</v>
      </c>
      <c r="N7" s="346">
        <v>2026</v>
      </c>
    </row>
    <row r="8" spans="1:14" ht="12.75" customHeight="1">
      <c r="A8" s="425"/>
      <c r="B8" s="425"/>
      <c r="C8" s="396"/>
      <c r="D8" s="396"/>
      <c r="E8" s="290"/>
      <c r="F8" s="290"/>
      <c r="G8" s="290"/>
      <c r="H8" s="290"/>
      <c r="I8" s="290"/>
      <c r="J8" s="290"/>
      <c r="K8" s="347" t="s">
        <v>772</v>
      </c>
      <c r="L8" s="347" t="s">
        <v>521</v>
      </c>
      <c r="M8" s="347" t="s">
        <v>866</v>
      </c>
      <c r="N8" s="347" t="s">
        <v>866</v>
      </c>
    </row>
    <row r="9" spans="1:14" ht="12.75" customHeight="1" hidden="1">
      <c r="A9" s="425"/>
      <c r="B9" s="425"/>
      <c r="C9" s="396"/>
      <c r="D9" s="396"/>
      <c r="E9" s="290"/>
      <c r="F9" s="290"/>
      <c r="G9" s="290"/>
      <c r="H9" s="290"/>
      <c r="I9" s="290"/>
      <c r="J9" s="290"/>
      <c r="K9" s="347" t="s">
        <v>796</v>
      </c>
      <c r="L9" s="347" t="s">
        <v>527</v>
      </c>
      <c r="M9" s="347" t="s">
        <v>867</v>
      </c>
      <c r="N9" s="347" t="s">
        <v>867</v>
      </c>
    </row>
    <row r="10" spans="1:14" ht="12.75" customHeight="1">
      <c r="A10" s="904" t="s">
        <v>868</v>
      </c>
      <c r="B10" s="478" t="s">
        <v>869</v>
      </c>
      <c r="C10" s="522"/>
      <c r="D10" s="708"/>
      <c r="E10" s="523"/>
      <c r="F10" s="523"/>
      <c r="G10" s="523"/>
      <c r="H10" s="523"/>
      <c r="I10" s="523"/>
      <c r="J10" s="523"/>
      <c r="K10" s="523"/>
      <c r="L10" s="354"/>
      <c r="M10" s="354"/>
      <c r="N10" s="354"/>
    </row>
    <row r="11" spans="1:25" ht="12.75" customHeight="1">
      <c r="A11" s="472" t="s">
        <v>870</v>
      </c>
      <c r="B11" s="472" t="s">
        <v>871</v>
      </c>
      <c r="C11" s="524" t="s">
        <v>872</v>
      </c>
      <c r="D11" s="524" t="s">
        <v>420</v>
      </c>
      <c r="E11" s="476">
        <v>26.33</v>
      </c>
      <c r="F11" s="476">
        <v>25.65</v>
      </c>
      <c r="G11" s="476">
        <v>25.67</v>
      </c>
      <c r="H11" s="476">
        <v>26.44</v>
      </c>
      <c r="I11" s="476">
        <v>25.65</v>
      </c>
      <c r="J11" s="476">
        <v>24.56</v>
      </c>
      <c r="K11" s="476">
        <v>24.01</v>
      </c>
      <c r="L11" s="348">
        <v>24.40</v>
      </c>
      <c r="M11" s="348">
        <v>24.10</v>
      </c>
      <c r="N11" s="348">
        <v>23.80</v>
      </c>
      <c r="P11" s="166"/>
      <c r="Q11" s="166"/>
      <c r="R11" s="166"/>
      <c r="S11" s="166"/>
      <c r="T11" s="166"/>
      <c r="U11" s="166"/>
      <c r="V11" s="166"/>
      <c r="W11" s="166"/>
      <c r="X11" s="166"/>
      <c r="Y11" s="166"/>
    </row>
    <row r="12" spans="1:25" ht="12.75" customHeight="1">
      <c r="A12" s="473" t="s">
        <v>791</v>
      </c>
      <c r="B12" s="473" t="s">
        <v>791</v>
      </c>
      <c r="C12" s="525" t="s">
        <v>873</v>
      </c>
      <c r="D12" s="525" t="s">
        <v>874</v>
      </c>
      <c r="E12" s="445">
        <v>2.70</v>
      </c>
      <c r="F12" s="445">
        <v>2.70</v>
      </c>
      <c r="G12" s="445">
        <v>-0.10</v>
      </c>
      <c r="H12" s="445">
        <v>-2.90</v>
      </c>
      <c r="I12" s="445">
        <v>3.10</v>
      </c>
      <c r="J12" s="445">
        <v>4.4000000000000004</v>
      </c>
      <c r="K12" s="445">
        <v>2.2999999999999998</v>
      </c>
      <c r="L12" s="355">
        <v>-1.70</v>
      </c>
      <c r="M12" s="355">
        <v>1.30</v>
      </c>
      <c r="N12" s="355">
        <v>1.30</v>
      </c>
      <c r="P12" s="166"/>
      <c r="Q12" s="166"/>
      <c r="R12" s="166"/>
      <c r="S12" s="166"/>
      <c r="T12" s="166"/>
      <c r="U12" s="166"/>
      <c r="V12" s="166"/>
      <c r="W12" s="166"/>
      <c r="X12" s="166"/>
      <c r="Y12" s="166"/>
    </row>
    <row r="13" spans="1:25" ht="12.75" customHeight="1">
      <c r="A13" s="472" t="s">
        <v>875</v>
      </c>
      <c r="B13" s="472" t="s">
        <v>875</v>
      </c>
      <c r="C13" s="524" t="s">
        <v>872</v>
      </c>
      <c r="D13" s="524" t="s">
        <v>420</v>
      </c>
      <c r="E13" s="476">
        <v>23.39</v>
      </c>
      <c r="F13" s="476">
        <v>21.74</v>
      </c>
      <c r="G13" s="476">
        <v>22.94</v>
      </c>
      <c r="H13" s="476">
        <v>23.20</v>
      </c>
      <c r="I13" s="476">
        <v>21.68</v>
      </c>
      <c r="J13" s="476">
        <v>23.36</v>
      </c>
      <c r="K13" s="476">
        <v>22.21</v>
      </c>
      <c r="L13" s="348">
        <v>22</v>
      </c>
      <c r="M13" s="348">
        <v>21.30</v>
      </c>
      <c r="N13" s="348">
        <v>20.70</v>
      </c>
      <c r="P13" s="166"/>
      <c r="Q13" s="166"/>
      <c r="R13" s="166"/>
      <c r="S13" s="166"/>
      <c r="T13" s="166"/>
      <c r="U13" s="166"/>
      <c r="V13" s="166"/>
      <c r="W13" s="166"/>
      <c r="X13" s="166"/>
      <c r="Y13" s="166"/>
    </row>
    <row r="14" spans="1:25" ht="12.75" customHeight="1">
      <c r="A14" s="473" t="s">
        <v>791</v>
      </c>
      <c r="B14" s="473" t="s">
        <v>791</v>
      </c>
      <c r="C14" s="525" t="s">
        <v>873</v>
      </c>
      <c r="D14" s="525" t="s">
        <v>874</v>
      </c>
      <c r="E14" s="445">
        <v>4.50</v>
      </c>
      <c r="F14" s="445">
        <v>7.60</v>
      </c>
      <c r="G14" s="445">
        <v>-5.20</v>
      </c>
      <c r="H14" s="445">
        <v>-1.1000000000000001</v>
      </c>
      <c r="I14" s="445">
        <v>7</v>
      </c>
      <c r="J14" s="445">
        <v>-7.20</v>
      </c>
      <c r="K14" s="445">
        <v>5.20</v>
      </c>
      <c r="L14" s="355">
        <v>1.20</v>
      </c>
      <c r="M14" s="355">
        <v>3</v>
      </c>
      <c r="N14" s="355">
        <v>2.90</v>
      </c>
      <c r="P14" s="166"/>
      <c r="Q14" s="166"/>
      <c r="R14" s="166"/>
      <c r="S14" s="166"/>
      <c r="T14" s="166"/>
      <c r="U14" s="166"/>
      <c r="V14" s="166"/>
      <c r="W14" s="166"/>
      <c r="X14" s="166"/>
      <c r="Y14" s="166"/>
    </row>
    <row r="15" spans="1:25" ht="12.75" customHeight="1">
      <c r="A15" s="472" t="s">
        <v>879</v>
      </c>
      <c r="B15" s="472" t="s">
        <v>876</v>
      </c>
      <c r="C15" s="524" t="s">
        <v>877</v>
      </c>
      <c r="D15" s="524" t="s">
        <v>878</v>
      </c>
      <c r="E15" s="451">
        <v>105.20</v>
      </c>
      <c r="F15" s="451">
        <v>109.10</v>
      </c>
      <c r="G15" s="451">
        <v>108.80</v>
      </c>
      <c r="H15" s="451">
        <v>106.70</v>
      </c>
      <c r="I15" s="451">
        <v>110.40</v>
      </c>
      <c r="J15" s="451">
        <v>114.80</v>
      </c>
      <c r="K15" s="451">
        <v>118.30</v>
      </c>
      <c r="L15" s="356">
        <v>117</v>
      </c>
      <c r="M15" s="356">
        <v>118</v>
      </c>
      <c r="N15" s="356">
        <v>120</v>
      </c>
      <c r="P15" s="166"/>
      <c r="Q15" s="166"/>
      <c r="R15" s="166"/>
      <c r="S15" s="166"/>
      <c r="T15" s="166"/>
      <c r="U15" s="166"/>
      <c r="V15" s="166"/>
      <c r="W15" s="166"/>
      <c r="X15" s="166"/>
      <c r="Y15" s="166"/>
    </row>
    <row r="16" spans="1:25" ht="12.75" customHeight="1">
      <c r="A16" s="473" t="s">
        <v>791</v>
      </c>
      <c r="B16" s="473" t="s">
        <v>791</v>
      </c>
      <c r="C16" s="525" t="s">
        <v>873</v>
      </c>
      <c r="D16" s="525" t="s">
        <v>874</v>
      </c>
      <c r="E16" s="445">
        <v>2.80</v>
      </c>
      <c r="F16" s="445">
        <v>3.70</v>
      </c>
      <c r="G16" s="445">
        <v>-0.30</v>
      </c>
      <c r="H16" s="445">
        <v>-1.90</v>
      </c>
      <c r="I16" s="445">
        <v>3.40</v>
      </c>
      <c r="J16" s="445">
        <v>4</v>
      </c>
      <c r="K16" s="445">
        <v>3</v>
      </c>
      <c r="L16" s="355">
        <v>-1.30</v>
      </c>
      <c r="M16" s="355">
        <v>1.50</v>
      </c>
      <c r="N16" s="355">
        <v>1.40</v>
      </c>
      <c r="P16" s="166"/>
      <c r="Q16" s="166"/>
      <c r="R16" s="166"/>
      <c r="S16" s="166"/>
      <c r="T16" s="166"/>
      <c r="U16" s="166"/>
      <c r="V16" s="166"/>
      <c r="W16" s="166"/>
      <c r="X16" s="166"/>
      <c r="Y16" s="166"/>
    </row>
    <row r="17" spans="1:25" ht="12.75" customHeight="1">
      <c r="A17" s="469" t="s">
        <v>880</v>
      </c>
      <c r="B17" s="469" t="s">
        <v>1155</v>
      </c>
      <c r="C17" s="526" t="s">
        <v>877</v>
      </c>
      <c r="D17" s="526" t="s">
        <v>878</v>
      </c>
      <c r="E17" s="527">
        <v>104</v>
      </c>
      <c r="F17" s="527">
        <v>107.90</v>
      </c>
      <c r="G17" s="527">
        <v>110.10</v>
      </c>
      <c r="H17" s="527">
        <v>109.40</v>
      </c>
      <c r="I17" s="527">
        <v>114.10</v>
      </c>
      <c r="J17" s="527">
        <v>123.60</v>
      </c>
      <c r="K17" s="357">
        <v>130</v>
      </c>
      <c r="L17" s="357">
        <v>128</v>
      </c>
      <c r="M17" s="357">
        <v>129</v>
      </c>
      <c r="N17" s="357">
        <v>131</v>
      </c>
      <c r="P17" s="166"/>
      <c r="Q17" s="166"/>
      <c r="R17" s="166"/>
      <c r="S17" s="166"/>
      <c r="T17" s="166"/>
      <c r="U17" s="166"/>
      <c r="V17" s="166"/>
      <c r="W17" s="166"/>
      <c r="X17" s="166"/>
      <c r="Y17" s="166"/>
    </row>
    <row r="18" spans="1:25" ht="12.75" customHeight="1">
      <c r="A18" s="473" t="s">
        <v>791</v>
      </c>
      <c r="B18" s="473" t="s">
        <v>791</v>
      </c>
      <c r="C18" s="525" t="s">
        <v>873</v>
      </c>
      <c r="D18" s="525" t="s">
        <v>874</v>
      </c>
      <c r="E18" s="445">
        <v>2.80</v>
      </c>
      <c r="F18" s="445">
        <v>3.70</v>
      </c>
      <c r="G18" s="445">
        <v>2</v>
      </c>
      <c r="H18" s="445">
        <v>-0.60</v>
      </c>
      <c r="I18" s="445">
        <v>4.20</v>
      </c>
      <c r="J18" s="445">
        <v>8.3000000000000007</v>
      </c>
      <c r="K18" s="355">
        <v>5.40</v>
      </c>
      <c r="L18" s="355">
        <v>-2</v>
      </c>
      <c r="M18" s="355">
        <v>1.40</v>
      </c>
      <c r="N18" s="355">
        <v>1.20</v>
      </c>
      <c r="P18" s="166"/>
      <c r="Q18" s="166"/>
      <c r="R18" s="166"/>
      <c r="S18" s="166"/>
      <c r="T18" s="166"/>
      <c r="U18" s="166"/>
      <c r="V18" s="166"/>
      <c r="W18" s="166"/>
      <c r="X18" s="166"/>
      <c r="Y18" s="166"/>
    </row>
    <row r="19" spans="1:25" ht="12.75" customHeight="1">
      <c r="A19" s="472" t="s">
        <v>881</v>
      </c>
      <c r="B19" s="472" t="s">
        <v>882</v>
      </c>
      <c r="C19" s="524" t="s">
        <v>877</v>
      </c>
      <c r="D19" s="524" t="s">
        <v>878</v>
      </c>
      <c r="E19" s="451">
        <v>106.60</v>
      </c>
      <c r="F19" s="451">
        <v>111.10</v>
      </c>
      <c r="G19" s="451">
        <v>111.50</v>
      </c>
      <c r="H19" s="451">
        <v>112.30</v>
      </c>
      <c r="I19" s="451">
        <v>116.70</v>
      </c>
      <c r="J19" s="451">
        <v>126.80</v>
      </c>
      <c r="K19" s="356">
        <v>140</v>
      </c>
      <c r="L19" s="356" t="s">
        <v>808</v>
      </c>
      <c r="M19" s="356" t="s">
        <v>808</v>
      </c>
      <c r="N19" s="356" t="s">
        <v>808</v>
      </c>
      <c r="P19" s="166"/>
      <c r="Q19" s="166"/>
      <c r="R19" s="166"/>
      <c r="S19" s="166"/>
      <c r="T19" s="166"/>
      <c r="U19" s="166"/>
      <c r="V19" s="166"/>
      <c r="W19" s="166"/>
      <c r="X19" s="166"/>
      <c r="Y19" s="166"/>
    </row>
    <row r="20" spans="1:25" ht="12.75" customHeight="1" thickBot="1">
      <c r="A20" s="528" t="s">
        <v>791</v>
      </c>
      <c r="B20" s="528" t="s">
        <v>791</v>
      </c>
      <c r="C20" s="699" t="s">
        <v>873</v>
      </c>
      <c r="D20" s="699" t="s">
        <v>874</v>
      </c>
      <c r="E20" s="453">
        <v>3.90</v>
      </c>
      <c r="F20" s="453">
        <v>4.30</v>
      </c>
      <c r="G20" s="453">
        <v>0.30</v>
      </c>
      <c r="H20" s="453">
        <v>0.80</v>
      </c>
      <c r="I20" s="453">
        <v>3.90</v>
      </c>
      <c r="J20" s="453">
        <v>8.6999999999999993</v>
      </c>
      <c r="K20" s="358">
        <v>10.30</v>
      </c>
      <c r="L20" s="358" t="s">
        <v>808</v>
      </c>
      <c r="M20" s="358" t="s">
        <v>808</v>
      </c>
      <c r="N20" s="358" t="s">
        <v>808</v>
      </c>
      <c r="P20" s="166"/>
      <c r="Q20" s="166"/>
      <c r="R20" s="166"/>
      <c r="S20" s="166"/>
      <c r="T20" s="166"/>
      <c r="U20" s="166"/>
      <c r="V20" s="166"/>
      <c r="W20" s="166"/>
      <c r="X20" s="166"/>
      <c r="Y20" s="166"/>
    </row>
    <row r="21" s="86" customFormat="1" ht="12.75" customHeight="1">
      <c r="F21" s="89"/>
    </row>
    <row r="22" spans="1:14" ht="12.75" customHeight="1">
      <c r="A22" s="86"/>
      <c r="B22" s="86"/>
      <c r="C22" s="86"/>
      <c r="D22" s="86"/>
      <c r="E22" s="86"/>
      <c r="F22" s="115"/>
      <c r="G22" s="115"/>
      <c r="H22" s="115"/>
      <c r="I22" s="115"/>
      <c r="J22" s="115"/>
      <c r="K22" s="115"/>
      <c r="L22" s="115"/>
      <c r="M22" s="115"/>
      <c r="N22" s="115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 zeroHeight="1"/>
  <cols>
    <col min="1" max="1" width="27.5" style="64" customWidth="1"/>
    <col min="2" max="2" width="0" style="64" hidden="1" customWidth="1"/>
    <col min="3" max="3" width="12.6666666666667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54" width="0" style="64" hidden="1" customWidth="1"/>
    <col min="55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140</v>
      </c>
      <c r="B3" s="21" t="s">
        <v>139</v>
      </c>
      <c r="E3"/>
      <c r="F3"/>
      <c r="G3"/>
      <c r="H3"/>
    </row>
    <row r="4" spans="1:2" ht="12.75" customHeight="1">
      <c r="A4" s="72" t="s">
        <v>382</v>
      </c>
      <c r="B4" s="72" t="s">
        <v>383</v>
      </c>
    </row>
    <row r="5" s="86" customFormat="1" ht="12.75" customHeight="1"/>
    <row r="6" spans="1:12" s="86" customFormat="1" ht="1.5" customHeight="1" thickBot="1">
      <c r="A6" s="223"/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</row>
    <row r="7" spans="1:12" ht="12.75" customHeight="1">
      <c r="A7" s="421"/>
      <c r="B7" s="421"/>
      <c r="C7" s="368"/>
      <c r="D7" s="368"/>
      <c r="E7" s="399">
        <v>2023</v>
      </c>
      <c r="F7" s="399"/>
      <c r="G7" s="399"/>
      <c r="H7" s="909"/>
      <c r="I7" s="400">
        <v>2024</v>
      </c>
      <c r="J7" s="400"/>
      <c r="K7" s="400"/>
      <c r="L7" s="700"/>
    </row>
    <row r="8" spans="1:12" ht="12.75" customHeight="1">
      <c r="A8" s="424"/>
      <c r="B8" s="424"/>
      <c r="C8" s="530"/>
      <c r="D8" s="530"/>
      <c r="E8" s="296" t="s">
        <v>792</v>
      </c>
      <c r="F8" s="296" t="s">
        <v>793</v>
      </c>
      <c r="G8" s="296" t="s">
        <v>794</v>
      </c>
      <c r="H8" s="910" t="s">
        <v>795</v>
      </c>
      <c r="I8" s="350" t="s">
        <v>792</v>
      </c>
      <c r="J8" s="350" t="s">
        <v>793</v>
      </c>
      <c r="K8" s="350" t="s">
        <v>794</v>
      </c>
      <c r="L8" s="350" t="s">
        <v>795</v>
      </c>
    </row>
    <row r="9" spans="1:12" ht="12.75" customHeight="1">
      <c r="A9" s="425"/>
      <c r="B9" s="425"/>
      <c r="C9" s="396"/>
      <c r="D9" s="396"/>
      <c r="E9" s="290"/>
      <c r="F9" s="290"/>
      <c r="G9" s="290"/>
      <c r="H9" s="889" t="s">
        <v>772</v>
      </c>
      <c r="I9" s="347" t="s">
        <v>521</v>
      </c>
      <c r="J9" s="347" t="s">
        <v>521</v>
      </c>
      <c r="K9" s="347" t="s">
        <v>521</v>
      </c>
      <c r="L9" s="347" t="s">
        <v>521</v>
      </c>
    </row>
    <row r="10" spans="1:12" ht="12.75" customHeight="1" hidden="1">
      <c r="A10" s="425"/>
      <c r="B10" s="425"/>
      <c r="C10" s="396"/>
      <c r="D10" s="396"/>
      <c r="E10" s="290"/>
      <c r="F10" s="290"/>
      <c r="G10" s="290"/>
      <c r="H10" s="899" t="s">
        <v>796</v>
      </c>
      <c r="I10" s="347" t="s">
        <v>527</v>
      </c>
      <c r="J10" s="347" t="s">
        <v>527</v>
      </c>
      <c r="K10" s="347" t="s">
        <v>527</v>
      </c>
      <c r="L10" s="351" t="s">
        <v>527</v>
      </c>
    </row>
    <row r="11" spans="1:12" ht="12.75" customHeight="1">
      <c r="A11" s="904" t="s">
        <v>868</v>
      </c>
      <c r="B11" s="478" t="s">
        <v>869</v>
      </c>
      <c r="C11" s="522"/>
      <c r="D11" s="756"/>
      <c r="E11" s="523"/>
      <c r="F11" s="523"/>
      <c r="G11" s="523"/>
      <c r="H11" s="911"/>
      <c r="I11" s="354"/>
      <c r="J11" s="354"/>
      <c r="K11" s="354"/>
      <c r="L11" s="354"/>
    </row>
    <row r="12" spans="1:21" ht="12.75" customHeight="1">
      <c r="A12" s="472" t="s">
        <v>871</v>
      </c>
      <c r="B12" s="472" t="s">
        <v>871</v>
      </c>
      <c r="C12" s="524" t="s">
        <v>883</v>
      </c>
      <c r="D12" s="524" t="s">
        <v>420</v>
      </c>
      <c r="E12" s="476">
        <v>23.78</v>
      </c>
      <c r="F12" s="476">
        <v>23.59</v>
      </c>
      <c r="G12" s="476">
        <v>24.14</v>
      </c>
      <c r="H12" s="492">
        <v>24.52</v>
      </c>
      <c r="I12" s="348">
        <v>24.60</v>
      </c>
      <c r="J12" s="348">
        <v>24.50</v>
      </c>
      <c r="K12" s="348">
        <v>24.40</v>
      </c>
      <c r="L12" s="348">
        <v>24.30</v>
      </c>
      <c r="N12" s="166"/>
      <c r="O12" s="166"/>
      <c r="P12" s="166"/>
      <c r="Q12" s="166"/>
      <c r="R12" s="166"/>
      <c r="S12" s="166"/>
      <c r="T12" s="166"/>
      <c r="U12" s="166"/>
    </row>
    <row r="13" spans="1:12" ht="12.75" customHeight="1">
      <c r="A13" s="473" t="s">
        <v>791</v>
      </c>
      <c r="B13" s="473" t="s">
        <v>791</v>
      </c>
      <c r="C13" s="525" t="s">
        <v>873</v>
      </c>
      <c r="D13" s="525" t="s">
        <v>874</v>
      </c>
      <c r="E13" s="445">
        <v>3.70</v>
      </c>
      <c r="F13" s="445">
        <v>4.50</v>
      </c>
      <c r="G13" s="445">
        <v>1.80</v>
      </c>
      <c r="H13" s="778">
        <v>-0.50</v>
      </c>
      <c r="I13" s="355">
        <v>-3.10</v>
      </c>
      <c r="J13" s="355">
        <v>-3.60</v>
      </c>
      <c r="K13" s="355">
        <v>-1.1000000000000001</v>
      </c>
      <c r="L13" s="355">
        <v>0.80</v>
      </c>
    </row>
    <row r="14" spans="1:24" ht="12.75" customHeight="1">
      <c r="A14" s="472" t="s">
        <v>875</v>
      </c>
      <c r="B14" s="472" t="s">
        <v>875</v>
      </c>
      <c r="C14" s="524" t="s">
        <v>883</v>
      </c>
      <c r="D14" s="524" t="s">
        <v>420</v>
      </c>
      <c r="E14" s="476">
        <v>22.17</v>
      </c>
      <c r="F14" s="476">
        <v>21.67</v>
      </c>
      <c r="G14" s="476">
        <v>22.17</v>
      </c>
      <c r="H14" s="492">
        <v>22.82</v>
      </c>
      <c r="I14" s="348">
        <v>22.20</v>
      </c>
      <c r="J14" s="348">
        <v>22</v>
      </c>
      <c r="K14" s="348">
        <v>21.90</v>
      </c>
      <c r="L14" s="348">
        <v>21.70</v>
      </c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</row>
    <row r="15" spans="1:12" ht="12.75" customHeight="1">
      <c r="A15" s="473" t="s">
        <v>791</v>
      </c>
      <c r="B15" s="473" t="s">
        <v>791</v>
      </c>
      <c r="C15" s="525" t="s">
        <v>873</v>
      </c>
      <c r="D15" s="525" t="s">
        <v>874</v>
      </c>
      <c r="E15" s="445">
        <v>-0.80</v>
      </c>
      <c r="F15" s="445">
        <v>6.80</v>
      </c>
      <c r="G15" s="445">
        <v>10.10</v>
      </c>
      <c r="H15" s="778">
        <v>4.80</v>
      </c>
      <c r="I15" s="355">
        <v>-0.10</v>
      </c>
      <c r="J15" s="355">
        <v>-1.60</v>
      </c>
      <c r="K15" s="355">
        <v>1.40</v>
      </c>
      <c r="L15" s="355">
        <v>5.0999999999999996</v>
      </c>
    </row>
    <row r="16" spans="1:12" ht="12.75" customHeight="1">
      <c r="A16" s="472" t="s">
        <v>879</v>
      </c>
      <c r="B16" s="472" t="s">
        <v>876</v>
      </c>
      <c r="C16" s="524" t="s">
        <v>877</v>
      </c>
      <c r="D16" s="524" t="s">
        <v>878</v>
      </c>
      <c r="E16" s="451">
        <v>118.70</v>
      </c>
      <c r="F16" s="451">
        <v>120.10</v>
      </c>
      <c r="G16" s="451">
        <v>118.10</v>
      </c>
      <c r="H16" s="779">
        <v>115.90</v>
      </c>
      <c r="I16" s="356">
        <v>116</v>
      </c>
      <c r="J16" s="356">
        <v>117</v>
      </c>
      <c r="K16" s="356">
        <v>117</v>
      </c>
      <c r="L16" s="356">
        <v>117</v>
      </c>
    </row>
    <row r="17" spans="1:12" ht="12.75" customHeight="1">
      <c r="A17" s="473" t="s">
        <v>791</v>
      </c>
      <c r="B17" s="473" t="s">
        <v>791</v>
      </c>
      <c r="C17" s="525" t="s">
        <v>873</v>
      </c>
      <c r="D17" s="525" t="s">
        <v>874</v>
      </c>
      <c r="E17" s="445">
        <v>3.90</v>
      </c>
      <c r="F17" s="445">
        <v>5.50</v>
      </c>
      <c r="G17" s="445">
        <v>4.30</v>
      </c>
      <c r="H17" s="803">
        <v>0.80</v>
      </c>
      <c r="I17" s="355">
        <v>-2.2000000000000002</v>
      </c>
      <c r="J17" s="355">
        <v>-3</v>
      </c>
      <c r="K17" s="355">
        <v>-1</v>
      </c>
      <c r="L17" s="355">
        <v>1.30</v>
      </c>
    </row>
    <row r="18" spans="1:12" ht="12.75" customHeight="1">
      <c r="A18" s="469" t="s">
        <v>880</v>
      </c>
      <c r="B18" s="469" t="s">
        <v>1155</v>
      </c>
      <c r="C18" s="526" t="s">
        <v>877</v>
      </c>
      <c r="D18" s="526" t="s">
        <v>878</v>
      </c>
      <c r="E18" s="527">
        <v>131.19999999999999</v>
      </c>
      <c r="F18" s="527">
        <v>132.19999999999999</v>
      </c>
      <c r="G18" s="527">
        <v>129.90</v>
      </c>
      <c r="H18" s="905">
        <v>128</v>
      </c>
      <c r="I18" s="357">
        <v>126</v>
      </c>
      <c r="J18" s="357">
        <v>127</v>
      </c>
      <c r="K18" s="357">
        <v>128</v>
      </c>
      <c r="L18" s="357">
        <v>129</v>
      </c>
    </row>
    <row r="19" spans="1:12" ht="12.75" customHeight="1">
      <c r="A19" s="473" t="s">
        <v>791</v>
      </c>
      <c r="B19" s="473" t="s">
        <v>791</v>
      </c>
      <c r="C19" s="525" t="s">
        <v>873</v>
      </c>
      <c r="D19" s="525" t="s">
        <v>874</v>
      </c>
      <c r="E19" s="445">
        <v>8.60</v>
      </c>
      <c r="F19" s="445">
        <v>8.50</v>
      </c>
      <c r="G19" s="445">
        <v>3.40</v>
      </c>
      <c r="H19" s="906">
        <v>1.40</v>
      </c>
      <c r="I19" s="355">
        <v>-4.20</v>
      </c>
      <c r="J19" s="355">
        <v>-4</v>
      </c>
      <c r="K19" s="355">
        <v>-1.20</v>
      </c>
      <c r="L19" s="355">
        <v>1.40</v>
      </c>
    </row>
    <row r="20" spans="1:12" ht="12.75" customHeight="1">
      <c r="A20" s="472" t="s">
        <v>881</v>
      </c>
      <c r="B20" s="472" t="s">
        <v>882</v>
      </c>
      <c r="C20" s="524" t="s">
        <v>877</v>
      </c>
      <c r="D20" s="524" t="s">
        <v>878</v>
      </c>
      <c r="E20" s="451">
        <v>141.19999999999999</v>
      </c>
      <c r="F20" s="451">
        <v>142.19999999999999</v>
      </c>
      <c r="G20" s="451">
        <v>139.90</v>
      </c>
      <c r="H20" s="907">
        <v>136</v>
      </c>
      <c r="I20" s="348" t="s">
        <v>808</v>
      </c>
      <c r="J20" s="356" t="s">
        <v>808</v>
      </c>
      <c r="K20" s="348" t="s">
        <v>808</v>
      </c>
      <c r="L20" s="348" t="s">
        <v>808</v>
      </c>
    </row>
    <row r="21" spans="1:12" ht="12.75" customHeight="1" thickBot="1">
      <c r="A21" s="528" t="s">
        <v>791</v>
      </c>
      <c r="B21" s="528" t="s">
        <v>791</v>
      </c>
      <c r="C21" s="699" t="s">
        <v>873</v>
      </c>
      <c r="D21" s="699" t="s">
        <v>874</v>
      </c>
      <c r="E21" s="453">
        <v>12.20</v>
      </c>
      <c r="F21" s="453">
        <v>12.50</v>
      </c>
      <c r="G21" s="453">
        <v>9.8000000000000007</v>
      </c>
      <c r="H21" s="908">
        <v>6.60</v>
      </c>
      <c r="I21" s="358" t="s">
        <v>808</v>
      </c>
      <c r="J21" s="358" t="s">
        <v>808</v>
      </c>
      <c r="K21" s="358" t="s">
        <v>808</v>
      </c>
      <c r="L21" s="358" t="s">
        <v>808</v>
      </c>
    </row>
    <row r="22" spans="1:12" ht="12.75" customHeight="1">
      <c r="A22" s="84"/>
      <c r="B22" s="84"/>
      <c r="C22" s="113"/>
      <c r="D22" s="116"/>
      <c r="E22" s="114"/>
      <c r="F22" s="114"/>
      <c r="G22" s="114"/>
      <c r="H22" s="114"/>
      <c r="I22" s="114"/>
      <c r="J22" s="114"/>
      <c r="K22" s="114"/>
      <c r="L22" s="114"/>
    </row>
    <row r="23" spans="1:9" ht="12.75" customHeight="1">
      <c r="A23" s="117"/>
      <c r="B23" s="117"/>
      <c r="C23" s="118"/>
      <c r="D23" s="119"/>
      <c r="E23" s="86"/>
      <c r="F23" s="86"/>
      <c r="G23" s="86"/>
      <c r="H23" s="86"/>
      <c r="I23" s="86"/>
    </row>
    <row r="24" spans="1:9" ht="12.75" customHeight="1" hidden="1">
      <c r="A24" s="117"/>
      <c r="B24" s="117"/>
      <c r="C24" s="118"/>
      <c r="D24" s="118"/>
      <c r="E24" s="86"/>
      <c r="F24" s="86"/>
      <c r="G24" s="86"/>
      <c r="H24" s="86"/>
      <c r="I24" s="86"/>
    </row>
    <row r="25" spans="1:9" ht="12.75" customHeight="1" hidden="1">
      <c r="A25" s="117"/>
      <c r="B25" s="117"/>
      <c r="C25" s="118"/>
      <c r="D25" s="118"/>
      <c r="E25" s="86"/>
      <c r="F25" s="86"/>
      <c r="G25" s="86"/>
      <c r="H25" s="86"/>
      <c r="I25" s="86"/>
    </row>
    <row r="26" spans="1:9" ht="12.75" customHeight="1" hidden="1">
      <c r="A26" s="117"/>
      <c r="B26" s="117"/>
      <c r="C26" s="118"/>
      <c r="D26" s="118"/>
      <c r="E26" s="86"/>
      <c r="F26" s="86"/>
      <c r="G26" s="86"/>
      <c r="H26" s="86"/>
      <c r="I26" s="86"/>
    </row>
    <row r="27" spans="1:9" ht="12.75" customHeight="1" hidden="1">
      <c r="A27" s="117"/>
      <c r="B27" s="117"/>
      <c r="C27" s="118"/>
      <c r="D27" s="118"/>
      <c r="E27" s="86"/>
      <c r="F27" s="86"/>
      <c r="G27" s="86"/>
      <c r="H27" s="86"/>
      <c r="I27" s="86"/>
    </row>
    <row r="28" spans="1:9" ht="12.75" customHeight="1" hidden="1">
      <c r="A28" s="117"/>
      <c r="B28" s="117"/>
      <c r="C28" s="86"/>
      <c r="D28" s="86"/>
      <c r="E28" s="86"/>
      <c r="F28" s="86"/>
      <c r="G28" s="86"/>
      <c r="H28" s="86"/>
      <c r="I28" s="86"/>
    </row>
    <row r="29" spans="1:9" ht="12.75" customHeight="1" hidden="1">
      <c r="A29" s="86"/>
      <c r="B29" s="86"/>
      <c r="C29" s="120"/>
      <c r="D29" s="120"/>
      <c r="E29" s="86"/>
      <c r="F29" s="86"/>
      <c r="G29" s="86"/>
      <c r="H29" s="86"/>
      <c r="I29" s="86"/>
    </row>
    <row r="30" spans="1:9" ht="12.75" customHeight="1" hidden="1">
      <c r="A30" s="86"/>
      <c r="B30" s="86"/>
      <c r="C30" s="120"/>
      <c r="D30" s="120"/>
      <c r="E30" s="86"/>
      <c r="F30" s="86"/>
      <c r="G30" s="86"/>
      <c r="H30" s="86"/>
      <c r="I30" s="86"/>
    </row>
    <row r="31" spans="1:9" ht="12.75" customHeight="1" hidden="1">
      <c r="A31" s="86"/>
      <c r="B31" s="86"/>
      <c r="C31" s="120"/>
      <c r="D31" s="120"/>
      <c r="E31" s="86"/>
      <c r="F31" s="86"/>
      <c r="G31" s="86"/>
      <c r="H31" s="86"/>
      <c r="I31" s="86"/>
    </row>
    <row r="32" spans="1:9" ht="12.75" customHeight="1" hidden="1">
      <c r="A32" s="86"/>
      <c r="B32" s="86"/>
      <c r="C32" s="120"/>
      <c r="D32" s="120"/>
      <c r="E32" s="86"/>
      <c r="F32" s="86"/>
      <c r="G32" s="86"/>
      <c r="H32" s="86"/>
      <c r="I32" s="86"/>
    </row>
    <row r="33" spans="1:9" ht="12.75" customHeight="1" hidden="1">
      <c r="A33" s="86"/>
      <c r="B33" s="86"/>
      <c r="C33" s="120"/>
      <c r="D33" s="120"/>
      <c r="E33" s="86"/>
      <c r="F33" s="86"/>
      <c r="G33" s="86"/>
      <c r="H33" s="86"/>
      <c r="I33" s="86"/>
    </row>
    <row r="34" spans="1:9" ht="12.75" customHeight="1" hidden="1">
      <c r="A34" s="86"/>
      <c r="B34" s="86"/>
      <c r="C34" s="120"/>
      <c r="D34" s="120"/>
      <c r="E34" s="86"/>
      <c r="F34" s="86"/>
      <c r="G34" s="86"/>
      <c r="H34" s="86"/>
      <c r="I34" s="86"/>
    </row>
    <row r="35" spans="1:9" ht="12.75" customHeight="1" hidden="1">
      <c r="A35" s="92"/>
      <c r="B35" s="92"/>
      <c r="C35" s="86"/>
      <c r="D35" s="86"/>
      <c r="E35" s="86"/>
      <c r="F35" s="86"/>
      <c r="G35" s="86"/>
      <c r="H35" s="86"/>
      <c r="I35" s="86"/>
    </row>
    <row r="36" spans="1:9" ht="12.75" customHeight="1" hidden="1">
      <c r="A36" s="86"/>
      <c r="B36" s="86"/>
      <c r="C36" s="86"/>
      <c r="D36" s="86"/>
      <c r="E36" s="86"/>
      <c r="F36" s="86"/>
      <c r="G36" s="86"/>
      <c r="H36" s="86"/>
      <c r="I36" s="86"/>
    </row>
    <row r="37" spans="1:9" ht="12.75" customHeight="1" hidden="1">
      <c r="A37" s="86"/>
      <c r="B37" s="86"/>
      <c r="C37" s="86"/>
      <c r="D37" s="86"/>
      <c r="E37" s="86"/>
      <c r="F37" s="86"/>
      <c r="G37" s="86"/>
      <c r="H37" s="86"/>
      <c r="I37" s="8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L28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1.6666666666667" style="5" customWidth="1"/>
    <col min="2" max="2" width="7.33333333333333" style="5" customWidth="1"/>
    <col min="3" max="34" width="7.33333333333333" style="5"/>
    <col min="35" max="35" width="7.33333333333333" style="173"/>
    <col min="36" max="16384" width="7.33333333333333" style="5"/>
  </cols>
  <sheetData>
    <row r="1" spans="1:8" ht="13.5" customHeight="1">
      <c r="A1" s="303" t="s">
        <v>402</v>
      </c>
      <c r="H1" s="2" t="s">
        <v>31</v>
      </c>
    </row>
    <row r="2" ht="13.5" customHeight="1">
      <c r="A2" s="6" t="s">
        <v>385</v>
      </c>
    </row>
    <row r="3" ht="13.5" customHeight="1">
      <c r="A3" s="6" t="s">
        <v>109</v>
      </c>
    </row>
    <row r="17" spans="2:3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</row>
    <row r="18" spans="1:38" ht="13.5" customHeight="1">
      <c r="A18" s="12"/>
      <c r="B18" s="11">
        <v>1987</v>
      </c>
      <c r="C18" s="11">
        <v>1988</v>
      </c>
      <c r="D18" s="11">
        <v>1989</v>
      </c>
      <c r="E18" s="11">
        <v>1990</v>
      </c>
      <c r="F18" s="11">
        <v>1991</v>
      </c>
      <c r="G18" s="11">
        <v>1992</v>
      </c>
      <c r="H18" s="11">
        <v>1993</v>
      </c>
      <c r="I18" s="11">
        <v>1994</v>
      </c>
      <c r="J18" s="11">
        <v>1995</v>
      </c>
      <c r="K18" s="11">
        <v>1996</v>
      </c>
      <c r="L18" s="11">
        <v>1997</v>
      </c>
      <c r="M18" s="11">
        <v>1998</v>
      </c>
      <c r="N18" s="11">
        <v>1999</v>
      </c>
      <c r="O18" s="11">
        <v>2000</v>
      </c>
      <c r="P18" s="11">
        <v>2001</v>
      </c>
      <c r="Q18" s="11">
        <v>2002</v>
      </c>
      <c r="R18" s="11">
        <v>2003</v>
      </c>
      <c r="S18" s="11">
        <v>2004</v>
      </c>
      <c r="T18" s="11">
        <v>2005</v>
      </c>
      <c r="U18" s="11">
        <v>2006</v>
      </c>
      <c r="V18" s="11">
        <v>2007</v>
      </c>
      <c r="W18" s="11">
        <v>2008</v>
      </c>
      <c r="X18" s="11">
        <v>2009</v>
      </c>
      <c r="Y18" s="11">
        <v>2010</v>
      </c>
      <c r="Z18" s="11">
        <v>2011</v>
      </c>
      <c r="AA18" s="11">
        <v>2012</v>
      </c>
      <c r="AB18" s="11">
        <v>2013</v>
      </c>
      <c r="AC18" s="11">
        <v>2014</v>
      </c>
      <c r="AD18" s="11">
        <v>2015</v>
      </c>
      <c r="AE18" s="11">
        <v>2016</v>
      </c>
      <c r="AF18" s="11">
        <v>2017</v>
      </c>
      <c r="AG18" s="11">
        <v>2018</v>
      </c>
      <c r="AH18" s="11">
        <v>2019</v>
      </c>
      <c r="AI18" s="11">
        <v>2020</v>
      </c>
      <c r="AJ18" s="11">
        <v>2021</v>
      </c>
      <c r="AK18" s="11">
        <v>2022</v>
      </c>
      <c r="AL18" s="11">
        <v>2023</v>
      </c>
    </row>
    <row r="19" spans="1:38" ht="13.5" customHeight="1">
      <c r="A19" s="13" t="s">
        <v>609</v>
      </c>
      <c r="B19" s="8">
        <v>29.91</v>
      </c>
      <c r="C19" s="8">
        <v>29.85</v>
      </c>
      <c r="D19" s="8">
        <v>29.80</v>
      </c>
      <c r="E19" s="8">
        <v>29.67</v>
      </c>
      <c r="F19" s="8">
        <v>29.48</v>
      </c>
      <c r="G19" s="8">
        <v>29.23</v>
      </c>
      <c r="H19" s="8">
        <v>28.81</v>
      </c>
      <c r="I19" s="8">
        <v>28.24</v>
      </c>
      <c r="J19" s="8">
        <v>27.45</v>
      </c>
      <c r="K19" s="8">
        <v>26.59</v>
      </c>
      <c r="L19" s="8">
        <v>25.74</v>
      </c>
      <c r="M19" s="8">
        <v>24.93</v>
      </c>
      <c r="N19" s="8">
        <v>24.15</v>
      </c>
      <c r="O19" s="8">
        <v>23.42</v>
      </c>
      <c r="P19" s="8">
        <v>22.94</v>
      </c>
      <c r="Q19" s="8">
        <v>22.50</v>
      </c>
      <c r="R19" s="8">
        <v>22.10</v>
      </c>
      <c r="S19" s="8">
        <v>21.73</v>
      </c>
      <c r="T19" s="8">
        <v>21.37</v>
      </c>
      <c r="U19" s="8">
        <v>21.02</v>
      </c>
      <c r="V19" s="8">
        <v>20.71</v>
      </c>
      <c r="W19" s="8">
        <v>20.45</v>
      </c>
      <c r="X19" s="8">
        <v>20.23</v>
      </c>
      <c r="Y19" s="8">
        <v>20.09</v>
      </c>
      <c r="Z19" s="8">
        <v>20.03</v>
      </c>
      <c r="AA19" s="8">
        <v>19.82</v>
      </c>
      <c r="AB19" s="8">
        <v>19.69</v>
      </c>
      <c r="AC19" s="8">
        <v>19.57</v>
      </c>
      <c r="AD19" s="8">
        <v>19.59</v>
      </c>
      <c r="AE19" s="8">
        <v>19.72</v>
      </c>
      <c r="AF19" s="8">
        <v>19.91</v>
      </c>
      <c r="AG19" s="8">
        <v>20.10</v>
      </c>
      <c r="AH19" s="8">
        <v>20.29</v>
      </c>
      <c r="AI19" s="8">
        <v>20.46</v>
      </c>
      <c r="AJ19" s="8">
        <v>20.69</v>
      </c>
      <c r="AK19" s="8">
        <v>20.89</v>
      </c>
      <c r="AL19" s="8">
        <v>21.31</v>
      </c>
    </row>
    <row r="20" spans="1:38" ht="13.5" customHeight="1">
      <c r="A20" s="13" t="s">
        <v>610</v>
      </c>
      <c r="B20" s="8">
        <v>58.10</v>
      </c>
      <c r="C20" s="8">
        <v>57.99</v>
      </c>
      <c r="D20" s="8">
        <v>57.86</v>
      </c>
      <c r="E20" s="8">
        <v>57.86</v>
      </c>
      <c r="F20" s="8">
        <v>57.88</v>
      </c>
      <c r="G20" s="8">
        <v>58.02</v>
      </c>
      <c r="H20" s="8">
        <v>58.32</v>
      </c>
      <c r="I20" s="8">
        <v>58.76</v>
      </c>
      <c r="J20" s="8">
        <v>59.43</v>
      </c>
      <c r="K20" s="8">
        <v>60.11</v>
      </c>
      <c r="L20" s="8">
        <v>60.79</v>
      </c>
      <c r="M20" s="8">
        <v>61.46</v>
      </c>
      <c r="N20" s="8">
        <v>62.14</v>
      </c>
      <c r="O20" s="8">
        <v>62.79</v>
      </c>
      <c r="P20" s="8">
        <v>63.27</v>
      </c>
      <c r="Q20" s="8">
        <v>63.64</v>
      </c>
      <c r="R20" s="8">
        <v>64</v>
      </c>
      <c r="S20" s="8">
        <v>64.34</v>
      </c>
      <c r="T20" s="8">
        <v>64.59</v>
      </c>
      <c r="U20" s="8">
        <v>64.77</v>
      </c>
      <c r="V20" s="8">
        <v>64.88</v>
      </c>
      <c r="W20" s="8">
        <v>64.97</v>
      </c>
      <c r="X20" s="8">
        <v>64.91</v>
      </c>
      <c r="Y20" s="8">
        <v>64.70</v>
      </c>
      <c r="Z20" s="8">
        <v>64.36</v>
      </c>
      <c r="AA20" s="8">
        <v>63.98</v>
      </c>
      <c r="AB20" s="8">
        <v>63.50</v>
      </c>
      <c r="AC20" s="8">
        <v>63.06</v>
      </c>
      <c r="AD20" s="8">
        <v>62.57</v>
      </c>
      <c r="AE20" s="8">
        <v>61.97</v>
      </c>
      <c r="AF20" s="8">
        <v>61.29</v>
      </c>
      <c r="AG20" s="8">
        <v>60.67</v>
      </c>
      <c r="AH20" s="8">
        <v>60.12</v>
      </c>
      <c r="AI20" s="8">
        <v>59.60</v>
      </c>
      <c r="AJ20" s="8">
        <v>58.81</v>
      </c>
      <c r="AK20" s="8">
        <v>58.49</v>
      </c>
      <c r="AL20" s="8">
        <v>58.30</v>
      </c>
    </row>
    <row r="21" spans="1:38" ht="13.5" customHeight="1">
      <c r="A21" s="9" t="s">
        <v>611</v>
      </c>
      <c r="B21" s="8">
        <v>11.99</v>
      </c>
      <c r="C21" s="8">
        <v>12.16</v>
      </c>
      <c r="D21" s="8">
        <v>12.34</v>
      </c>
      <c r="E21" s="8">
        <v>12.47</v>
      </c>
      <c r="F21" s="8">
        <v>12.64</v>
      </c>
      <c r="G21" s="8">
        <v>12.75</v>
      </c>
      <c r="H21" s="8">
        <v>12.86</v>
      </c>
      <c r="I21" s="8">
        <v>12.99</v>
      </c>
      <c r="J21" s="8">
        <v>13.13</v>
      </c>
      <c r="K21" s="8">
        <v>13.30</v>
      </c>
      <c r="L21" s="8">
        <v>13.47</v>
      </c>
      <c r="M21" s="8">
        <v>13.61</v>
      </c>
      <c r="N21" s="8">
        <v>13.72</v>
      </c>
      <c r="O21" s="8">
        <v>13.80</v>
      </c>
      <c r="P21" s="8">
        <v>13.79</v>
      </c>
      <c r="Q21" s="8">
        <v>13.86</v>
      </c>
      <c r="R21" s="8">
        <v>13.90</v>
      </c>
      <c r="S21" s="8">
        <v>13.94</v>
      </c>
      <c r="T21" s="8">
        <v>14.04</v>
      </c>
      <c r="U21" s="8">
        <v>14.21</v>
      </c>
      <c r="V21" s="8">
        <v>14.41</v>
      </c>
      <c r="W21" s="8">
        <v>14.57</v>
      </c>
      <c r="X21" s="8">
        <v>14.87</v>
      </c>
      <c r="Y21" s="8">
        <v>15.22</v>
      </c>
      <c r="Z21" s="8">
        <v>15.61</v>
      </c>
      <c r="AA21" s="8">
        <v>16.20</v>
      </c>
      <c r="AB21" s="8">
        <v>16.81</v>
      </c>
      <c r="AC21" s="8">
        <v>17.37</v>
      </c>
      <c r="AD21" s="8">
        <v>17.84</v>
      </c>
      <c r="AE21" s="8">
        <v>18.31</v>
      </c>
      <c r="AF21" s="8">
        <v>18.80</v>
      </c>
      <c r="AG21" s="8">
        <v>19.23</v>
      </c>
      <c r="AH21" s="8">
        <v>19.59</v>
      </c>
      <c r="AI21" s="8">
        <v>19.93</v>
      </c>
      <c r="AJ21" s="8">
        <v>20.50</v>
      </c>
      <c r="AK21" s="8">
        <v>20.63</v>
      </c>
      <c r="AL21" s="8">
        <v>20.39</v>
      </c>
    </row>
    <row r="22" spans="3:38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J22" s="173"/>
      <c r="AK22" s="173"/>
      <c r="AL22" s="173"/>
    </row>
    <row r="23" spans="3:38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J23" s="173"/>
      <c r="AK23" s="173"/>
      <c r="AL23" s="173"/>
    </row>
    <row r="24" spans="3:38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J24" s="173"/>
      <c r="AK24" s="173"/>
      <c r="AL24" s="173"/>
    </row>
    <row r="25" spans="3:38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J25" s="173"/>
      <c r="AK25" s="173"/>
      <c r="AL25" s="173"/>
    </row>
    <row r="26" spans="3:38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J26" s="173"/>
      <c r="AK26" s="173"/>
      <c r="AL26" s="173"/>
    </row>
    <row r="27" spans="3:34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</row>
    <row r="28" spans="3:34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5">
    <tabColor theme="7" tint="0.399980008602142"/>
  </sheetPr>
  <dimension ref="A1:BI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461</v>
      </c>
      <c r="H1" s="2" t="s">
        <v>31</v>
      </c>
    </row>
    <row r="2" ht="13.5" customHeight="1">
      <c r="A2" s="175" t="s">
        <v>173</v>
      </c>
    </row>
    <row r="3" ht="13.5" customHeight="1">
      <c r="A3" s="175" t="s">
        <v>171</v>
      </c>
    </row>
    <row r="18" spans="2:61" ht="13.5" customHeight="1">
      <c r="B18" s="185" t="s">
        <v>493</v>
      </c>
      <c r="C18" s="185" t="s">
        <v>494</v>
      </c>
      <c r="D18" s="185" t="s">
        <v>495</v>
      </c>
      <c r="E18" s="185" t="s">
        <v>496</v>
      </c>
      <c r="F18" s="185" t="s">
        <v>497</v>
      </c>
      <c r="G18" s="185" t="s">
        <v>494</v>
      </c>
      <c r="H18" s="185" t="s">
        <v>495</v>
      </c>
      <c r="I18" s="185" t="s">
        <v>496</v>
      </c>
      <c r="J18" s="185" t="s">
        <v>498</v>
      </c>
      <c r="K18" s="185" t="s">
        <v>494</v>
      </c>
      <c r="L18" s="185" t="s">
        <v>495</v>
      </c>
      <c r="M18" s="185" t="s">
        <v>496</v>
      </c>
      <c r="N18" s="185" t="s">
        <v>499</v>
      </c>
      <c r="O18" s="185" t="s">
        <v>494</v>
      </c>
      <c r="P18" s="185" t="s">
        <v>495</v>
      </c>
      <c r="Q18" s="185" t="s">
        <v>496</v>
      </c>
      <c r="R18" s="185" t="s">
        <v>500</v>
      </c>
      <c r="S18" s="185" t="s">
        <v>494</v>
      </c>
      <c r="T18" s="185" t="s">
        <v>495</v>
      </c>
      <c r="U18" s="185" t="s">
        <v>496</v>
      </c>
      <c r="V18" s="185" t="s">
        <v>501</v>
      </c>
      <c r="W18" s="185" t="s">
        <v>494</v>
      </c>
      <c r="X18" s="185" t="s">
        <v>495</v>
      </c>
      <c r="Y18" s="185" t="s">
        <v>496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</row>
    <row r="19" spans="1:61" ht="13.5" customHeight="1">
      <c r="A19" s="174" t="s">
        <v>507</v>
      </c>
      <c r="B19" s="186">
        <v>0.54</v>
      </c>
      <c r="C19" s="186">
        <v>0.61</v>
      </c>
      <c r="D19" s="186">
        <v>0.59</v>
      </c>
      <c r="E19" s="186">
        <v>0.74</v>
      </c>
      <c r="F19" s="186">
        <v>0.62</v>
      </c>
      <c r="G19" s="186">
        <v>0.54</v>
      </c>
      <c r="H19" s="186">
        <v>0.56000000000000005</v>
      </c>
      <c r="I19" s="186">
        <v>0.27</v>
      </c>
      <c r="J19" s="186">
        <v>0.04</v>
      </c>
      <c r="K19" s="186">
        <v>0.14000000000000001</v>
      </c>
      <c r="L19" s="186">
        <v>0.15</v>
      </c>
      <c r="M19" s="186">
        <v>-0.19</v>
      </c>
      <c r="N19" s="186">
        <v>2.16</v>
      </c>
      <c r="O19" s="186">
        <v>3.07</v>
      </c>
      <c r="P19" s="186">
        <v>3.60</v>
      </c>
      <c r="Q19" s="186">
        <v>2.46</v>
      </c>
      <c r="R19" s="186">
        <v>4.9400000000000004</v>
      </c>
      <c r="S19" s="186">
        <v>4.03</v>
      </c>
      <c r="T19" s="186">
        <v>3.43</v>
      </c>
      <c r="U19" s="186">
        <v>4.93</v>
      </c>
      <c r="V19" s="186">
        <v>1.07</v>
      </c>
      <c r="W19" s="186">
        <v>0.91</v>
      </c>
      <c r="X19" s="186">
        <v>0.92</v>
      </c>
      <c r="Y19" s="186">
        <v>1.1299999999999999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</row>
    <row r="20" spans="1:61" ht="13.5" customHeight="1">
      <c r="A20" s="174" t="s">
        <v>508</v>
      </c>
      <c r="B20" s="186">
        <v>2.70</v>
      </c>
      <c r="C20" s="186">
        <v>2.80</v>
      </c>
      <c r="D20" s="186">
        <v>2.80</v>
      </c>
      <c r="E20" s="186">
        <v>3</v>
      </c>
      <c r="F20" s="186">
        <v>3.60</v>
      </c>
      <c r="G20" s="186">
        <v>3.10</v>
      </c>
      <c r="H20" s="186">
        <v>3.30</v>
      </c>
      <c r="I20" s="186">
        <v>2.60</v>
      </c>
      <c r="J20" s="186">
        <v>2.2000000000000002</v>
      </c>
      <c r="K20" s="186">
        <v>2.90</v>
      </c>
      <c r="L20" s="186">
        <v>4.0999999999999996</v>
      </c>
      <c r="M20" s="186">
        <v>6.10</v>
      </c>
      <c r="N20" s="186">
        <v>11.20</v>
      </c>
      <c r="O20" s="186">
        <v>15.80</v>
      </c>
      <c r="P20" s="186">
        <v>17.60</v>
      </c>
      <c r="Q20" s="186">
        <v>15.70</v>
      </c>
      <c r="R20" s="186">
        <v>16.40</v>
      </c>
      <c r="S20" s="186">
        <v>11.10</v>
      </c>
      <c r="T20" s="186">
        <v>8</v>
      </c>
      <c r="U20" s="186">
        <v>7.60</v>
      </c>
      <c r="V20" s="186">
        <v>2.63</v>
      </c>
      <c r="W20" s="186">
        <v>2.96</v>
      </c>
      <c r="X20" s="186">
        <v>2.99</v>
      </c>
      <c r="Y20" s="186">
        <v>3.65</v>
      </c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</row>
    <row r="21" spans="1:61" ht="13.5" customHeight="1">
      <c r="A21" s="174" t="s">
        <v>509</v>
      </c>
      <c r="B21" s="186">
        <v>2.16</v>
      </c>
      <c r="C21" s="186">
        <v>2.19</v>
      </c>
      <c r="D21" s="186">
        <v>2.21</v>
      </c>
      <c r="E21" s="186">
        <v>2.2599999999999998</v>
      </c>
      <c r="F21" s="186">
        <v>2.98</v>
      </c>
      <c r="G21" s="186">
        <v>2.56</v>
      </c>
      <c r="H21" s="186">
        <v>2.74</v>
      </c>
      <c r="I21" s="186">
        <v>2.33</v>
      </c>
      <c r="J21" s="186">
        <v>2.16</v>
      </c>
      <c r="K21" s="186">
        <v>2.76</v>
      </c>
      <c r="L21" s="186">
        <v>3.96</v>
      </c>
      <c r="M21" s="186">
        <v>6.29</v>
      </c>
      <c r="N21" s="186">
        <v>9.0399999999999991</v>
      </c>
      <c r="O21" s="186">
        <v>12.73</v>
      </c>
      <c r="P21" s="186">
        <v>14</v>
      </c>
      <c r="Q21" s="186">
        <v>13.24</v>
      </c>
      <c r="R21" s="186">
        <v>11.46</v>
      </c>
      <c r="S21" s="186">
        <v>7.07</v>
      </c>
      <c r="T21" s="186">
        <v>4.57</v>
      </c>
      <c r="U21" s="186">
        <v>2.67</v>
      </c>
      <c r="V21" s="186">
        <v>1.56</v>
      </c>
      <c r="W21" s="186">
        <v>2.0499999999999998</v>
      </c>
      <c r="X21" s="186">
        <v>2.0699999999999998</v>
      </c>
      <c r="Y21" s="186">
        <v>2.52</v>
      </c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AL93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16384" width="7.33333333333333" style="5"/>
  </cols>
  <sheetData>
    <row r="1" spans="1:8" ht="13.5" customHeight="1">
      <c r="A1" s="303" t="s">
        <v>400</v>
      </c>
      <c r="H1" s="2" t="s">
        <v>31</v>
      </c>
    </row>
    <row r="2" ht="13.5" customHeight="1">
      <c r="A2" s="6" t="s">
        <v>384</v>
      </c>
    </row>
    <row r="3" ht="13.5" customHeight="1">
      <c r="A3" s="6" t="s">
        <v>221</v>
      </c>
    </row>
    <row r="17" spans="2:25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38" ht="13.5" customHeight="1">
      <c r="A18" s="12"/>
      <c r="B18" s="11">
        <v>1988</v>
      </c>
      <c r="C18" s="11">
        <v>1989</v>
      </c>
      <c r="D18" s="11">
        <v>1990</v>
      </c>
      <c r="E18" s="11">
        <v>1991</v>
      </c>
      <c r="F18" s="11">
        <v>1992</v>
      </c>
      <c r="G18" s="11">
        <v>1993</v>
      </c>
      <c r="H18" s="11">
        <v>1994</v>
      </c>
      <c r="I18" s="11">
        <v>1995</v>
      </c>
      <c r="J18" s="11">
        <v>1996</v>
      </c>
      <c r="K18" s="11">
        <v>1997</v>
      </c>
      <c r="L18" s="11">
        <v>1998</v>
      </c>
      <c r="M18" s="11">
        <v>1999</v>
      </c>
      <c r="N18" s="11">
        <v>2000</v>
      </c>
      <c r="O18" s="11">
        <v>2001</v>
      </c>
      <c r="P18" s="11">
        <v>2002</v>
      </c>
      <c r="Q18" s="11">
        <v>2003</v>
      </c>
      <c r="R18" s="11">
        <v>2004</v>
      </c>
      <c r="S18" s="11">
        <v>2005</v>
      </c>
      <c r="T18" s="11">
        <v>2006</v>
      </c>
      <c r="U18" s="11">
        <v>2007</v>
      </c>
      <c r="V18" s="11">
        <v>2008</v>
      </c>
      <c r="W18" s="11">
        <v>2009</v>
      </c>
      <c r="X18" s="11">
        <v>2010</v>
      </c>
      <c r="Y18" s="11">
        <v>2011</v>
      </c>
      <c r="Z18" s="11">
        <v>2012</v>
      </c>
      <c r="AA18" s="11">
        <v>2013</v>
      </c>
      <c r="AB18" s="11">
        <v>2014</v>
      </c>
      <c r="AC18" s="11">
        <v>2015</v>
      </c>
      <c r="AD18" s="11">
        <v>2016</v>
      </c>
      <c r="AE18" s="11">
        <v>2017</v>
      </c>
      <c r="AF18" s="11">
        <v>2018</v>
      </c>
      <c r="AG18" s="11">
        <v>2019</v>
      </c>
      <c r="AH18" s="11">
        <v>2020</v>
      </c>
      <c r="AI18" s="11">
        <v>2021</v>
      </c>
      <c r="AJ18" s="11">
        <v>2022</v>
      </c>
      <c r="AK18" s="11">
        <v>2023</v>
      </c>
      <c r="AL18" s="11">
        <v>2024</v>
      </c>
    </row>
    <row r="19" spans="1:38" ht="13.5" customHeight="1">
      <c r="A19" s="13" t="s">
        <v>612</v>
      </c>
      <c r="B19" s="8">
        <v>75.37</v>
      </c>
      <c r="C19" s="8">
        <v>75.459999999999994</v>
      </c>
      <c r="D19" s="8">
        <v>75.430000000000007</v>
      </c>
      <c r="E19" s="8">
        <v>75.75</v>
      </c>
      <c r="F19" s="8">
        <v>76.22</v>
      </c>
      <c r="G19" s="8">
        <v>76.459999999999994</v>
      </c>
      <c r="H19" s="8">
        <v>76.67</v>
      </c>
      <c r="I19" s="8">
        <v>76.69</v>
      </c>
      <c r="J19" s="8">
        <v>77.36</v>
      </c>
      <c r="K19" s="8">
        <v>77.48</v>
      </c>
      <c r="L19" s="8">
        <v>78.03</v>
      </c>
      <c r="M19" s="8">
        <v>78.14</v>
      </c>
      <c r="N19" s="8">
        <v>78.39</v>
      </c>
      <c r="O19" s="8">
        <v>78.510000000000005</v>
      </c>
      <c r="P19" s="8">
        <v>78.70</v>
      </c>
      <c r="Q19" s="8">
        <v>78.64</v>
      </c>
      <c r="R19" s="8">
        <v>79.20</v>
      </c>
      <c r="S19" s="8">
        <v>79.34</v>
      </c>
      <c r="T19" s="8">
        <v>79.849999999999994</v>
      </c>
      <c r="U19" s="8">
        <v>80.06</v>
      </c>
      <c r="V19" s="8">
        <v>80.290000000000006</v>
      </c>
      <c r="W19" s="8">
        <v>80.30</v>
      </c>
      <c r="X19" s="8">
        <v>80.63</v>
      </c>
      <c r="Y19" s="8">
        <v>80.83</v>
      </c>
      <c r="Z19" s="8">
        <v>80.989999999999995</v>
      </c>
      <c r="AA19" s="8">
        <v>81.16</v>
      </c>
      <c r="AB19" s="8">
        <v>81.73</v>
      </c>
      <c r="AC19" s="8">
        <v>81.45</v>
      </c>
      <c r="AD19" s="8">
        <v>81.83</v>
      </c>
      <c r="AE19" s="8">
        <v>81.849999999999994</v>
      </c>
      <c r="AF19" s="8">
        <v>81.89</v>
      </c>
      <c r="AG19" s="8">
        <v>82.10</v>
      </c>
      <c r="AH19" s="8">
        <v>81.38</v>
      </c>
      <c r="AI19" s="8">
        <v>80.510000000000005</v>
      </c>
      <c r="AJ19" s="8">
        <v>82.01</v>
      </c>
      <c r="AK19" s="8">
        <v>82.98</v>
      </c>
      <c r="AL19" s="8">
        <v>83.15</v>
      </c>
    </row>
    <row r="20" spans="1:38" ht="13.5" customHeight="1">
      <c r="A20" s="13" t="s">
        <v>613</v>
      </c>
      <c r="B20" s="8">
        <v>68.13</v>
      </c>
      <c r="C20" s="8">
        <v>68.14</v>
      </c>
      <c r="D20" s="8">
        <v>67.569999999999993</v>
      </c>
      <c r="E20" s="8">
        <v>68.23</v>
      </c>
      <c r="F20" s="8">
        <v>68.540000000000006</v>
      </c>
      <c r="G20" s="8">
        <v>69.28</v>
      </c>
      <c r="H20" s="8">
        <v>69.52</v>
      </c>
      <c r="I20" s="8">
        <v>69.709999999999994</v>
      </c>
      <c r="J20" s="8">
        <v>70.349999999999994</v>
      </c>
      <c r="K20" s="8">
        <v>70.489999999999995</v>
      </c>
      <c r="L20" s="8">
        <v>71.11</v>
      </c>
      <c r="M20" s="8">
        <v>71.400000000000006</v>
      </c>
      <c r="N20" s="8">
        <v>71.63</v>
      </c>
      <c r="O20" s="8">
        <v>72.03</v>
      </c>
      <c r="P20" s="8">
        <v>72.08</v>
      </c>
      <c r="Q20" s="8">
        <v>72.06</v>
      </c>
      <c r="R20" s="8">
        <v>72.56</v>
      </c>
      <c r="S20" s="8">
        <v>72.91</v>
      </c>
      <c r="T20" s="8">
        <v>73.44</v>
      </c>
      <c r="U20" s="8">
        <v>73.67</v>
      </c>
      <c r="V20" s="8">
        <v>74.02</v>
      </c>
      <c r="W20" s="8">
        <v>74.17</v>
      </c>
      <c r="X20" s="8">
        <v>74.400000000000006</v>
      </c>
      <c r="Y20" s="8">
        <v>74.709999999999994</v>
      </c>
      <c r="Z20" s="8">
        <v>74.959999999999994</v>
      </c>
      <c r="AA20" s="8">
        <v>75.150000000000006</v>
      </c>
      <c r="AB20" s="8">
        <v>75.709999999999994</v>
      </c>
      <c r="AC20" s="8">
        <v>75.61</v>
      </c>
      <c r="AD20" s="8">
        <v>76.040000000000006</v>
      </c>
      <c r="AE20" s="8">
        <v>76</v>
      </c>
      <c r="AF20" s="8">
        <v>76.08</v>
      </c>
      <c r="AG20" s="8">
        <v>76.33</v>
      </c>
      <c r="AH20" s="8">
        <v>75.30</v>
      </c>
      <c r="AI20" s="8">
        <v>74.09</v>
      </c>
      <c r="AJ20" s="8">
        <v>76.150000000000006</v>
      </c>
      <c r="AK20" s="8">
        <v>77.03</v>
      </c>
      <c r="AL20" s="8">
        <v>77.23</v>
      </c>
    </row>
    <row r="21" spans="1:3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</row>
    <row r="22" spans="3:38" ht="13.5" customHeight="1"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</row>
    <row r="23" spans="3:38" ht="13.5" customHeight="1"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</row>
    <row r="24" spans="3:38" ht="13.5" customHeight="1"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</row>
    <row r="25" spans="3:38" ht="13.5" customHeight="1"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</row>
    <row r="26" spans="3:38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</row>
    <row r="27" spans="3:38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</row>
    <row r="28" spans="3:38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</row>
    <row r="29" spans="3:38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</row>
    <row r="30" spans="3:38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</row>
    <row r="31" spans="3:38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</row>
    <row r="32" spans="3:38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</row>
    <row r="33" spans="3:38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</row>
    <row r="34" spans="3:38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</row>
    <row r="35" spans="3:38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</row>
    <row r="36" spans="3:38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</row>
    <row r="37" spans="3:38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</row>
    <row r="38" spans="3:38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</row>
    <row r="39" spans="3:38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</row>
    <row r="40" spans="3:38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</row>
    <row r="41" spans="3:38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</row>
    <row r="42" spans="3:38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</row>
    <row r="43" spans="3:38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</row>
    <row r="44" spans="3:38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</row>
    <row r="45" spans="3:38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</row>
    <row r="46" spans="3:38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</row>
    <row r="47" spans="3:38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</row>
    <row r="48" spans="3:38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</row>
    <row r="49" spans="3:38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</row>
    <row r="50" spans="3:38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</row>
    <row r="51" spans="3:38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</row>
    <row r="52" spans="3:38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</row>
    <row r="53" spans="3:38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</row>
    <row r="54" spans="3:38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</row>
    <row r="55" spans="3:38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</row>
    <row r="56" spans="3:38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</row>
    <row r="57" spans="3:38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</row>
    <row r="58" spans="3:38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</row>
    <row r="59" spans="3:38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</row>
    <row r="60" spans="3:38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</row>
    <row r="61" spans="3:38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</row>
    <row r="62" spans="3:38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</row>
    <row r="63" spans="3:38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</row>
    <row r="64" spans="3:38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</row>
    <row r="65" spans="3:38" ht="13.5" customHeight="1"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</row>
    <row r="66" spans="3:38" ht="13.5" customHeight="1"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173"/>
      <c r="AL66" s="173"/>
    </row>
    <row r="67" spans="3:38" ht="13.5" customHeight="1"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173"/>
      <c r="AL67" s="173"/>
    </row>
    <row r="68" spans="3:38" ht="13.5" customHeight="1"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173"/>
      <c r="AL68" s="173"/>
    </row>
    <row r="69" spans="3:38" ht="13.5" customHeight="1"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173"/>
      <c r="AL69" s="173"/>
    </row>
    <row r="70" spans="3:38" ht="13.5" customHeight="1"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173"/>
      <c r="AL70" s="173"/>
    </row>
    <row r="71" spans="3:38" ht="13.5" customHeight="1"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173"/>
      <c r="AL71" s="173"/>
    </row>
    <row r="72" spans="3:38" ht="13.5" customHeight="1"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  <c r="AC72" s="173"/>
      <c r="AD72" s="173"/>
      <c r="AE72" s="173"/>
      <c r="AF72" s="173"/>
      <c r="AG72" s="173"/>
      <c r="AH72" s="173"/>
      <c r="AI72" s="173"/>
      <c r="AJ72" s="173"/>
      <c r="AK72" s="173"/>
      <c r="AL72" s="173"/>
    </row>
    <row r="73" spans="3:38" ht="13.5" customHeight="1"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</row>
    <row r="74" spans="3:38" ht="13.5" customHeight="1"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E74" s="173"/>
      <c r="AF74" s="173"/>
      <c r="AG74" s="173"/>
      <c r="AH74" s="173"/>
      <c r="AI74" s="173"/>
      <c r="AJ74" s="173"/>
      <c r="AK74" s="173"/>
      <c r="AL74" s="173"/>
    </row>
    <row r="75" spans="3:38" ht="13.5" customHeight="1"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</row>
    <row r="76" spans="3:38" ht="13.5" customHeight="1"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  <c r="AC76" s="173"/>
      <c r="AD76" s="173"/>
      <c r="AE76" s="173"/>
      <c r="AF76" s="173"/>
      <c r="AG76" s="173"/>
      <c r="AH76" s="173"/>
      <c r="AI76" s="173"/>
      <c r="AJ76" s="173"/>
      <c r="AK76" s="173"/>
      <c r="AL76" s="173"/>
    </row>
    <row r="77" spans="3:38" ht="13.5" customHeight="1"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  <c r="AC77" s="173"/>
      <c r="AD77" s="173"/>
      <c r="AE77" s="173"/>
      <c r="AF77" s="173"/>
      <c r="AG77" s="173"/>
      <c r="AH77" s="173"/>
      <c r="AI77" s="173"/>
      <c r="AJ77" s="173"/>
      <c r="AK77" s="173"/>
      <c r="AL77" s="173"/>
    </row>
    <row r="78" spans="3:38" ht="13.5" customHeight="1"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  <c r="AC78" s="173"/>
      <c r="AD78" s="173"/>
      <c r="AE78" s="173"/>
      <c r="AF78" s="173"/>
      <c r="AG78" s="173"/>
      <c r="AH78" s="173"/>
      <c r="AI78" s="173"/>
      <c r="AJ78" s="173"/>
      <c r="AK78" s="173"/>
      <c r="AL78" s="173"/>
    </row>
    <row r="79" spans="3:38" ht="13.5" customHeight="1"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/>
      <c r="AI79" s="173"/>
      <c r="AJ79" s="173"/>
      <c r="AK79" s="173"/>
      <c r="AL79" s="173"/>
    </row>
    <row r="80" spans="3:38" ht="13.5" customHeight="1"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  <c r="AC80" s="173"/>
      <c r="AD80" s="173"/>
      <c r="AE80" s="173"/>
      <c r="AF80" s="173"/>
      <c r="AG80" s="173"/>
      <c r="AH80" s="173"/>
      <c r="AI80" s="173"/>
      <c r="AJ80" s="173"/>
      <c r="AK80" s="173"/>
      <c r="AL80" s="173"/>
    </row>
    <row r="81" spans="3:38" ht="13.5" customHeight="1"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</row>
    <row r="82" spans="3:38" ht="13.5" customHeight="1"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</row>
    <row r="83" spans="3:38" ht="13.5" customHeight="1"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</row>
    <row r="84" spans="3:38" ht="13.5" customHeight="1"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</row>
    <row r="85" spans="3:38" ht="13.5" customHeight="1"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</row>
    <row r="86" spans="3:38" ht="13.5" customHeight="1"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</row>
    <row r="87" spans="3:38" ht="13.5" customHeight="1"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</row>
    <row r="88" spans="3:38" ht="13.5" customHeight="1"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</row>
    <row r="89" spans="3:38" ht="13.5" customHeight="1"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</row>
    <row r="90" spans="3:38" ht="13.5" customHeight="1"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</row>
    <row r="91" spans="3:38" ht="13.5" customHeight="1"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</row>
    <row r="92" spans="3:38" ht="13.5" customHeight="1"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  <c r="AC92" s="173"/>
      <c r="AD92" s="173"/>
      <c r="AE92" s="173"/>
      <c r="AF92" s="173"/>
      <c r="AG92" s="173"/>
      <c r="AH92" s="173"/>
      <c r="AI92" s="173"/>
      <c r="AJ92" s="173"/>
      <c r="AK92" s="173"/>
      <c r="AL92" s="173"/>
    </row>
    <row r="93" spans="3:38" ht="13.5" customHeight="1"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  <c r="AC93" s="173"/>
      <c r="AD93" s="173"/>
      <c r="AE93" s="173"/>
      <c r="AF93" s="173"/>
      <c r="AG93" s="173"/>
      <c r="AH93" s="173"/>
      <c r="AI93" s="173"/>
      <c r="AJ93" s="173"/>
      <c r="AK93" s="173"/>
      <c r="AL93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U64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5" customWidth="1"/>
    <col min="2" max="2" width="7.33333333333333" style="5" customWidth="1"/>
    <col min="3" max="69" width="7.33333333333333" style="5"/>
    <col min="70" max="70" width="7.33333333333333" style="173"/>
    <col min="71" max="16384" width="7.33333333333333" style="5"/>
  </cols>
  <sheetData>
    <row r="1" spans="1:8" ht="13.5" customHeight="1">
      <c r="A1" s="303" t="s">
        <v>398</v>
      </c>
      <c r="H1" s="2" t="s">
        <v>31</v>
      </c>
    </row>
    <row r="2" ht="13.5" customHeight="1">
      <c r="A2" s="6" t="s">
        <v>47</v>
      </c>
    </row>
    <row r="3" ht="13.5" customHeight="1">
      <c r="A3" s="6" t="s">
        <v>415</v>
      </c>
    </row>
    <row r="5" spans="2:36" ht="13.5" customHeight="1"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/>
      <c r="AA5"/>
      <c r="AB5" s="309"/>
      <c r="AC5" s="309"/>
      <c r="AD5" s="309"/>
      <c r="AE5" s="309"/>
      <c r="AF5" s="309"/>
      <c r="AG5" s="309"/>
      <c r="AH5" s="309"/>
      <c r="AI5" s="309"/>
      <c r="AJ5" s="309"/>
    </row>
    <row r="18" spans="2:73" ht="13.5" customHeight="1">
      <c r="B18" s="11" t="s">
        <v>528</v>
      </c>
      <c r="C18" s="11" t="s">
        <v>494</v>
      </c>
      <c r="D18" s="11" t="s">
        <v>495</v>
      </c>
      <c r="E18" s="11" t="s">
        <v>496</v>
      </c>
      <c r="F18" s="11" t="s">
        <v>493</v>
      </c>
      <c r="G18" s="11" t="s">
        <v>494</v>
      </c>
      <c r="H18" s="11" t="s">
        <v>495</v>
      </c>
      <c r="I18" s="11" t="s">
        <v>496</v>
      </c>
      <c r="J18" s="11" t="s">
        <v>497</v>
      </c>
      <c r="K18" s="11" t="s">
        <v>494</v>
      </c>
      <c r="L18" s="11" t="s">
        <v>495</v>
      </c>
      <c r="M18" s="11" t="s">
        <v>496</v>
      </c>
      <c r="N18" s="11" t="s">
        <v>498</v>
      </c>
      <c r="O18" s="11" t="s">
        <v>494</v>
      </c>
      <c r="P18" s="11" t="s">
        <v>495</v>
      </c>
      <c r="Q18" s="11" t="s">
        <v>496</v>
      </c>
      <c r="R18" s="11" t="s">
        <v>499</v>
      </c>
      <c r="S18" s="11" t="s">
        <v>494</v>
      </c>
      <c r="T18" s="11" t="s">
        <v>495</v>
      </c>
      <c r="U18" s="11" t="s">
        <v>496</v>
      </c>
      <c r="V18" s="11" t="s">
        <v>500</v>
      </c>
      <c r="W18" s="11" t="s">
        <v>494</v>
      </c>
      <c r="X18" s="11" t="s">
        <v>495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</row>
    <row r="19" spans="1:73" ht="13.5" customHeight="1">
      <c r="A19" s="174" t="s">
        <v>614</v>
      </c>
      <c r="B19" s="8">
        <v>13.85</v>
      </c>
      <c r="C19" s="8">
        <v>7.66</v>
      </c>
      <c r="D19" s="8">
        <v>12.34</v>
      </c>
      <c r="E19" s="8">
        <v>6.15</v>
      </c>
      <c r="F19" s="8">
        <v>-1.1000000000000001</v>
      </c>
      <c r="G19" s="8">
        <v>2.3199999999999998</v>
      </c>
      <c r="H19" s="8">
        <v>0.57999999999999996</v>
      </c>
      <c r="I19" s="8">
        <v>4.7300000000000004</v>
      </c>
      <c r="J19" s="8">
        <v>8.83</v>
      </c>
      <c r="K19" s="8">
        <v>3.89</v>
      </c>
      <c r="L19" s="8">
        <v>-5.94</v>
      </c>
      <c r="M19" s="8">
        <v>-14.34</v>
      </c>
      <c r="N19" s="8">
        <v>-26.89</v>
      </c>
      <c r="O19" s="8">
        <v>-31.82</v>
      </c>
      <c r="P19" s="8">
        <v>-21.32</v>
      </c>
      <c r="Q19" s="8">
        <v>-22.66</v>
      </c>
      <c r="R19" s="8">
        <v>-21.03</v>
      </c>
      <c r="S19" s="8">
        <v>-14.67</v>
      </c>
      <c r="T19" s="8">
        <v>-14.67</v>
      </c>
      <c r="U19" s="8">
        <v>-10.64</v>
      </c>
      <c r="V19" s="8">
        <v>-5.14</v>
      </c>
      <c r="W19" s="8">
        <v>-5.04</v>
      </c>
      <c r="X19" s="8">
        <v>-2.11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</row>
    <row r="20" spans="1:73" ht="13.5" customHeight="1">
      <c r="A20" s="174" t="s">
        <v>615</v>
      </c>
      <c r="B20" s="8">
        <v>-0.79</v>
      </c>
      <c r="C20" s="8">
        <v>-5.58</v>
      </c>
      <c r="D20" s="8">
        <v>0.18</v>
      </c>
      <c r="E20" s="8">
        <v>-5.91</v>
      </c>
      <c r="F20" s="8">
        <v>-13.19</v>
      </c>
      <c r="G20" s="8">
        <v>-10</v>
      </c>
      <c r="H20" s="8">
        <v>-11.37</v>
      </c>
      <c r="I20" s="8">
        <v>-7.01</v>
      </c>
      <c r="J20" s="8">
        <v>-2.80</v>
      </c>
      <c r="K20" s="8">
        <v>-7.09</v>
      </c>
      <c r="L20" s="8">
        <v>-16.920000000000002</v>
      </c>
      <c r="M20" s="8">
        <v>-24.54</v>
      </c>
      <c r="N20" s="8">
        <v>-37.659999999999997</v>
      </c>
      <c r="O20" s="8">
        <v>-43.39</v>
      </c>
      <c r="P20" s="8">
        <v>-34.619999999999997</v>
      </c>
      <c r="Q20" s="8">
        <v>-37.97</v>
      </c>
      <c r="R20" s="8">
        <v>-35.51</v>
      </c>
      <c r="S20" s="8">
        <v>-28.28</v>
      </c>
      <c r="T20" s="8">
        <v>-27.72</v>
      </c>
      <c r="U20" s="8">
        <v>-22.61</v>
      </c>
      <c r="V20" s="8">
        <v>-21.49</v>
      </c>
      <c r="W20" s="8">
        <v>-28.82</v>
      </c>
      <c r="X20" s="8">
        <v>-41.98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</row>
    <row r="21" spans="1:73" ht="13.5" customHeight="1">
      <c r="A21" s="174" t="s">
        <v>616</v>
      </c>
      <c r="B21" s="8">
        <v>14.63</v>
      </c>
      <c r="C21" s="8">
        <v>13.24</v>
      </c>
      <c r="D21" s="8">
        <v>12.16</v>
      </c>
      <c r="E21" s="8">
        <v>12.05</v>
      </c>
      <c r="F21" s="8">
        <v>12.09</v>
      </c>
      <c r="G21" s="8">
        <v>12.32</v>
      </c>
      <c r="H21" s="8">
        <v>11.95</v>
      </c>
      <c r="I21" s="8">
        <v>11.74</v>
      </c>
      <c r="J21" s="8">
        <v>11.63</v>
      </c>
      <c r="K21" s="8">
        <v>10.98</v>
      </c>
      <c r="L21" s="8">
        <v>10.98</v>
      </c>
      <c r="M21" s="8">
        <v>10.210000000000001</v>
      </c>
      <c r="N21" s="8">
        <v>10.76</v>
      </c>
      <c r="O21" s="8">
        <v>11.56</v>
      </c>
      <c r="P21" s="8">
        <v>13.31</v>
      </c>
      <c r="Q21" s="8">
        <v>15.31</v>
      </c>
      <c r="R21" s="8">
        <v>14.48</v>
      </c>
      <c r="S21" s="8">
        <v>13.60</v>
      </c>
      <c r="T21" s="8">
        <v>13.05</v>
      </c>
      <c r="U21" s="8">
        <v>11.97</v>
      </c>
      <c r="V21" s="8">
        <v>16.35</v>
      </c>
      <c r="W21" s="8">
        <v>23.79</v>
      </c>
      <c r="X21" s="8">
        <v>39.869999999999997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</row>
    <row r="22" spans="1:73" ht="13.5" customHeight="1">
      <c r="A22" s="9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</row>
    <row r="23" spans="1:73" ht="13.5" customHeight="1">
      <c r="A23" s="9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</row>
    <row r="24" spans="1:73" ht="13.5" customHeight="1">
      <c r="A24" s="9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</row>
    <row r="25" spans="1:73" ht="13.5" customHeight="1">
      <c r="A25" s="9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</row>
    <row r="26" spans="3:73" ht="13.5" customHeight="1"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S26" s="173"/>
      <c r="BT26" s="173"/>
      <c r="BU26" s="173"/>
    </row>
    <row r="27" spans="3:73" ht="13.5" customHeight="1"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S27" s="173"/>
      <c r="BT27" s="173"/>
      <c r="BU27" s="173"/>
    </row>
    <row r="28" spans="3:73" ht="13.5" customHeight="1">
      <c r="C28" s="173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S28" s="173"/>
      <c r="BT28" s="173"/>
      <c r="BU28" s="173"/>
    </row>
    <row r="29" spans="3:73" ht="13.5" customHeight="1"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S29" s="173"/>
      <c r="BT29" s="173"/>
      <c r="BU29" s="173"/>
    </row>
    <row r="30" spans="3:73" ht="13.5" customHeight="1"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S30" s="173"/>
      <c r="BT30" s="173"/>
      <c r="BU30" s="173"/>
    </row>
    <row r="31" spans="3:73" ht="13.5" customHeight="1"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S31" s="173"/>
      <c r="BT31" s="173"/>
      <c r="BU31" s="173"/>
    </row>
    <row r="32" spans="3:73" ht="13.5" customHeight="1"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173"/>
      <c r="AP32" s="173"/>
      <c r="AQ32" s="173"/>
      <c r="AR32" s="173"/>
      <c r="AS32" s="173"/>
      <c r="AT32" s="173"/>
      <c r="AU32" s="173"/>
      <c r="AV32" s="173"/>
      <c r="AW32" s="173"/>
      <c r="AX32" s="173"/>
      <c r="AY32" s="173"/>
      <c r="AZ32" s="173"/>
      <c r="BA32" s="173"/>
      <c r="BB32" s="173"/>
      <c r="BC32" s="173"/>
      <c r="BD32" s="173"/>
      <c r="BE32" s="173"/>
      <c r="BF32" s="173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S32" s="173"/>
      <c r="BT32" s="173"/>
      <c r="BU32" s="173"/>
    </row>
    <row r="33" spans="3:73" ht="13.5" customHeight="1"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S33" s="173"/>
      <c r="BT33" s="173"/>
      <c r="BU33" s="173"/>
    </row>
    <row r="34" spans="3:73" ht="13.5" customHeight="1"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S34" s="173"/>
      <c r="BT34" s="173"/>
      <c r="BU34" s="173"/>
    </row>
    <row r="35" spans="3:73" ht="13.5" customHeight="1"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173"/>
      <c r="BQ35" s="173"/>
      <c r="BS35" s="173"/>
      <c r="BT35" s="173"/>
      <c r="BU35" s="173"/>
    </row>
    <row r="36" spans="3:73" ht="13.5" customHeight="1"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S36" s="173"/>
      <c r="BT36" s="173"/>
      <c r="BU36" s="173"/>
    </row>
    <row r="37" spans="3:73" ht="13.5" customHeight="1"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S37" s="173"/>
      <c r="BT37" s="173"/>
      <c r="BU37" s="173"/>
    </row>
    <row r="38" spans="3:73" ht="13.5" customHeight="1"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S38" s="173"/>
      <c r="BT38" s="173"/>
      <c r="BU38" s="173"/>
    </row>
    <row r="39" spans="3:73" ht="13.5" customHeight="1"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S39" s="173"/>
      <c r="BT39" s="173"/>
      <c r="BU39" s="173"/>
    </row>
    <row r="40" spans="3:73" ht="13.5" customHeight="1"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S40" s="173"/>
      <c r="BT40" s="173"/>
      <c r="BU40" s="173"/>
    </row>
    <row r="41" spans="3:73" ht="13.5" customHeight="1"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S41" s="173"/>
      <c r="BT41" s="173"/>
      <c r="BU41" s="173"/>
    </row>
    <row r="42" spans="3:73" ht="13.5" customHeight="1"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S42" s="173"/>
      <c r="BT42" s="173"/>
      <c r="BU42" s="173"/>
    </row>
    <row r="43" spans="3:73" ht="13.5" customHeight="1"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73"/>
      <c r="AJ43" s="17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73"/>
      <c r="AY43" s="17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S43" s="173"/>
      <c r="BT43" s="173"/>
      <c r="BU43" s="173"/>
    </row>
    <row r="44" spans="3:73" ht="13.5" customHeight="1"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S44" s="173"/>
      <c r="BT44" s="173"/>
      <c r="BU44" s="173"/>
    </row>
    <row r="45" spans="3:73" ht="13.5" customHeigh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S45" s="173"/>
      <c r="BT45" s="173"/>
      <c r="BU45" s="173"/>
    </row>
    <row r="46" spans="3:73" ht="13.5" customHeight="1"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  <c r="AC46" s="173"/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3"/>
      <c r="AO46" s="173"/>
      <c r="AP46" s="173"/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S46" s="173"/>
      <c r="BT46" s="173"/>
      <c r="BU46" s="173"/>
    </row>
    <row r="47" spans="3:73" ht="13.5" customHeigh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73"/>
      <c r="AJ47" s="17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73"/>
      <c r="AY47" s="173"/>
      <c r="AZ47" s="173"/>
      <c r="BA47" s="173"/>
      <c r="BB47" s="173"/>
      <c r="BC47" s="173"/>
      <c r="BD47" s="173"/>
      <c r="BE47" s="173"/>
      <c r="BF47" s="173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S47" s="173"/>
      <c r="BT47" s="173"/>
      <c r="BU47" s="173"/>
    </row>
    <row r="48" spans="3:73" ht="13.5" customHeigh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  <c r="AC48" s="173"/>
      <c r="AD48" s="173"/>
      <c r="AE48" s="173"/>
      <c r="AF48" s="173"/>
      <c r="AG48" s="173"/>
      <c r="AH48" s="173"/>
      <c r="AI48" s="173"/>
      <c r="AJ48" s="173"/>
      <c r="AK48" s="173"/>
      <c r="AL48" s="173"/>
      <c r="AM48" s="173"/>
      <c r="AN48" s="173"/>
      <c r="AO48" s="173"/>
      <c r="AP48" s="173"/>
      <c r="AQ48" s="173"/>
      <c r="AR48" s="173"/>
      <c r="AS48" s="173"/>
      <c r="AT48" s="173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S48" s="173"/>
      <c r="BT48" s="173"/>
      <c r="BU48" s="173"/>
    </row>
    <row r="49" spans="3:73" ht="13.5" customHeight="1"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  <c r="BQ49" s="173"/>
      <c r="BS49" s="173"/>
      <c r="BT49" s="173"/>
      <c r="BU49" s="173"/>
    </row>
    <row r="50" spans="3:73" ht="13.5" customHeight="1"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73"/>
      <c r="BN50" s="173"/>
      <c r="BO50" s="173"/>
      <c r="BP50" s="173"/>
      <c r="BQ50" s="173"/>
      <c r="BS50" s="173"/>
      <c r="BT50" s="173"/>
      <c r="BU50" s="173"/>
    </row>
    <row r="51" spans="3:73" ht="13.5" customHeight="1"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73"/>
      <c r="BN51" s="173"/>
      <c r="BO51" s="173"/>
      <c r="BP51" s="173"/>
      <c r="BQ51" s="173"/>
      <c r="BS51" s="173"/>
      <c r="BT51" s="173"/>
      <c r="BU51" s="173"/>
    </row>
    <row r="52" spans="3:73" ht="13.5" customHeight="1"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73"/>
      <c r="BM52" s="173"/>
      <c r="BN52" s="173"/>
      <c r="BO52" s="173"/>
      <c r="BP52" s="173"/>
      <c r="BQ52" s="173"/>
      <c r="BS52" s="173"/>
      <c r="BT52" s="173"/>
      <c r="BU52" s="173"/>
    </row>
    <row r="53" spans="3:73" ht="13.5" customHeight="1"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173"/>
      <c r="BQ53" s="173"/>
      <c r="BS53" s="173"/>
      <c r="BT53" s="173"/>
      <c r="BU53" s="173"/>
    </row>
    <row r="54" spans="3:73" ht="13.5" customHeight="1"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73"/>
      <c r="AL54" s="173"/>
      <c r="AM54" s="173"/>
      <c r="AN54" s="173"/>
      <c r="AO54" s="173"/>
      <c r="AP54" s="173"/>
      <c r="AQ54" s="173"/>
      <c r="AR54" s="173"/>
      <c r="AS54" s="173"/>
      <c r="AT54" s="173"/>
      <c r="AU54" s="173"/>
      <c r="AV54" s="173"/>
      <c r="AW54" s="173"/>
      <c r="AX54" s="173"/>
      <c r="AY54" s="173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173"/>
      <c r="BQ54" s="173"/>
      <c r="BS54" s="173"/>
      <c r="BT54" s="173"/>
      <c r="BU54" s="173"/>
    </row>
    <row r="55" spans="3:73" ht="13.5" customHeight="1"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73"/>
      <c r="AL55" s="173"/>
      <c r="AM55" s="173"/>
      <c r="AN55" s="173"/>
      <c r="AO55" s="173"/>
      <c r="AP55" s="173"/>
      <c r="AQ55" s="173"/>
      <c r="AR55" s="173"/>
      <c r="AS55" s="173"/>
      <c r="AT55" s="173"/>
      <c r="AU55" s="173"/>
      <c r="AV55" s="173"/>
      <c r="AW55" s="173"/>
      <c r="AX55" s="173"/>
      <c r="AY55" s="173"/>
      <c r="AZ55" s="173"/>
      <c r="BA55" s="173"/>
      <c r="BB55" s="173"/>
      <c r="BC55" s="173"/>
      <c r="BD55" s="173"/>
      <c r="BE55" s="173"/>
      <c r="BF55" s="173"/>
      <c r="BG55" s="173"/>
      <c r="BH55" s="173"/>
      <c r="BI55" s="173"/>
      <c r="BJ55" s="173"/>
      <c r="BK55" s="173"/>
      <c r="BL55" s="173"/>
      <c r="BM55" s="173"/>
      <c r="BN55" s="173"/>
      <c r="BO55" s="173"/>
      <c r="BP55" s="173"/>
      <c r="BQ55" s="173"/>
      <c r="BS55" s="173"/>
      <c r="BT55" s="173"/>
      <c r="BU55" s="173"/>
    </row>
    <row r="56" spans="3:73" ht="13.5" customHeight="1"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  <c r="AC56" s="173"/>
      <c r="AD56" s="173"/>
      <c r="AE56" s="173"/>
      <c r="AF56" s="173"/>
      <c r="AG56" s="173"/>
      <c r="AH56" s="173"/>
      <c r="AI56" s="173"/>
      <c r="AJ56" s="173"/>
      <c r="AK56" s="173"/>
      <c r="AL56" s="173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173"/>
      <c r="BE56" s="173"/>
      <c r="BF56" s="173"/>
      <c r="BG56" s="173"/>
      <c r="BH56" s="173"/>
      <c r="BI56" s="173"/>
      <c r="BJ56" s="173"/>
      <c r="BK56" s="173"/>
      <c r="BL56" s="173"/>
      <c r="BM56" s="173"/>
      <c r="BN56" s="173"/>
      <c r="BO56" s="173"/>
      <c r="BP56" s="173"/>
      <c r="BQ56" s="173"/>
      <c r="BS56" s="173"/>
      <c r="BT56" s="173"/>
      <c r="BU56" s="173"/>
    </row>
    <row r="57" spans="3:73" ht="13.5" customHeight="1"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3"/>
      <c r="BJ57" s="173"/>
      <c r="BK57" s="173"/>
      <c r="BL57" s="173"/>
      <c r="BM57" s="173"/>
      <c r="BN57" s="173"/>
      <c r="BO57" s="173"/>
      <c r="BP57" s="173"/>
      <c r="BQ57" s="173"/>
      <c r="BS57" s="173"/>
      <c r="BT57" s="173"/>
      <c r="BU57" s="173"/>
    </row>
    <row r="58" spans="3:73" ht="13.5" customHeight="1"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  <c r="BQ58" s="173"/>
      <c r="BS58" s="173"/>
      <c r="BT58" s="173"/>
      <c r="BU58" s="173"/>
    </row>
    <row r="59" spans="3:73" ht="13.5" customHeight="1"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  <c r="AK59" s="173"/>
      <c r="AL59" s="173"/>
      <c r="AM59" s="173"/>
      <c r="AN59" s="173"/>
      <c r="AO59" s="173"/>
      <c r="AP59" s="173"/>
      <c r="AQ59" s="173"/>
      <c r="AR59" s="173"/>
      <c r="AS59" s="173"/>
      <c r="AT59" s="173"/>
      <c r="AU59" s="173"/>
      <c r="AV59" s="173"/>
      <c r="AW59" s="173"/>
      <c r="AX59" s="173"/>
      <c r="AY59" s="173"/>
      <c r="AZ59" s="173"/>
      <c r="BA59" s="173"/>
      <c r="BB59" s="173"/>
      <c r="BC59" s="173"/>
      <c r="BD59" s="173"/>
      <c r="BE59" s="173"/>
      <c r="BF59" s="173"/>
      <c r="BG59" s="173"/>
      <c r="BH59" s="173"/>
      <c r="BI59" s="173"/>
      <c r="BJ59" s="173"/>
      <c r="BK59" s="173"/>
      <c r="BL59" s="173"/>
      <c r="BM59" s="173"/>
      <c r="BN59" s="173"/>
      <c r="BO59" s="173"/>
      <c r="BP59" s="173"/>
      <c r="BQ59" s="173"/>
      <c r="BS59" s="173"/>
      <c r="BT59" s="173"/>
      <c r="BU59" s="173"/>
    </row>
    <row r="60" spans="3:73" ht="13.5" customHeight="1"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  <c r="AC60" s="173"/>
      <c r="AD60" s="173"/>
      <c r="AE60" s="173"/>
      <c r="AF60" s="173"/>
      <c r="AG60" s="173"/>
      <c r="AH60" s="173"/>
      <c r="AI60" s="173"/>
      <c r="AJ60" s="173"/>
      <c r="AK60" s="173"/>
      <c r="AL60" s="173"/>
      <c r="AM60" s="173"/>
      <c r="AN60" s="173"/>
      <c r="AO60" s="173"/>
      <c r="AP60" s="173"/>
      <c r="AQ60" s="173"/>
      <c r="AR60" s="173"/>
      <c r="AS60" s="173"/>
      <c r="AT60" s="173"/>
      <c r="AU60" s="173"/>
      <c r="AV60" s="173"/>
      <c r="AW60" s="173"/>
      <c r="AX60" s="173"/>
      <c r="AY60" s="173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173"/>
      <c r="BQ60" s="173"/>
      <c r="BS60" s="173"/>
      <c r="BT60" s="173"/>
      <c r="BU60" s="173"/>
    </row>
    <row r="61" spans="3:73" ht="13.5" customHeight="1"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3"/>
      <c r="BJ61" s="173"/>
      <c r="BK61" s="173"/>
      <c r="BL61" s="173"/>
      <c r="BM61" s="173"/>
      <c r="BN61" s="173"/>
      <c r="BO61" s="173"/>
      <c r="BP61" s="173"/>
      <c r="BQ61" s="173"/>
      <c r="BS61" s="173"/>
      <c r="BT61" s="173"/>
      <c r="BU61" s="173"/>
    </row>
    <row r="62" spans="3:73" ht="13.5" customHeight="1"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  <c r="AC62" s="173"/>
      <c r="AD62" s="173"/>
      <c r="AE62" s="173"/>
      <c r="AF62" s="173"/>
      <c r="AG62" s="173"/>
      <c r="AH62" s="173"/>
      <c r="AI62" s="173"/>
      <c r="AJ62" s="173"/>
      <c r="AK62" s="173"/>
      <c r="AL62" s="173"/>
      <c r="AM62" s="173"/>
      <c r="AN62" s="173"/>
      <c r="AO62" s="173"/>
      <c r="AP62" s="173"/>
      <c r="AQ62" s="173"/>
      <c r="AR62" s="173"/>
      <c r="AS62" s="173"/>
      <c r="AT62" s="173"/>
      <c r="AU62" s="173"/>
      <c r="AV62" s="173"/>
      <c r="AW62" s="173"/>
      <c r="AX62" s="173"/>
      <c r="AY62" s="173"/>
      <c r="AZ62" s="173"/>
      <c r="BA62" s="173"/>
      <c r="BB62" s="173"/>
      <c r="BC62" s="173"/>
      <c r="BD62" s="173"/>
      <c r="BE62" s="173"/>
      <c r="BF62" s="173"/>
      <c r="BG62" s="173"/>
      <c r="BH62" s="173"/>
      <c r="BI62" s="173"/>
      <c r="BJ62" s="173"/>
      <c r="BK62" s="173"/>
      <c r="BL62" s="173"/>
      <c r="BM62" s="173"/>
      <c r="BN62" s="173"/>
      <c r="BO62" s="173"/>
      <c r="BP62" s="173"/>
      <c r="BQ62" s="173"/>
      <c r="BS62" s="173"/>
      <c r="BT62" s="173"/>
      <c r="BU62" s="173"/>
    </row>
    <row r="63" spans="3:73" ht="13.5" customHeight="1"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  <c r="AC63" s="173"/>
      <c r="AD63" s="173"/>
      <c r="AE63" s="173"/>
      <c r="AF63" s="173"/>
      <c r="AG63" s="173"/>
      <c r="AH63" s="173"/>
      <c r="AI63" s="173"/>
      <c r="AJ63" s="173"/>
      <c r="AK63" s="173"/>
      <c r="AL63" s="173"/>
      <c r="AM63" s="173"/>
      <c r="AN63" s="173"/>
      <c r="AO63" s="173"/>
      <c r="AP63" s="173"/>
      <c r="AQ63" s="173"/>
      <c r="AR63" s="173"/>
      <c r="AS63" s="173"/>
      <c r="AT63" s="173"/>
      <c r="AU63" s="173"/>
      <c r="AV63" s="173"/>
      <c r="AW63" s="173"/>
      <c r="AX63" s="173"/>
      <c r="AY63" s="173"/>
      <c r="AZ63" s="173"/>
      <c r="BA63" s="173"/>
      <c r="BB63" s="173"/>
      <c r="BC63" s="173"/>
      <c r="BD63" s="173"/>
      <c r="BE63" s="173"/>
      <c r="BF63" s="173"/>
      <c r="BG63" s="173"/>
      <c r="BH63" s="173"/>
      <c r="BI63" s="173"/>
      <c r="BJ63" s="173"/>
      <c r="BK63" s="173"/>
      <c r="BL63" s="173"/>
      <c r="BM63" s="173"/>
      <c r="BN63" s="173"/>
      <c r="BO63" s="173"/>
      <c r="BP63" s="173"/>
      <c r="BQ63" s="173"/>
      <c r="BS63" s="173"/>
      <c r="BT63" s="173"/>
      <c r="BU63" s="173"/>
    </row>
    <row r="64" spans="3:73" ht="13.5" customHeight="1"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173"/>
      <c r="AL64" s="173"/>
      <c r="AM64" s="173"/>
      <c r="AN64" s="173"/>
      <c r="AO64" s="173"/>
      <c r="AP64" s="173"/>
      <c r="AQ64" s="173"/>
      <c r="AR64" s="173"/>
      <c r="AS64" s="173"/>
      <c r="AT64" s="173"/>
      <c r="AU64" s="173"/>
      <c r="AV64" s="173"/>
      <c r="AW64" s="173"/>
      <c r="AX64" s="173"/>
      <c r="AY64" s="173"/>
      <c r="AZ64" s="173"/>
      <c r="BA64" s="173"/>
      <c r="BB64" s="173"/>
      <c r="BC64" s="173"/>
      <c r="BD64" s="173"/>
      <c r="BE64" s="173"/>
      <c r="BF64" s="173"/>
      <c r="BG64" s="173"/>
      <c r="BH64" s="173"/>
      <c r="BI64" s="173"/>
      <c r="BJ64" s="173"/>
      <c r="BK64" s="173"/>
      <c r="BL64" s="173"/>
      <c r="BM64" s="173"/>
      <c r="BN64" s="173"/>
      <c r="BO64" s="173"/>
      <c r="BP64" s="173"/>
      <c r="BQ64" s="173"/>
      <c r="BS64" s="173"/>
      <c r="BT64" s="173"/>
      <c r="BU64" s="17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0008602142"/>
  </sheetPr>
  <dimension ref="A1:CB27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8.3333333333333" style="173" customWidth="1"/>
    <col min="2" max="2" width="7.33333333333333" style="173" customWidth="1"/>
    <col min="3" max="10" width="7.5" style="173" bestFit="1" customWidth="1"/>
    <col min="11" max="13" width="8" style="173" bestFit="1" customWidth="1"/>
    <col min="14" max="16384" width="7.33333333333333" style="173"/>
  </cols>
  <sheetData>
    <row r="1" spans="1:8" ht="13.5" customHeight="1">
      <c r="A1" s="303" t="s">
        <v>457</v>
      </c>
      <c r="H1" s="2" t="s">
        <v>31</v>
      </c>
    </row>
    <row r="2" ht="13.5" customHeight="1">
      <c r="A2" s="175" t="s">
        <v>458</v>
      </c>
    </row>
    <row r="3" ht="13.5" customHeight="1">
      <c r="A3" s="175" t="s">
        <v>221</v>
      </c>
    </row>
    <row r="5" spans="2:38" ht="13.5" customHeight="1">
      <c r="B5" s="309"/>
      <c r="C5" s="309"/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309"/>
      <c r="Y5" s="309"/>
      <c r="Z5" s="255"/>
      <c r="AA5" s="255"/>
      <c r="AB5" s="309"/>
      <c r="AC5" s="309"/>
      <c r="AD5" s="309"/>
      <c r="AE5" s="309"/>
      <c r="AF5" s="309"/>
      <c r="AG5" s="309"/>
      <c r="AH5" s="309"/>
      <c r="AI5" s="309"/>
      <c r="AJ5" s="309"/>
      <c r="AL5" s="255"/>
    </row>
    <row r="18" spans="2:80" ht="13.5" customHeight="1">
      <c r="B18" s="11">
        <v>2023</v>
      </c>
      <c r="C18" s="11">
        <v>2024</v>
      </c>
      <c r="D18" s="11">
        <v>2025</v>
      </c>
      <c r="E18" s="11">
        <v>2026</v>
      </c>
      <c r="F18" s="11">
        <v>2027</v>
      </c>
      <c r="G18" s="11">
        <v>2028</v>
      </c>
      <c r="H18" s="11">
        <v>2029</v>
      </c>
      <c r="I18" s="11">
        <v>2030</v>
      </c>
      <c r="J18" s="11">
        <v>2031</v>
      </c>
      <c r="K18" s="11">
        <v>2032</v>
      </c>
      <c r="L18" s="11">
        <v>2033</v>
      </c>
      <c r="M18" s="11">
        <v>2034</v>
      </c>
      <c r="N18" s="11">
        <v>2035</v>
      </c>
      <c r="O18" s="11">
        <v>2036</v>
      </c>
      <c r="P18" s="11">
        <v>2037</v>
      </c>
      <c r="Q18" s="11">
        <v>2038</v>
      </c>
      <c r="R18" s="11">
        <v>2039</v>
      </c>
      <c r="S18" s="11">
        <v>2040</v>
      </c>
      <c r="T18" s="11">
        <v>2041</v>
      </c>
      <c r="U18" s="11">
        <v>2042</v>
      </c>
      <c r="V18" s="11">
        <v>2043</v>
      </c>
      <c r="W18" s="11">
        <v>2044</v>
      </c>
      <c r="X18" s="11">
        <v>2045</v>
      </c>
      <c r="Y18" s="11">
        <v>2046</v>
      </c>
      <c r="Z18" s="11">
        <v>2047</v>
      </c>
      <c r="AA18" s="11">
        <v>2048</v>
      </c>
      <c r="AB18" s="11">
        <v>2049</v>
      </c>
      <c r="AC18" s="11">
        <v>2050</v>
      </c>
      <c r="AD18" s="11">
        <v>2051</v>
      </c>
      <c r="AE18" s="11">
        <v>2052</v>
      </c>
      <c r="AF18" s="11">
        <v>2053</v>
      </c>
      <c r="AG18" s="11">
        <v>2054</v>
      </c>
      <c r="AH18" s="11">
        <v>2055</v>
      </c>
      <c r="AI18" s="11">
        <v>2056</v>
      </c>
      <c r="AJ18" s="11">
        <v>2057</v>
      </c>
      <c r="AK18" s="11">
        <v>2058</v>
      </c>
      <c r="AL18" s="11">
        <v>2059</v>
      </c>
      <c r="AM18" s="11">
        <v>2060</v>
      </c>
      <c r="AN18" s="11">
        <v>2061</v>
      </c>
      <c r="AO18" s="11">
        <v>2062</v>
      </c>
      <c r="AP18" s="11">
        <v>2063</v>
      </c>
      <c r="AQ18" s="11">
        <v>2064</v>
      </c>
      <c r="AR18" s="11">
        <v>2065</v>
      </c>
      <c r="AS18" s="11">
        <v>2066</v>
      </c>
      <c r="AT18" s="11">
        <v>2067</v>
      </c>
      <c r="AU18" s="11">
        <v>2068</v>
      </c>
      <c r="AV18" s="11">
        <v>2069</v>
      </c>
      <c r="AW18" s="11">
        <v>2070</v>
      </c>
      <c r="AX18" s="11">
        <v>2071</v>
      </c>
      <c r="AY18" s="11">
        <v>2072</v>
      </c>
      <c r="AZ18" s="11">
        <v>2073</v>
      </c>
      <c r="BA18" s="11">
        <v>2074</v>
      </c>
      <c r="BB18" s="11">
        <v>2075</v>
      </c>
      <c r="BC18" s="11">
        <v>2076</v>
      </c>
      <c r="BD18" s="11">
        <v>2077</v>
      </c>
      <c r="BE18" s="11">
        <v>2078</v>
      </c>
      <c r="BF18" s="11">
        <v>2079</v>
      </c>
      <c r="BG18" s="11">
        <v>2080</v>
      </c>
      <c r="BH18" s="11">
        <v>2081</v>
      </c>
      <c r="BI18" s="11">
        <v>2082</v>
      </c>
      <c r="BJ18" s="11">
        <v>2083</v>
      </c>
      <c r="BK18" s="11">
        <v>2084</v>
      </c>
      <c r="BL18" s="11">
        <v>2085</v>
      </c>
      <c r="BM18" s="11">
        <v>2086</v>
      </c>
      <c r="BN18" s="11">
        <v>2087</v>
      </c>
      <c r="BO18" s="11">
        <v>2088</v>
      </c>
      <c r="BP18" s="11">
        <v>2089</v>
      </c>
      <c r="BQ18" s="11">
        <v>2090</v>
      </c>
      <c r="BR18" s="11">
        <v>2091</v>
      </c>
      <c r="BS18" s="11">
        <v>2092</v>
      </c>
      <c r="BT18" s="11">
        <v>2093</v>
      </c>
      <c r="BU18" s="11">
        <v>2094</v>
      </c>
      <c r="BV18" s="11">
        <v>2095</v>
      </c>
      <c r="BW18" s="11">
        <v>2096</v>
      </c>
      <c r="BX18" s="11">
        <v>2097</v>
      </c>
      <c r="BY18" s="11">
        <v>2098</v>
      </c>
      <c r="BZ18" s="11">
        <v>2099</v>
      </c>
      <c r="CA18" s="11">
        <v>2100</v>
      </c>
      <c r="CB18" s="11">
        <v>2101</v>
      </c>
    </row>
    <row r="19" spans="1:80" ht="13.5" customHeight="1">
      <c r="A19" s="174" t="s">
        <v>617</v>
      </c>
      <c r="B19" s="192">
        <v>10.827530000000001</v>
      </c>
      <c r="C19" s="192">
        <v>10.90944</v>
      </c>
      <c r="D19" s="192">
        <v>10.914879999999998</v>
      </c>
      <c r="E19" s="192">
        <v>10.861739999999999</v>
      </c>
      <c r="F19" s="192">
        <v>10.804690000000001</v>
      </c>
      <c r="G19" s="192">
        <v>10.743969999999999</v>
      </c>
      <c r="H19" s="192">
        <v>10.747129999999999</v>
      </c>
      <c r="I19" s="192">
        <v>10.74835</v>
      </c>
      <c r="J19" s="192">
        <v>10.747920000000001</v>
      </c>
      <c r="K19" s="192">
        <v>10.746129999999999</v>
      </c>
      <c r="L19" s="192">
        <v>10.743259999999999</v>
      </c>
      <c r="M19" s="192">
        <v>10.739600000000001</v>
      </c>
      <c r="N19" s="192">
        <v>10.73542</v>
      </c>
      <c r="O19" s="192">
        <v>10.730969999999999</v>
      </c>
      <c r="P19" s="192">
        <v>10.7265</v>
      </c>
      <c r="Q19" s="192">
        <v>10.722160000000001</v>
      </c>
      <c r="R19" s="192">
        <v>10.718110000000001</v>
      </c>
      <c r="S19" s="192">
        <v>10.714379999999998</v>
      </c>
      <c r="T19" s="192">
        <v>10.711030000000001</v>
      </c>
      <c r="U19" s="192">
        <v>10.70805</v>
      </c>
      <c r="V19" s="192">
        <v>10.70542</v>
      </c>
      <c r="W19" s="192">
        <v>10.703110000000001</v>
      </c>
      <c r="X19" s="192">
        <v>10.701079999999999</v>
      </c>
      <c r="Y19" s="192">
        <v>10.69924</v>
      </c>
      <c r="Z19" s="192">
        <v>10.697520000000001</v>
      </c>
      <c r="AA19" s="192">
        <v>10.69577</v>
      </c>
      <c r="AB19" s="192">
        <v>10.693820000000001</v>
      </c>
      <c r="AC19" s="192">
        <v>10.691469999999999</v>
      </c>
      <c r="AD19" s="192">
        <v>10.688469999999999</v>
      </c>
      <c r="AE19" s="192">
        <v>10.68451</v>
      </c>
      <c r="AF19" s="192">
        <v>10.67933</v>
      </c>
      <c r="AG19" s="192">
        <v>10.672690000000001</v>
      </c>
      <c r="AH19" s="192">
        <v>10.664370000000002</v>
      </c>
      <c r="AI19" s="192">
        <v>10.654200000000001</v>
      </c>
      <c r="AJ19" s="192">
        <v>10.642059999999999</v>
      </c>
      <c r="AK19" s="192">
        <v>10.62786</v>
      </c>
      <c r="AL19" s="192">
        <v>10.611610000000001</v>
      </c>
      <c r="AM19" s="192">
        <v>10.593389999999999</v>
      </c>
      <c r="AN19" s="192">
        <v>10.573319999999999</v>
      </c>
      <c r="AO19" s="192">
        <v>10.551590000000001</v>
      </c>
      <c r="AP19" s="192">
        <v>10.5284</v>
      </c>
      <c r="AQ19" s="192">
        <v>10.504</v>
      </c>
      <c r="AR19" s="192">
        <v>10.478639999999999</v>
      </c>
      <c r="AS19" s="192">
        <v>10.45257</v>
      </c>
      <c r="AT19" s="192">
        <v>10.42605</v>
      </c>
      <c r="AU19" s="192">
        <v>10.399319999999999</v>
      </c>
      <c r="AV19" s="192">
        <v>10.37265</v>
      </c>
      <c r="AW19" s="192">
        <v>10.346299999999999</v>
      </c>
      <c r="AX19" s="192">
        <v>10.320530000000002</v>
      </c>
      <c r="AY19" s="192">
        <v>10.295579999999999</v>
      </c>
      <c r="AZ19" s="192">
        <v>10.271690000000001</v>
      </c>
      <c r="BA19" s="192">
        <v>10.249040000000001</v>
      </c>
      <c r="BB19" s="192">
        <v>10.22775</v>
      </c>
      <c r="BC19" s="192">
        <v>10.207889999999999</v>
      </c>
      <c r="BD19" s="192">
        <v>10.189440000000001</v>
      </c>
      <c r="BE19" s="192">
        <v>10.17234</v>
      </c>
      <c r="BF19" s="192">
        <v>10.156459999999999</v>
      </c>
      <c r="BG19" s="192">
        <v>10.14165</v>
      </c>
      <c r="BH19" s="192">
        <v>10.127750000000001</v>
      </c>
      <c r="BI19" s="192">
        <v>10.11462</v>
      </c>
      <c r="BJ19" s="192">
        <v>10.1021</v>
      </c>
      <c r="BK19" s="192">
        <v>10.0901</v>
      </c>
      <c r="BL19" s="192">
        <v>10.0785</v>
      </c>
      <c r="BM19" s="192">
        <v>10.067270000000001</v>
      </c>
      <c r="BN19" s="192">
        <v>10.05635</v>
      </c>
      <c r="BO19" s="192">
        <v>10.04571</v>
      </c>
      <c r="BP19" s="192">
        <v>10.035350000000001</v>
      </c>
      <c r="BQ19" s="192">
        <v>10.025219999999999</v>
      </c>
      <c r="BR19" s="192">
        <v>10.015270000000001</v>
      </c>
      <c r="BS19" s="192">
        <v>10.0054</v>
      </c>
      <c r="BT19" s="192">
        <v>9.9954799999999988</v>
      </c>
      <c r="BU19" s="192">
        <v>9.98536</v>
      </c>
      <c r="BV19" s="192">
        <v>9.9748799999999989</v>
      </c>
      <c r="BW19" s="192">
        <v>9.9638399999999994</v>
      </c>
      <c r="BX19" s="192">
        <v>9.9520900000000001</v>
      </c>
      <c r="BY19" s="192">
        <v>9.9394799999999996</v>
      </c>
      <c r="BZ19" s="192">
        <v>9.9259199999999996</v>
      </c>
      <c r="CA19" s="192">
        <v>9.9113400000000009</v>
      </c>
      <c r="CB19" s="192">
        <v>9.895719999999999</v>
      </c>
    </row>
    <row r="20" spans="1:80" ht="13.5" customHeight="1">
      <c r="A20" s="174" t="s">
        <v>618</v>
      </c>
      <c r="B20" s="192">
        <v>10.7346</v>
      </c>
      <c r="C20" s="192">
        <v>10.749409999999999</v>
      </c>
      <c r="D20" s="192">
        <v>10.7615</v>
      </c>
      <c r="E20" s="192">
        <v>10.77089</v>
      </c>
      <c r="F20" s="192">
        <v>10.77765</v>
      </c>
      <c r="G20" s="192">
        <v>10.781930000000001</v>
      </c>
      <c r="H20" s="192">
        <v>10.78393</v>
      </c>
      <c r="I20" s="192">
        <v>10.783899999999999</v>
      </c>
      <c r="J20" s="192">
        <v>10.78209</v>
      </c>
      <c r="K20" s="192">
        <v>10.77882</v>
      </c>
      <c r="L20" s="192">
        <v>10.77444</v>
      </c>
      <c r="M20" s="192">
        <v>10.769350000000001</v>
      </c>
      <c r="N20" s="192">
        <v>10.76393</v>
      </c>
      <c r="O20" s="192">
        <v>10.758559999999999</v>
      </c>
      <c r="P20" s="192">
        <v>10.75357</v>
      </c>
      <c r="Q20" s="192">
        <v>10.7492</v>
      </c>
      <c r="R20" s="192">
        <v>10.74555</v>
      </c>
      <c r="S20" s="192">
        <v>10.742629999999998</v>
      </c>
      <c r="T20" s="192">
        <v>10.74037</v>
      </c>
      <c r="U20" s="192">
        <v>10.738659999999999</v>
      </c>
      <c r="V20" s="192">
        <v>10.737399999999999</v>
      </c>
      <c r="W20" s="192">
        <v>10.736549999999999</v>
      </c>
      <c r="X20" s="192">
        <v>10.736049999999999</v>
      </c>
      <c r="Y20" s="192">
        <v>10.73587</v>
      </c>
      <c r="Z20" s="192">
        <v>10.73592</v>
      </c>
      <c r="AA20" s="192">
        <v>10.73611</v>
      </c>
      <c r="AB20" s="192">
        <v>10.73629</v>
      </c>
      <c r="AC20" s="192">
        <v>10.73625</v>
      </c>
      <c r="AD20" s="192">
        <v>10.735809999999999</v>
      </c>
      <c r="AE20" s="192">
        <v>10.73465</v>
      </c>
      <c r="AF20" s="192">
        <v>10.73258</v>
      </c>
      <c r="AG20" s="192">
        <v>10.729389999999999</v>
      </c>
      <c r="AH20" s="192">
        <v>10.72489</v>
      </c>
      <c r="AI20" s="192">
        <v>10.71893</v>
      </c>
      <c r="AJ20" s="192">
        <v>10.711399999999999</v>
      </c>
      <c r="AK20" s="192">
        <v>10.70223</v>
      </c>
      <c r="AL20" s="192">
        <v>10.6914</v>
      </c>
      <c r="AM20" s="192">
        <v>10.678940000000001</v>
      </c>
      <c r="AN20" s="192">
        <v>10.66494</v>
      </c>
      <c r="AO20" s="192">
        <v>10.64954</v>
      </c>
      <c r="AP20" s="192">
        <v>10.632909999999999</v>
      </c>
      <c r="AQ20" s="192">
        <v>10.615290000000002</v>
      </c>
      <c r="AR20" s="192">
        <v>10.596920000000001</v>
      </c>
      <c r="AS20" s="192">
        <v>10.578110000000001</v>
      </c>
      <c r="AT20" s="192">
        <v>10.55916</v>
      </c>
      <c r="AU20" s="192">
        <v>10.540389999999999</v>
      </c>
      <c r="AV20" s="192">
        <v>10.522120000000001</v>
      </c>
      <c r="AW20" s="192">
        <v>10.504659999999999</v>
      </c>
      <c r="AX20" s="192">
        <v>10.488299999999999</v>
      </c>
      <c r="AY20" s="192">
        <v>10.473270000000001</v>
      </c>
      <c r="AZ20" s="192">
        <v>10.459760000000001</v>
      </c>
      <c r="BA20" s="192">
        <v>10.44791</v>
      </c>
      <c r="BB20" s="192">
        <v>10.437790000000001</v>
      </c>
      <c r="BC20" s="192">
        <v>10.429410000000001</v>
      </c>
      <c r="BD20" s="192">
        <v>10.42273</v>
      </c>
      <c r="BE20" s="192">
        <v>10.41766</v>
      </c>
      <c r="BF20" s="192">
        <v>10.414110000000001</v>
      </c>
      <c r="BG20" s="192">
        <v>10.411959999999999</v>
      </c>
      <c r="BH20" s="192">
        <v>10.41108</v>
      </c>
      <c r="BI20" s="192">
        <v>10.411370000000002</v>
      </c>
      <c r="BJ20" s="192">
        <v>10.412739999999999</v>
      </c>
      <c r="BK20" s="192">
        <v>10.41513</v>
      </c>
      <c r="BL20" s="192">
        <v>10.41849</v>
      </c>
      <c r="BM20" s="192">
        <v>10.42276</v>
      </c>
      <c r="BN20" s="192">
        <v>10.427899999999999</v>
      </c>
      <c r="BO20" s="192">
        <v>10.43385</v>
      </c>
      <c r="BP20" s="192">
        <v>10.44054</v>
      </c>
      <c r="BQ20" s="192">
        <v>10.44788</v>
      </c>
      <c r="BR20" s="192">
        <v>10.45575</v>
      </c>
      <c r="BS20" s="192">
        <v>10.463989999999999</v>
      </c>
      <c r="BT20" s="192">
        <v>10.472440000000001</v>
      </c>
      <c r="BU20" s="192">
        <v>10.480919999999999</v>
      </c>
      <c r="BV20" s="192">
        <v>10.489229999999999</v>
      </c>
      <c r="BW20" s="192">
        <v>10.497200000000001</v>
      </c>
      <c r="BX20" s="192">
        <v>10.50465</v>
      </c>
      <c r="BY20" s="192">
        <v>10.511479999999999</v>
      </c>
      <c r="BZ20" s="192">
        <v>10.517580000000001</v>
      </c>
      <c r="CA20" s="192">
        <v>10.522920000000001</v>
      </c>
      <c r="CB20" s="192">
        <v>10.527469999999999</v>
      </c>
    </row>
    <row r="21" spans="1:80" ht="13.5" customHeight="1">
      <c r="A21" s="174" t="s">
        <v>619</v>
      </c>
      <c r="B21" s="192">
        <v>6.3121800000000006</v>
      </c>
      <c r="C21" s="192">
        <v>6.3434600000000003</v>
      </c>
      <c r="D21" s="192">
        <v>6.3435200000000007</v>
      </c>
      <c r="E21" s="192">
        <v>6.3124700000000002</v>
      </c>
      <c r="F21" s="192">
        <v>6.2801</v>
      </c>
      <c r="G21" s="192">
        <v>6.2501699999999998</v>
      </c>
      <c r="H21" s="192">
        <v>6.2572600000000005</v>
      </c>
      <c r="I21" s="192">
        <v>6.2587000000000002</v>
      </c>
      <c r="J21" s="192">
        <v>6.2651300000000001</v>
      </c>
      <c r="K21" s="192">
        <v>6.2685699999999995</v>
      </c>
      <c r="L21" s="192">
        <v>6.2737100000000003</v>
      </c>
      <c r="M21" s="192">
        <v>6.2773300000000001</v>
      </c>
      <c r="N21" s="192">
        <v>6.2773300000000001</v>
      </c>
      <c r="O21" s="192">
        <v>6.2727700000000004</v>
      </c>
      <c r="P21" s="192">
        <v>6.2644700000000002</v>
      </c>
      <c r="Q21" s="192">
        <v>6.24871</v>
      </c>
      <c r="R21" s="192">
        <v>6.2165900000000001</v>
      </c>
      <c r="S21" s="192">
        <v>6.17117</v>
      </c>
      <c r="T21" s="192">
        <v>6.1251800000000003</v>
      </c>
      <c r="U21" s="192">
        <v>6.0861899999999993</v>
      </c>
      <c r="V21" s="192">
        <v>6.0387200000000005</v>
      </c>
      <c r="W21" s="192">
        <v>5.9857800000000001</v>
      </c>
      <c r="X21" s="192">
        <v>5.9361899999999999</v>
      </c>
      <c r="Y21" s="192">
        <v>5.8987799999999995</v>
      </c>
      <c r="Z21" s="192">
        <v>5.86693</v>
      </c>
      <c r="AA21" s="192">
        <v>5.83375</v>
      </c>
      <c r="AB21" s="192">
        <v>5.8012899999999998</v>
      </c>
      <c r="AC21" s="192">
        <v>5.7683200000000001</v>
      </c>
      <c r="AD21" s="192">
        <v>5.7351599999999996</v>
      </c>
      <c r="AE21" s="192">
        <v>5.7037200000000006</v>
      </c>
      <c r="AF21" s="192">
        <v>5.6739600000000001</v>
      </c>
      <c r="AG21" s="192">
        <v>5.6425900000000002</v>
      </c>
      <c r="AH21" s="192">
        <v>5.6155200000000001</v>
      </c>
      <c r="AI21" s="192">
        <v>5.5867100000000001</v>
      </c>
      <c r="AJ21" s="192">
        <v>5.5586400000000005</v>
      </c>
      <c r="AK21" s="192">
        <v>5.5374799999999995</v>
      </c>
      <c r="AL21" s="192">
        <v>5.51729</v>
      </c>
      <c r="AM21" s="192">
        <v>5.5094399999999997</v>
      </c>
      <c r="AN21" s="192">
        <v>5.5113400000000006</v>
      </c>
      <c r="AO21" s="192">
        <v>5.5182900000000004</v>
      </c>
      <c r="AP21" s="192">
        <v>5.5252299999999996</v>
      </c>
      <c r="AQ21" s="192">
        <v>5.5322200000000006</v>
      </c>
      <c r="AR21" s="192">
        <v>5.5401999999999996</v>
      </c>
      <c r="AS21" s="192">
        <v>5.5449899999999994</v>
      </c>
      <c r="AT21" s="192">
        <v>5.5488100000000005</v>
      </c>
      <c r="AU21" s="192">
        <v>5.54948</v>
      </c>
      <c r="AV21" s="192">
        <v>5.5481499999999997</v>
      </c>
      <c r="AW21" s="192">
        <v>5.54129</v>
      </c>
      <c r="AX21" s="192">
        <v>5.5288199999999996</v>
      </c>
      <c r="AY21" s="192">
        <v>5.5116700000000005</v>
      </c>
      <c r="AZ21" s="192">
        <v>5.4860699999999998</v>
      </c>
      <c r="BA21" s="192">
        <v>5.4555299999999995</v>
      </c>
      <c r="BB21" s="192">
        <v>5.4250800000000003</v>
      </c>
      <c r="BC21" s="192">
        <v>5.3942800000000002</v>
      </c>
      <c r="BD21" s="192">
        <v>5.3692799999999998</v>
      </c>
      <c r="BE21" s="192">
        <v>5.3428199999999997</v>
      </c>
      <c r="BF21" s="192">
        <v>5.3169599999999999</v>
      </c>
      <c r="BG21" s="192">
        <v>5.2874099999999995</v>
      </c>
      <c r="BH21" s="192">
        <v>5.2564599999999997</v>
      </c>
      <c r="BI21" s="192">
        <v>5.22295</v>
      </c>
      <c r="BJ21" s="192">
        <v>5.1884399999999999</v>
      </c>
      <c r="BK21" s="192">
        <v>5.1545800000000002</v>
      </c>
      <c r="BL21" s="192">
        <v>5.1228999999999996</v>
      </c>
      <c r="BM21" s="192">
        <v>5.09361</v>
      </c>
      <c r="BN21" s="192">
        <v>5.0607700000000007</v>
      </c>
      <c r="BO21" s="192">
        <v>5.0405600000000002</v>
      </c>
      <c r="BP21" s="192">
        <v>5.0281099999999999</v>
      </c>
      <c r="BQ21" s="192">
        <v>5.0175799999999997</v>
      </c>
      <c r="BR21" s="192">
        <v>5.0092499999999998</v>
      </c>
      <c r="BS21" s="192">
        <v>5.0030200000000002</v>
      </c>
      <c r="BT21" s="192">
        <v>4.9986499999999996</v>
      </c>
      <c r="BU21" s="192">
        <v>4.9955100000000003</v>
      </c>
      <c r="BV21" s="192">
        <v>4.9929499999999996</v>
      </c>
      <c r="BW21" s="192">
        <v>4.9906300000000003</v>
      </c>
      <c r="BX21" s="192">
        <v>4.9881700000000002</v>
      </c>
      <c r="BY21" s="192">
        <v>4.9852400000000001</v>
      </c>
      <c r="BZ21" s="192">
        <v>4.9815100000000001</v>
      </c>
      <c r="CA21" s="192">
        <v>4.9767000000000001</v>
      </c>
      <c r="CB21" s="192">
        <v>4.9705600000000008</v>
      </c>
    </row>
    <row r="22" spans="1:80" ht="13.5" customHeight="1">
      <c r="A22" s="174" t="s">
        <v>620</v>
      </c>
      <c r="B22" s="192">
        <v>6.2414499999999995</v>
      </c>
      <c r="C22" s="192">
        <v>6.2194700000000003</v>
      </c>
      <c r="D22" s="192">
        <v>6.2108400000000001</v>
      </c>
      <c r="E22" s="192">
        <v>6.2058999999999997</v>
      </c>
      <c r="F22" s="192">
        <v>6.2048800000000002</v>
      </c>
      <c r="G22" s="192">
        <v>6.2109100000000002</v>
      </c>
      <c r="H22" s="192">
        <v>6.2086199999999998</v>
      </c>
      <c r="I22" s="192">
        <v>6.2004899999999994</v>
      </c>
      <c r="J22" s="192">
        <v>6.1968800000000002</v>
      </c>
      <c r="K22" s="192">
        <v>6.1880800000000002</v>
      </c>
      <c r="L22" s="192">
        <v>6.1810600000000004</v>
      </c>
      <c r="M22" s="192">
        <v>6.1732299999999993</v>
      </c>
      <c r="N22" s="192">
        <v>6.1620400000000002</v>
      </c>
      <c r="O22" s="192">
        <v>6.1461800000000002</v>
      </c>
      <c r="P22" s="192">
        <v>6.12662</v>
      </c>
      <c r="Q22" s="192">
        <v>6.0999499999999998</v>
      </c>
      <c r="R22" s="192">
        <v>6.0567500000000001</v>
      </c>
      <c r="S22" s="192">
        <v>6.0007000000000001</v>
      </c>
      <c r="T22" s="192">
        <v>5.9444900000000001</v>
      </c>
      <c r="U22" s="192">
        <v>5.88931</v>
      </c>
      <c r="V22" s="192">
        <v>5.83643</v>
      </c>
      <c r="W22" s="192">
        <v>5.7839499999999999</v>
      </c>
      <c r="X22" s="192">
        <v>5.7343999999999999</v>
      </c>
      <c r="Y22" s="192">
        <v>5.69773</v>
      </c>
      <c r="Z22" s="192">
        <v>5.6668100000000008</v>
      </c>
      <c r="AA22" s="192">
        <v>5.63497</v>
      </c>
      <c r="AB22" s="192">
        <v>5.6046100000000001</v>
      </c>
      <c r="AC22" s="192">
        <v>5.5733900000000007</v>
      </c>
      <c r="AD22" s="192">
        <v>5.5415000000000001</v>
      </c>
      <c r="AE22" s="192">
        <v>5.5119300000000004</v>
      </c>
      <c r="AF22" s="192">
        <v>5.4842399999999998</v>
      </c>
      <c r="AG22" s="192">
        <v>5.4554099999999996</v>
      </c>
      <c r="AH22" s="192">
        <v>5.4317700000000002</v>
      </c>
      <c r="AI22" s="192">
        <v>5.4078100000000004</v>
      </c>
      <c r="AJ22" s="192">
        <v>5.3863599999999998</v>
      </c>
      <c r="AK22" s="192">
        <v>5.3730900000000004</v>
      </c>
      <c r="AL22" s="192">
        <v>5.3618199999999998</v>
      </c>
      <c r="AM22" s="192">
        <v>5.3639200000000002</v>
      </c>
      <c r="AN22" s="192">
        <v>5.3763500000000004</v>
      </c>
      <c r="AO22" s="192">
        <v>5.3941000000000008</v>
      </c>
      <c r="AP22" s="192">
        <v>5.4122700000000004</v>
      </c>
      <c r="AQ22" s="192">
        <v>5.4309399999999997</v>
      </c>
      <c r="AR22" s="192">
        <v>5.4505499999999998</v>
      </c>
      <c r="AS22" s="192">
        <v>5.46896</v>
      </c>
      <c r="AT22" s="192">
        <v>5.4868500000000004</v>
      </c>
      <c r="AU22" s="192">
        <v>5.5026899999999994</v>
      </c>
      <c r="AV22" s="192">
        <v>5.5171099999999997</v>
      </c>
      <c r="AW22" s="192">
        <v>5.5272600000000001</v>
      </c>
      <c r="AX22" s="192">
        <v>5.5321800000000003</v>
      </c>
      <c r="AY22" s="192">
        <v>5.5307700000000004</v>
      </c>
      <c r="AZ22" s="192">
        <v>5.5193500000000002</v>
      </c>
      <c r="BA22" s="192">
        <v>5.5028199999999998</v>
      </c>
      <c r="BB22" s="192">
        <v>5.4866700000000002</v>
      </c>
      <c r="BC22" s="192">
        <v>5.4711099999999995</v>
      </c>
      <c r="BD22" s="192">
        <v>5.4640399999999998</v>
      </c>
      <c r="BE22" s="192">
        <v>5.4558200000000001</v>
      </c>
      <c r="BF22" s="192">
        <v>5.4476899999999997</v>
      </c>
      <c r="BG22" s="192">
        <v>5.43625</v>
      </c>
      <c r="BH22" s="192">
        <v>5.42375</v>
      </c>
      <c r="BI22" s="192">
        <v>5.4092600000000006</v>
      </c>
      <c r="BJ22" s="192">
        <v>5.3932000000000002</v>
      </c>
      <c r="BK22" s="192">
        <v>5.3784799999999997</v>
      </c>
      <c r="BL22" s="192">
        <v>5.3656800000000002</v>
      </c>
      <c r="BM22" s="192">
        <v>5.355</v>
      </c>
      <c r="BN22" s="192">
        <v>5.34659</v>
      </c>
      <c r="BO22" s="192">
        <v>5.3405299999999993</v>
      </c>
      <c r="BP22" s="192">
        <v>5.3368900000000004</v>
      </c>
      <c r="BQ22" s="192">
        <v>5.3356400000000006</v>
      </c>
      <c r="BR22" s="192">
        <v>5.3366800000000003</v>
      </c>
      <c r="BS22" s="192">
        <v>5.3397899999999998</v>
      </c>
      <c r="BT22" s="192">
        <v>5.3446800000000003</v>
      </c>
      <c r="BU22" s="192">
        <v>5.3509799999999998</v>
      </c>
      <c r="BV22" s="192">
        <v>5.3582900000000002</v>
      </c>
      <c r="BW22" s="192">
        <v>5.3661899999999996</v>
      </c>
      <c r="BX22" s="192">
        <v>5.37425</v>
      </c>
      <c r="BY22" s="192">
        <v>5.3819999999999997</v>
      </c>
      <c r="BZ22" s="192">
        <v>5.3890000000000002</v>
      </c>
      <c r="CA22" s="192">
        <v>5.3948499999999999</v>
      </c>
      <c r="CB22" s="192">
        <v>5.3991999999999996</v>
      </c>
    </row>
    <row r="23" spans="1:80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</row>
    <row r="24" spans="1:80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</row>
    <row r="25" spans="1:80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</row>
    <row r="26" spans="2:80" ht="13.5" customHeight="1"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</row>
    <row r="27" spans="2:80" ht="13.5" customHeight="1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C40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 zeroHeight="1"/>
  <cols>
    <col min="1" max="1" width="28.3333333333333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2" width="0" style="64" hidden="1" customWidth="1"/>
    <col min="23" max="57" width="0" style="64" hidden="1" customWidth="1"/>
    <col min="58" max="16384" width="0" style="64" hidden="1"/>
  </cols>
  <sheetData>
    <row r="1" spans="1:8" ht="12.75" customHeight="1">
      <c r="A1" s="2" t="s">
        <v>31</v>
      </c>
      <c r="B1" s="2" t="s">
        <v>30</v>
      </c>
      <c r="C1" s="2"/>
      <c r="D1" s="2"/>
      <c r="E1"/>
      <c r="F1"/>
      <c r="G1"/>
      <c r="H1"/>
    </row>
    <row r="2" spans="1:4" ht="12.75" customHeight="1">
      <c r="A2" s="18"/>
      <c r="B2" s="18"/>
      <c r="C2" s="210"/>
      <c r="D2" s="210"/>
    </row>
    <row r="3" spans="1:8" ht="12.75" customHeight="1">
      <c r="A3" s="21" t="s">
        <v>409</v>
      </c>
      <c r="B3" s="21" t="s">
        <v>410</v>
      </c>
      <c r="C3" s="21"/>
      <c r="D3" s="21"/>
      <c r="E3"/>
      <c r="F3"/>
      <c r="G3"/>
      <c r="H3"/>
    </row>
    <row r="4" spans="1:4" ht="12.75" customHeight="1">
      <c r="A4" s="72" t="s">
        <v>113</v>
      </c>
      <c r="B4" s="72" t="s">
        <v>114</v>
      </c>
      <c r="C4" s="72"/>
      <c r="D4" s="72"/>
    </row>
    <row r="5" spans="5:7" ht="12.75" customHeight="1">
      <c r="E5" s="121"/>
      <c r="G5" s="112"/>
    </row>
    <row r="6" spans="1:14" ht="1.5" customHeight="1" thickBot="1">
      <c r="A6" s="224"/>
      <c r="B6" s="224"/>
      <c r="C6" s="266"/>
      <c r="D6" s="266"/>
      <c r="E6" s="225"/>
      <c r="F6" s="224"/>
      <c r="G6" s="226"/>
      <c r="H6" s="224"/>
      <c r="I6" s="224"/>
      <c r="J6" s="224"/>
      <c r="K6" s="224"/>
      <c r="L6" s="224"/>
      <c r="M6" s="224"/>
      <c r="N6" s="224"/>
    </row>
    <row r="7" spans="1:14" ht="12.75" customHeight="1">
      <c r="A7" s="292"/>
      <c r="B7" s="292"/>
      <c r="C7" s="318"/>
      <c r="D7" s="318"/>
      <c r="E7" s="287">
        <v>2017</v>
      </c>
      <c r="F7" s="287">
        <v>2018</v>
      </c>
      <c r="G7" s="287">
        <v>2019</v>
      </c>
      <c r="H7" s="287">
        <v>2020</v>
      </c>
      <c r="I7" s="287">
        <v>2021</v>
      </c>
      <c r="J7" s="287">
        <v>2022</v>
      </c>
      <c r="K7" s="346">
        <v>2023</v>
      </c>
      <c r="L7" s="346">
        <v>2024</v>
      </c>
      <c r="M7" s="346">
        <v>2025</v>
      </c>
      <c r="N7" s="346">
        <v>2026</v>
      </c>
    </row>
    <row r="8" spans="1:14" ht="12.75" customHeight="1">
      <c r="A8" s="425"/>
      <c r="B8" s="425"/>
      <c r="C8" s="396"/>
      <c r="D8" s="396"/>
      <c r="E8" s="290"/>
      <c r="F8" s="290"/>
      <c r="G8" s="290"/>
      <c r="H8" s="290"/>
      <c r="I8" s="290"/>
      <c r="J8" s="290"/>
      <c r="K8" s="347" t="s">
        <v>772</v>
      </c>
      <c r="L8" s="347" t="s">
        <v>521</v>
      </c>
      <c r="M8" s="347" t="s">
        <v>866</v>
      </c>
      <c r="N8" s="347" t="s">
        <v>866</v>
      </c>
    </row>
    <row r="9" spans="1:14" ht="12.75" customHeight="1" hidden="1">
      <c r="A9" s="425"/>
      <c r="B9" s="424"/>
      <c r="C9" s="396"/>
      <c r="D9" s="396"/>
      <c r="E9" s="290"/>
      <c r="F9" s="290"/>
      <c r="G9" s="290"/>
      <c r="H9" s="290"/>
      <c r="I9" s="290"/>
      <c r="J9" s="290"/>
      <c r="K9" s="347" t="s">
        <v>796</v>
      </c>
      <c r="L9" s="347" t="s">
        <v>527</v>
      </c>
      <c r="M9" s="347" t="s">
        <v>867</v>
      </c>
      <c r="N9" s="347" t="s">
        <v>867</v>
      </c>
    </row>
    <row r="10" spans="1:14" ht="12.75" customHeight="1">
      <c r="A10" s="912" t="s">
        <v>884</v>
      </c>
      <c r="B10" s="469" t="s">
        <v>885</v>
      </c>
      <c r="C10" s="701" t="s">
        <v>886</v>
      </c>
      <c r="D10" s="701" t="s">
        <v>887</v>
      </c>
      <c r="E10" s="534">
        <v>10579</v>
      </c>
      <c r="F10" s="534">
        <v>10610</v>
      </c>
      <c r="G10" s="534">
        <v>10650</v>
      </c>
      <c r="H10" s="534">
        <v>10694</v>
      </c>
      <c r="I10" s="772">
        <v>10495</v>
      </c>
      <c r="J10" s="534">
        <v>10517</v>
      </c>
      <c r="K10" s="534">
        <v>10828</v>
      </c>
      <c r="L10" s="360">
        <v>10909</v>
      </c>
      <c r="M10" s="360">
        <v>10915</v>
      </c>
      <c r="N10" s="360">
        <v>10862</v>
      </c>
    </row>
    <row r="11" spans="1:14" ht="12.75" customHeight="1">
      <c r="A11" s="702" t="s">
        <v>791</v>
      </c>
      <c r="B11" s="702" t="s">
        <v>791</v>
      </c>
      <c r="C11" s="509" t="s">
        <v>347</v>
      </c>
      <c r="D11" s="509" t="s">
        <v>348</v>
      </c>
      <c r="E11" s="445">
        <v>0.20</v>
      </c>
      <c r="F11" s="445">
        <v>0.30</v>
      </c>
      <c r="G11" s="445">
        <v>0.40</v>
      </c>
      <c r="H11" s="445">
        <v>0.40</v>
      </c>
      <c r="I11" s="773">
        <v>-1.90</v>
      </c>
      <c r="J11" s="445">
        <v>0.20</v>
      </c>
      <c r="K11" s="445">
        <v>3</v>
      </c>
      <c r="L11" s="355">
        <v>0.80</v>
      </c>
      <c r="M11" s="355">
        <v>0</v>
      </c>
      <c r="N11" s="355">
        <v>-0.50</v>
      </c>
    </row>
    <row r="12" spans="1:14" ht="12.75" customHeight="1">
      <c r="A12" s="508" t="s">
        <v>888</v>
      </c>
      <c r="B12" s="508" t="s">
        <v>889</v>
      </c>
      <c r="C12" s="509" t="s">
        <v>886</v>
      </c>
      <c r="D12" s="509" t="s">
        <v>887</v>
      </c>
      <c r="E12" s="535">
        <v>2106</v>
      </c>
      <c r="F12" s="535">
        <v>2133</v>
      </c>
      <c r="G12" s="535">
        <v>2160</v>
      </c>
      <c r="H12" s="535">
        <v>2188</v>
      </c>
      <c r="I12" s="782">
        <v>2171</v>
      </c>
      <c r="J12" s="535">
        <v>2197</v>
      </c>
      <c r="K12" s="535">
        <v>2307</v>
      </c>
      <c r="L12" s="361">
        <v>2326</v>
      </c>
      <c r="M12" s="361">
        <v>2312</v>
      </c>
      <c r="N12" s="361">
        <v>2274</v>
      </c>
    </row>
    <row r="13" spans="1:14" ht="12.75" customHeight="1">
      <c r="A13" s="614" t="s">
        <v>791</v>
      </c>
      <c r="B13" s="614" t="s">
        <v>791</v>
      </c>
      <c r="C13" s="509" t="s">
        <v>347</v>
      </c>
      <c r="D13" s="509" t="s">
        <v>348</v>
      </c>
      <c r="E13" s="445">
        <v>1.20</v>
      </c>
      <c r="F13" s="445">
        <v>1.30</v>
      </c>
      <c r="G13" s="445">
        <v>1.30</v>
      </c>
      <c r="H13" s="445">
        <v>1.30</v>
      </c>
      <c r="I13" s="773">
        <v>-0.80</v>
      </c>
      <c r="J13" s="445">
        <v>1.20</v>
      </c>
      <c r="K13" s="445">
        <v>5</v>
      </c>
      <c r="L13" s="355">
        <v>0.80</v>
      </c>
      <c r="M13" s="355">
        <v>-0.60</v>
      </c>
      <c r="N13" s="355">
        <v>-1.60</v>
      </c>
    </row>
    <row r="14" spans="1:14" ht="12.75" customHeight="1">
      <c r="A14" s="508" t="s">
        <v>890</v>
      </c>
      <c r="B14" s="508" t="s">
        <v>891</v>
      </c>
      <c r="C14" s="509" t="s">
        <v>886</v>
      </c>
      <c r="D14" s="509" t="s">
        <v>887</v>
      </c>
      <c r="E14" s="535">
        <v>6484</v>
      </c>
      <c r="F14" s="535">
        <v>6437</v>
      </c>
      <c r="G14" s="535">
        <v>6403</v>
      </c>
      <c r="H14" s="535">
        <v>6374</v>
      </c>
      <c r="I14" s="782">
        <v>6172</v>
      </c>
      <c r="J14" s="535">
        <v>6151</v>
      </c>
      <c r="K14" s="535">
        <v>6312</v>
      </c>
      <c r="L14" s="361">
        <v>6343</v>
      </c>
      <c r="M14" s="361">
        <v>6344</v>
      </c>
      <c r="N14" s="361">
        <v>6312</v>
      </c>
    </row>
    <row r="15" spans="1:14" ht="12.75" customHeight="1">
      <c r="A15" s="614" t="s">
        <v>791</v>
      </c>
      <c r="B15" s="614" t="s">
        <v>791</v>
      </c>
      <c r="C15" s="509" t="s">
        <v>347</v>
      </c>
      <c r="D15" s="509" t="s">
        <v>348</v>
      </c>
      <c r="E15" s="445">
        <v>-0.90</v>
      </c>
      <c r="F15" s="445">
        <v>-0.70</v>
      </c>
      <c r="G15" s="445">
        <v>-0.50</v>
      </c>
      <c r="H15" s="445">
        <v>-0.40</v>
      </c>
      <c r="I15" s="773">
        <v>-3.20</v>
      </c>
      <c r="J15" s="445">
        <v>-0.30</v>
      </c>
      <c r="K15" s="445">
        <v>2.60</v>
      </c>
      <c r="L15" s="355">
        <v>0.50</v>
      </c>
      <c r="M15" s="355">
        <v>0</v>
      </c>
      <c r="N15" s="355">
        <v>-0.50</v>
      </c>
    </row>
    <row r="16" spans="1:14" ht="12.75" customHeight="1">
      <c r="A16" s="593" t="s">
        <v>892</v>
      </c>
      <c r="B16" s="593" t="s">
        <v>893</v>
      </c>
      <c r="C16" s="509" t="s">
        <v>886</v>
      </c>
      <c r="D16" s="509" t="s">
        <v>887</v>
      </c>
      <c r="E16" s="535">
        <v>1989</v>
      </c>
      <c r="F16" s="535">
        <v>2040</v>
      </c>
      <c r="G16" s="535">
        <v>2087</v>
      </c>
      <c r="H16" s="535">
        <v>2132</v>
      </c>
      <c r="I16" s="782">
        <v>2152</v>
      </c>
      <c r="J16" s="535">
        <v>2169</v>
      </c>
      <c r="K16" s="535">
        <v>2208</v>
      </c>
      <c r="L16" s="361">
        <v>2240</v>
      </c>
      <c r="M16" s="361">
        <v>2259</v>
      </c>
      <c r="N16" s="361">
        <v>2275</v>
      </c>
    </row>
    <row r="17" spans="1:14" ht="12.75" customHeight="1">
      <c r="A17" s="614" t="s">
        <v>791</v>
      </c>
      <c r="B17" s="614" t="s">
        <v>791</v>
      </c>
      <c r="C17" s="602" t="s">
        <v>347</v>
      </c>
      <c r="D17" s="602" t="s">
        <v>348</v>
      </c>
      <c r="E17" s="445">
        <v>2.90</v>
      </c>
      <c r="F17" s="445">
        <v>2.60</v>
      </c>
      <c r="G17" s="445">
        <v>2.2999999999999998</v>
      </c>
      <c r="H17" s="445">
        <v>2.2000000000000002</v>
      </c>
      <c r="I17" s="783">
        <v>0.90</v>
      </c>
      <c r="J17" s="445">
        <v>0.80</v>
      </c>
      <c r="K17" s="445">
        <v>1.80</v>
      </c>
      <c r="L17" s="355">
        <v>1.50</v>
      </c>
      <c r="M17" s="355">
        <v>0.80</v>
      </c>
      <c r="N17" s="355">
        <v>0.70</v>
      </c>
    </row>
    <row r="18" spans="1:14" ht="12.75" customHeight="1">
      <c r="A18" s="630" t="s">
        <v>920</v>
      </c>
      <c r="B18" s="469" t="s">
        <v>921</v>
      </c>
      <c r="C18" s="509" t="s">
        <v>886</v>
      </c>
      <c r="D18" s="509" t="s">
        <v>887</v>
      </c>
      <c r="E18" s="534">
        <v>2395</v>
      </c>
      <c r="F18" s="534">
        <v>2404</v>
      </c>
      <c r="G18" s="534">
        <v>2410</v>
      </c>
      <c r="H18" s="534">
        <v>2415</v>
      </c>
      <c r="I18" s="606">
        <v>2400</v>
      </c>
      <c r="J18" s="534">
        <v>2378</v>
      </c>
      <c r="K18" s="534">
        <v>2367</v>
      </c>
      <c r="L18" s="360">
        <v>2377</v>
      </c>
      <c r="M18" s="360">
        <v>2371</v>
      </c>
      <c r="N18" s="360">
        <v>2363</v>
      </c>
    </row>
    <row r="19" spans="1:14" ht="12.75" customHeight="1">
      <c r="A19" s="614" t="s">
        <v>791</v>
      </c>
      <c r="B19" s="614" t="s">
        <v>791</v>
      </c>
      <c r="C19" s="602" t="s">
        <v>347</v>
      </c>
      <c r="D19" s="602" t="s">
        <v>348</v>
      </c>
      <c r="E19" s="445">
        <v>0.80</v>
      </c>
      <c r="F19" s="445">
        <v>0.40</v>
      </c>
      <c r="G19" s="445">
        <v>0.30</v>
      </c>
      <c r="H19" s="445">
        <v>0.20</v>
      </c>
      <c r="I19" s="445">
        <v>-0.60</v>
      </c>
      <c r="J19" s="445">
        <v>-0.90</v>
      </c>
      <c r="K19" s="445">
        <v>-0.40</v>
      </c>
      <c r="L19" s="355">
        <v>0.40</v>
      </c>
      <c r="M19" s="355">
        <v>-0.30</v>
      </c>
      <c r="N19" s="355">
        <v>-0.30</v>
      </c>
    </row>
    <row r="20" spans="1:14" ht="12.75" customHeight="1">
      <c r="A20" s="630" t="s">
        <v>894</v>
      </c>
      <c r="B20" s="630" t="s">
        <v>895</v>
      </c>
      <c r="C20" s="509"/>
      <c r="D20" s="509"/>
      <c r="E20" s="504"/>
      <c r="F20" s="504"/>
      <c r="G20" s="504"/>
      <c r="H20" s="504"/>
      <c r="I20" s="504"/>
      <c r="J20" s="504"/>
      <c r="K20" s="527"/>
      <c r="L20" s="352"/>
      <c r="M20" s="352"/>
      <c r="N20" s="352"/>
    </row>
    <row r="21" spans="1:14" ht="12.75" customHeight="1">
      <c r="A21" s="508" t="s">
        <v>896</v>
      </c>
      <c r="B21" s="508" t="s">
        <v>922</v>
      </c>
      <c r="C21" s="509" t="s">
        <v>352</v>
      </c>
      <c r="D21" s="509" t="s">
        <v>352</v>
      </c>
      <c r="E21" s="536">
        <v>30.70</v>
      </c>
      <c r="F21" s="536">
        <v>31.70</v>
      </c>
      <c r="G21" s="536">
        <v>32.60</v>
      </c>
      <c r="H21" s="536">
        <v>33.40</v>
      </c>
      <c r="I21" s="536">
        <v>34.90</v>
      </c>
      <c r="J21" s="536">
        <v>35.299999999999997</v>
      </c>
      <c r="K21" s="536">
        <v>35</v>
      </c>
      <c r="L21" s="362">
        <v>35.299999999999997</v>
      </c>
      <c r="M21" s="362">
        <v>35.60</v>
      </c>
      <c r="N21" s="362">
        <v>36</v>
      </c>
    </row>
    <row r="22" spans="1:14" ht="12.75" customHeight="1">
      <c r="A22" s="508" t="s">
        <v>897</v>
      </c>
      <c r="B22" s="508" t="s">
        <v>923</v>
      </c>
      <c r="C22" s="509" t="s">
        <v>352</v>
      </c>
      <c r="D22" s="509" t="s">
        <v>352</v>
      </c>
      <c r="E22" s="536">
        <v>40.10</v>
      </c>
      <c r="F22" s="536">
        <v>40.40</v>
      </c>
      <c r="G22" s="536">
        <v>40.40</v>
      </c>
      <c r="H22" s="536">
        <v>40.50</v>
      </c>
      <c r="I22" s="536">
        <v>41.20</v>
      </c>
      <c r="J22" s="536">
        <v>40.60</v>
      </c>
      <c r="K22" s="536">
        <v>39.299999999999997</v>
      </c>
      <c r="L22" s="362">
        <v>38.799999999999997</v>
      </c>
      <c r="M22" s="362">
        <v>38.60</v>
      </c>
      <c r="N22" s="362">
        <v>38.50</v>
      </c>
    </row>
    <row r="23" spans="1:14" ht="12.75" customHeight="1">
      <c r="A23" s="508" t="s">
        <v>898</v>
      </c>
      <c r="B23" s="508" t="s">
        <v>924</v>
      </c>
      <c r="C23" s="602" t="s">
        <v>352</v>
      </c>
      <c r="D23" s="602" t="s">
        <v>352</v>
      </c>
      <c r="E23" s="536">
        <v>46.20</v>
      </c>
      <c r="F23" s="536">
        <v>45.70</v>
      </c>
      <c r="G23" s="536">
        <v>45.20</v>
      </c>
      <c r="H23" s="536">
        <v>45.50</v>
      </c>
      <c r="I23" s="536">
        <v>46</v>
      </c>
      <c r="J23" s="536">
        <v>45.20</v>
      </c>
      <c r="K23" s="536">
        <v>47.30</v>
      </c>
      <c r="L23" s="362">
        <v>47.10</v>
      </c>
      <c r="M23" s="362">
        <v>46.80</v>
      </c>
      <c r="N23" s="362">
        <v>46.60</v>
      </c>
    </row>
    <row r="24" spans="1:14" ht="12.75" customHeight="1">
      <c r="A24" s="469" t="s">
        <v>899</v>
      </c>
      <c r="B24" s="469" t="s">
        <v>900</v>
      </c>
      <c r="C24" s="602" t="s">
        <v>901</v>
      </c>
      <c r="D24" s="602" t="s">
        <v>902</v>
      </c>
      <c r="E24" s="537">
        <v>1.6870000000000001</v>
      </c>
      <c r="F24" s="537">
        <v>1.708</v>
      </c>
      <c r="G24" s="537">
        <v>1.7090000000000001</v>
      </c>
      <c r="H24" s="537">
        <v>1.7070000000000001</v>
      </c>
      <c r="I24" s="537">
        <v>1.827</v>
      </c>
      <c r="J24" s="537">
        <v>1.6180000000000001</v>
      </c>
      <c r="K24" s="363">
        <v>1.50</v>
      </c>
      <c r="L24" s="363">
        <v>1.50</v>
      </c>
      <c r="M24" s="363">
        <v>1.50</v>
      </c>
      <c r="N24" s="363">
        <v>1.50</v>
      </c>
    </row>
    <row r="25" spans="1:29" ht="12.75" customHeight="1">
      <c r="A25" s="469" t="s">
        <v>903</v>
      </c>
      <c r="B25" s="469" t="s">
        <v>904</v>
      </c>
      <c r="C25" s="602" t="s">
        <v>886</v>
      </c>
      <c r="D25" s="602" t="s">
        <v>887</v>
      </c>
      <c r="E25" s="538">
        <v>31</v>
      </c>
      <c r="F25" s="538">
        <v>40</v>
      </c>
      <c r="G25" s="538">
        <v>44</v>
      </c>
      <c r="H25" s="538">
        <v>8</v>
      </c>
      <c r="I25" s="538">
        <v>22</v>
      </c>
      <c r="J25" s="538">
        <v>311</v>
      </c>
      <c r="K25" s="357">
        <v>82</v>
      </c>
      <c r="L25" s="357">
        <v>5</v>
      </c>
      <c r="M25" s="357">
        <v>-53</v>
      </c>
      <c r="N25" s="357">
        <v>-57</v>
      </c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  <c r="AA25" s="195"/>
      <c r="AB25" s="195"/>
      <c r="AC25" s="195"/>
    </row>
    <row r="26" spans="1:14" ht="12.75" customHeight="1">
      <c r="A26" s="469" t="s">
        <v>905</v>
      </c>
      <c r="B26" s="469" t="s">
        <v>906</v>
      </c>
      <c r="C26" s="509" t="s">
        <v>886</v>
      </c>
      <c r="D26" s="509" t="s">
        <v>887</v>
      </c>
      <c r="E26" s="538">
        <v>3</v>
      </c>
      <c r="F26" s="538">
        <v>1</v>
      </c>
      <c r="G26" s="538">
        <v>0</v>
      </c>
      <c r="H26" s="538">
        <v>-19</v>
      </c>
      <c r="I26" s="538">
        <v>-28</v>
      </c>
      <c r="J26" s="538">
        <v>-19</v>
      </c>
      <c r="K26" s="357">
        <v>-16</v>
      </c>
      <c r="L26" s="357">
        <v>-19</v>
      </c>
      <c r="M26" s="357">
        <v>-22</v>
      </c>
      <c r="N26" s="357">
        <v>-26</v>
      </c>
    </row>
    <row r="27" spans="1:14" ht="12.75" customHeight="1">
      <c r="A27" s="508" t="s">
        <v>907</v>
      </c>
      <c r="B27" s="508" t="s">
        <v>908</v>
      </c>
      <c r="C27" s="509" t="s">
        <v>886</v>
      </c>
      <c r="D27" s="509" t="s">
        <v>887</v>
      </c>
      <c r="E27" s="539">
        <v>114</v>
      </c>
      <c r="F27" s="539">
        <v>114</v>
      </c>
      <c r="G27" s="539">
        <v>112</v>
      </c>
      <c r="H27" s="539">
        <v>110</v>
      </c>
      <c r="I27" s="539">
        <v>112</v>
      </c>
      <c r="J27" s="539">
        <v>101</v>
      </c>
      <c r="K27" s="364">
        <v>94</v>
      </c>
      <c r="L27" s="364">
        <v>93</v>
      </c>
      <c r="M27" s="364">
        <v>91</v>
      </c>
      <c r="N27" s="364">
        <v>88</v>
      </c>
    </row>
    <row r="28" spans="1:14" ht="12.75" customHeight="1">
      <c r="A28" s="508" t="s">
        <v>909</v>
      </c>
      <c r="B28" s="508" t="s">
        <v>910</v>
      </c>
      <c r="C28" s="602" t="s">
        <v>886</v>
      </c>
      <c r="D28" s="602" t="s">
        <v>887</v>
      </c>
      <c r="E28" s="539">
        <v>111</v>
      </c>
      <c r="F28" s="539">
        <v>113</v>
      </c>
      <c r="G28" s="539">
        <v>112</v>
      </c>
      <c r="H28" s="539">
        <v>129</v>
      </c>
      <c r="I28" s="539">
        <v>140</v>
      </c>
      <c r="J28" s="539">
        <v>120</v>
      </c>
      <c r="K28" s="364">
        <v>110</v>
      </c>
      <c r="L28" s="364">
        <v>112</v>
      </c>
      <c r="M28" s="364">
        <v>113</v>
      </c>
      <c r="N28" s="364">
        <v>114</v>
      </c>
    </row>
    <row r="29" spans="1:14" ht="12.75" customHeight="1">
      <c r="A29" s="469" t="s">
        <v>911</v>
      </c>
      <c r="B29" s="469" t="s">
        <v>912</v>
      </c>
      <c r="C29" s="509" t="s">
        <v>886</v>
      </c>
      <c r="D29" s="509" t="s">
        <v>887</v>
      </c>
      <c r="E29" s="538">
        <v>28</v>
      </c>
      <c r="F29" s="538">
        <v>39</v>
      </c>
      <c r="G29" s="538">
        <v>44</v>
      </c>
      <c r="H29" s="538">
        <v>27</v>
      </c>
      <c r="I29" s="538">
        <v>50</v>
      </c>
      <c r="J29" s="538">
        <v>330</v>
      </c>
      <c r="K29" s="357">
        <v>98</v>
      </c>
      <c r="L29" s="357">
        <v>24</v>
      </c>
      <c r="M29" s="357">
        <v>-31</v>
      </c>
      <c r="N29" s="357">
        <v>-31</v>
      </c>
    </row>
    <row r="30" spans="1:14" ht="12.75" customHeight="1">
      <c r="A30" s="508" t="s">
        <v>913</v>
      </c>
      <c r="B30" s="508" t="s">
        <v>914</v>
      </c>
      <c r="C30" s="509" t="s">
        <v>886</v>
      </c>
      <c r="D30" s="509" t="s">
        <v>887</v>
      </c>
      <c r="E30" s="539">
        <v>46</v>
      </c>
      <c r="F30" s="539">
        <v>58</v>
      </c>
      <c r="G30" s="539">
        <v>66</v>
      </c>
      <c r="H30" s="539">
        <v>56</v>
      </c>
      <c r="I30" s="539">
        <v>69</v>
      </c>
      <c r="J30" s="539">
        <v>350</v>
      </c>
      <c r="K30" s="365" t="s">
        <v>808</v>
      </c>
      <c r="L30" s="365" t="s">
        <v>808</v>
      </c>
      <c r="M30" s="365" t="s">
        <v>808</v>
      </c>
      <c r="N30" s="365" t="s">
        <v>808</v>
      </c>
    </row>
    <row r="31" spans="1:14" ht="12.75" customHeight="1">
      <c r="A31" s="508" t="s">
        <v>915</v>
      </c>
      <c r="B31" s="508" t="s">
        <v>916</v>
      </c>
      <c r="C31" s="506" t="s">
        <v>886</v>
      </c>
      <c r="D31" s="506" t="s">
        <v>887</v>
      </c>
      <c r="E31" s="539">
        <v>18</v>
      </c>
      <c r="F31" s="539">
        <v>20</v>
      </c>
      <c r="G31" s="539">
        <v>21</v>
      </c>
      <c r="H31" s="539">
        <v>29</v>
      </c>
      <c r="I31" s="539">
        <v>19</v>
      </c>
      <c r="J31" s="539">
        <v>20</v>
      </c>
      <c r="K31" s="365" t="s">
        <v>808</v>
      </c>
      <c r="L31" s="365" t="s">
        <v>808</v>
      </c>
      <c r="M31" s="365" t="s">
        <v>808</v>
      </c>
      <c r="N31" s="365" t="s">
        <v>808</v>
      </c>
    </row>
    <row r="32" spans="1:14" ht="12.75" customHeight="1" thickBot="1">
      <c r="A32" s="774" t="s">
        <v>917</v>
      </c>
      <c r="B32" s="774" t="s">
        <v>918</v>
      </c>
      <c r="C32" s="775" t="s">
        <v>886</v>
      </c>
      <c r="D32" s="775" t="s">
        <v>887</v>
      </c>
      <c r="E32" s="776" t="s">
        <v>919</v>
      </c>
      <c r="F32" s="776" t="s">
        <v>919</v>
      </c>
      <c r="G32" s="776" t="s">
        <v>919</v>
      </c>
      <c r="H32" s="776" t="s">
        <v>919</v>
      </c>
      <c r="I32" s="776">
        <v>-207</v>
      </c>
      <c r="J32" s="776" t="s">
        <v>919</v>
      </c>
      <c r="K32" s="777" t="s">
        <v>919</v>
      </c>
      <c r="L32" s="777" t="s">
        <v>919</v>
      </c>
      <c r="M32" s="777" t="s">
        <v>919</v>
      </c>
      <c r="N32" s="777" t="s">
        <v>919</v>
      </c>
    </row>
    <row r="33" spans="1:14" ht="12.75" customHeight="1">
      <c r="A33" s="84"/>
      <c r="B33" s="84"/>
      <c r="C33" s="84"/>
      <c r="D33" s="84"/>
      <c r="E33" s="114"/>
      <c r="F33" s="114"/>
      <c r="G33" s="114"/>
      <c r="H33" s="114"/>
      <c r="I33" s="114"/>
      <c r="J33" s="122"/>
      <c r="K33" s="122"/>
      <c r="L33" s="122"/>
      <c r="M33" s="122"/>
      <c r="N33" s="122"/>
    </row>
    <row r="34" spans="1:4" ht="12.75" customHeight="1">
      <c r="A34" s="123"/>
      <c r="B34" s="123"/>
      <c r="C34" s="123"/>
      <c r="D34" s="123"/>
    </row>
    <row r="35" spans="1:4" ht="12.75" customHeight="1" hidden="1">
      <c r="A35" s="123"/>
      <c r="B35" s="123"/>
      <c r="C35" s="123"/>
      <c r="D35" s="123"/>
    </row>
    <row r="36" ht="12.75" customHeight="1" hidden="1"/>
    <row r="37" spans="1:4" ht="12.75" customHeight="1" hidden="1">
      <c r="A37" s="123"/>
      <c r="B37" s="123"/>
      <c r="C37" s="123"/>
      <c r="D37" s="123"/>
    </row>
    <row r="38" spans="1:4" ht="12.75" customHeight="1" hidden="1">
      <c r="A38" s="123"/>
      <c r="B38" s="123"/>
      <c r="C38" s="123"/>
      <c r="D38" s="123"/>
    </row>
    <row r="39" spans="1:4" ht="12.75" customHeight="1" hidden="1">
      <c r="A39" s="123"/>
      <c r="B39" s="123"/>
      <c r="C39" s="123"/>
      <c r="D39" s="123"/>
    </row>
    <row r="40" spans="1:4" ht="12.75" customHeight="1" hidden="1">
      <c r="A40" s="123"/>
      <c r="B40" s="123"/>
      <c r="C40" s="123"/>
      <c r="D40" s="123"/>
    </row>
    <row r="41" ht="12.75" customHeight="1" hidden="1"/>
    <row r="42" ht="12.75" customHeight="1" hidden="1"/>
    <row r="43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S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68</v>
      </c>
      <c r="H1" s="2" t="s">
        <v>31</v>
      </c>
    </row>
    <row r="2" ht="13.5" customHeight="1">
      <c r="A2" s="6" t="s">
        <v>48</v>
      </c>
    </row>
    <row r="3" ht="13.5" customHeight="1">
      <c r="A3" s="6" t="s">
        <v>171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 s="12"/>
      <c r="B18" s="11" t="s">
        <v>493</v>
      </c>
      <c r="C18" s="11" t="s">
        <v>494</v>
      </c>
      <c r="D18" s="11" t="s">
        <v>495</v>
      </c>
      <c r="E18" s="11" t="s">
        <v>496</v>
      </c>
      <c r="F18" s="11" t="s">
        <v>497</v>
      </c>
      <c r="G18" s="11" t="s">
        <v>494</v>
      </c>
      <c r="H18" s="11" t="s">
        <v>495</v>
      </c>
      <c r="I18" s="11" t="s">
        <v>496</v>
      </c>
      <c r="J18" s="11" t="s">
        <v>498</v>
      </c>
      <c r="K18" s="11" t="s">
        <v>494</v>
      </c>
      <c r="L18" s="11" t="s">
        <v>495</v>
      </c>
      <c r="M18" s="11" t="s">
        <v>496</v>
      </c>
      <c r="N18" s="11" t="s">
        <v>499</v>
      </c>
      <c r="O18" s="11" t="s">
        <v>494</v>
      </c>
      <c r="P18" s="11" t="s">
        <v>495</v>
      </c>
      <c r="Q18" s="11" t="s">
        <v>496</v>
      </c>
      <c r="R18" s="11" t="s">
        <v>500</v>
      </c>
      <c r="S18" s="11" t="s">
        <v>494</v>
      </c>
      <c r="T18" s="11" t="s">
        <v>495</v>
      </c>
      <c r="U18" s="11" t="s">
        <v>496</v>
      </c>
      <c r="V18" s="11" t="s">
        <v>501</v>
      </c>
      <c r="W18" s="11" t="s">
        <v>494</v>
      </c>
      <c r="X18" s="11" t="s">
        <v>495</v>
      </c>
      <c r="Y18" s="11" t="s">
        <v>496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3"/>
      <c r="B19" s="8">
        <v>3.35</v>
      </c>
      <c r="C19" s="8">
        <v>3.70</v>
      </c>
      <c r="D19" s="8">
        <v>3.93</v>
      </c>
      <c r="E19" s="8">
        <v>4.0999999999999996</v>
      </c>
      <c r="F19" s="8">
        <v>0.85</v>
      </c>
      <c r="G19" s="8">
        <v>-8.73</v>
      </c>
      <c r="H19" s="8">
        <v>-1.96</v>
      </c>
      <c r="I19" s="8">
        <v>-0.86</v>
      </c>
      <c r="J19" s="8">
        <v>-1.89</v>
      </c>
      <c r="K19" s="8">
        <v>-1.27</v>
      </c>
      <c r="L19" s="8">
        <v>0.01</v>
      </c>
      <c r="M19" s="8">
        <v>1.05</v>
      </c>
      <c r="N19" s="8">
        <v>1.22</v>
      </c>
      <c r="O19" s="8">
        <v>1.74</v>
      </c>
      <c r="P19" s="8">
        <v>1.1299999999999999</v>
      </c>
      <c r="Q19" s="8">
        <v>0.67</v>
      </c>
      <c r="R19" s="8">
        <v>0.52</v>
      </c>
      <c r="S19" s="8">
        <v>-0.40</v>
      </c>
      <c r="T19" s="8">
        <v>-1.24</v>
      </c>
      <c r="U19" s="8">
        <v>-1.59</v>
      </c>
      <c r="V19" s="8">
        <v>-1.70</v>
      </c>
      <c r="W19" s="8">
        <v>-1.70</v>
      </c>
      <c r="X19" s="8">
        <v>-1.54</v>
      </c>
      <c r="Y19" s="8">
        <v>-1.25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S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70</v>
      </c>
      <c r="H1" s="2" t="s">
        <v>31</v>
      </c>
    </row>
    <row r="2" ht="13.5" customHeight="1">
      <c r="A2" s="6" t="s">
        <v>61</v>
      </c>
    </row>
    <row r="3" ht="13.5" customHeight="1">
      <c r="A3" s="6" t="s">
        <v>171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97" ht="13.5" customHeight="1">
      <c r="A18" s="12"/>
      <c r="B18" s="11" t="s">
        <v>493</v>
      </c>
      <c r="C18" s="11" t="s">
        <v>494</v>
      </c>
      <c r="D18" s="11" t="s">
        <v>495</v>
      </c>
      <c r="E18" s="11" t="s">
        <v>496</v>
      </c>
      <c r="F18" s="11" t="s">
        <v>497</v>
      </c>
      <c r="G18" s="11" t="s">
        <v>494</v>
      </c>
      <c r="H18" s="11" t="s">
        <v>495</v>
      </c>
      <c r="I18" s="11" t="s">
        <v>496</v>
      </c>
      <c r="J18" s="11" t="s">
        <v>498</v>
      </c>
      <c r="K18" s="11" t="s">
        <v>494</v>
      </c>
      <c r="L18" s="11" t="s">
        <v>495</v>
      </c>
      <c r="M18" s="11" t="s">
        <v>496</v>
      </c>
      <c r="N18" s="11" t="s">
        <v>499</v>
      </c>
      <c r="O18" s="11" t="s">
        <v>494</v>
      </c>
      <c r="P18" s="11" t="s">
        <v>495</v>
      </c>
      <c r="Q18" s="11" t="s">
        <v>496</v>
      </c>
      <c r="R18" s="11" t="s">
        <v>500</v>
      </c>
      <c r="S18" s="11" t="s">
        <v>494</v>
      </c>
      <c r="T18" s="11" t="s">
        <v>495</v>
      </c>
      <c r="U18" s="11" t="s">
        <v>496</v>
      </c>
      <c r="V18" s="11" t="s">
        <v>501</v>
      </c>
      <c r="W18" s="11" t="s">
        <v>494</v>
      </c>
      <c r="X18" s="11" t="s">
        <v>495</v>
      </c>
      <c r="Y18" s="11" t="s">
        <v>496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</row>
    <row r="19" spans="1:97" ht="13.5" customHeight="1">
      <c r="A19" s="13" t="s">
        <v>622</v>
      </c>
      <c r="B19" s="8">
        <v>2.4900000000000002</v>
      </c>
      <c r="C19" s="8">
        <v>2.2200000000000002</v>
      </c>
      <c r="D19" s="8">
        <v>1.91</v>
      </c>
      <c r="E19" s="8">
        <v>1.69</v>
      </c>
      <c r="F19" s="8">
        <v>1.34</v>
      </c>
      <c r="G19" s="8">
        <v>1.1299999999999999</v>
      </c>
      <c r="H19" s="8">
        <v>0.86</v>
      </c>
      <c r="I19" s="8">
        <v>0.65</v>
      </c>
      <c r="J19" s="8">
        <v>0.87</v>
      </c>
      <c r="K19" s="8">
        <v>1.1100000000000001</v>
      </c>
      <c r="L19" s="8">
        <v>1.46</v>
      </c>
      <c r="M19" s="8">
        <v>1.04</v>
      </c>
      <c r="N19" s="8">
        <v>0.82</v>
      </c>
      <c r="O19" s="8">
        <v>0.15</v>
      </c>
      <c r="P19" s="8">
        <v>0.27</v>
      </c>
      <c r="Q19" s="8">
        <v>1.20</v>
      </c>
      <c r="R19" s="8">
        <v>1.67</v>
      </c>
      <c r="S19" s="8">
        <v>2.48</v>
      </c>
      <c r="T19" s="8">
        <v>2.3199999999999998</v>
      </c>
      <c r="U19" s="8">
        <v>2.09</v>
      </c>
      <c r="V19" s="8">
        <v>1.98</v>
      </c>
      <c r="W19" s="8">
        <v>1.90</v>
      </c>
      <c r="X19" s="8">
        <v>1.89</v>
      </c>
      <c r="Y19" s="8">
        <v>1.82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3" t="s">
        <v>623</v>
      </c>
      <c r="B20" s="8">
        <v>1.69</v>
      </c>
      <c r="C20" s="8">
        <v>1.58</v>
      </c>
      <c r="D20" s="8">
        <v>1.46</v>
      </c>
      <c r="E20" s="8">
        <v>1.36</v>
      </c>
      <c r="F20" s="8">
        <v>1.26</v>
      </c>
      <c r="G20" s="8">
        <v>1.17</v>
      </c>
      <c r="H20" s="8">
        <v>1.1100000000000001</v>
      </c>
      <c r="I20" s="8">
        <v>1.07</v>
      </c>
      <c r="J20" s="8">
        <v>1.04</v>
      </c>
      <c r="K20" s="8">
        <v>1.03</v>
      </c>
      <c r="L20" s="8">
        <v>1.02</v>
      </c>
      <c r="M20" s="8">
        <v>1.01</v>
      </c>
      <c r="N20" s="8">
        <v>0.99</v>
      </c>
      <c r="O20" s="8">
        <v>0.97</v>
      </c>
      <c r="P20" s="8">
        <v>0.95</v>
      </c>
      <c r="Q20" s="8">
        <v>0.93</v>
      </c>
      <c r="R20" s="8">
        <v>0.91</v>
      </c>
      <c r="S20" s="8">
        <v>0.89</v>
      </c>
      <c r="T20" s="8">
        <v>0.88</v>
      </c>
      <c r="U20" s="8">
        <v>0.88</v>
      </c>
      <c r="V20" s="8">
        <v>0.89</v>
      </c>
      <c r="W20" s="8">
        <v>0.90</v>
      </c>
      <c r="X20" s="8">
        <v>0.93</v>
      </c>
      <c r="Y20" s="8">
        <v>0.96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9" t="s">
        <v>624</v>
      </c>
      <c r="B21" s="8">
        <v>0.85</v>
      </c>
      <c r="C21" s="8">
        <v>0.86</v>
      </c>
      <c r="D21" s="8">
        <v>0.88</v>
      </c>
      <c r="E21" s="8">
        <v>0.93</v>
      </c>
      <c r="F21" s="8">
        <v>0.85</v>
      </c>
      <c r="G21" s="8">
        <v>0.80</v>
      </c>
      <c r="H21" s="8">
        <v>0.69</v>
      </c>
      <c r="I21" s="8">
        <v>0.56999999999999995</v>
      </c>
      <c r="J21" s="8">
        <v>0.63</v>
      </c>
      <c r="K21" s="8">
        <v>0.65</v>
      </c>
      <c r="L21" s="8">
        <v>0.65</v>
      </c>
      <c r="M21" s="8">
        <v>0.65</v>
      </c>
      <c r="N21" s="8">
        <v>0.76</v>
      </c>
      <c r="O21" s="8">
        <v>0.80</v>
      </c>
      <c r="P21" s="8">
        <v>0.82</v>
      </c>
      <c r="Q21" s="8">
        <v>0.84</v>
      </c>
      <c r="R21" s="8">
        <v>0.69</v>
      </c>
      <c r="S21" s="8">
        <v>0.68</v>
      </c>
      <c r="T21" s="8">
        <v>0.69</v>
      </c>
      <c r="U21" s="8">
        <v>0.69</v>
      </c>
      <c r="V21" s="8">
        <v>0.69</v>
      </c>
      <c r="W21" s="8">
        <v>0.65</v>
      </c>
      <c r="X21" s="8">
        <v>0.64</v>
      </c>
      <c r="Y21" s="8">
        <v>0.63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625</v>
      </c>
      <c r="B22" s="8">
        <v>-0.06</v>
      </c>
      <c r="C22" s="8">
        <v>-0.21</v>
      </c>
      <c r="D22" s="8">
        <v>-0.43</v>
      </c>
      <c r="E22" s="8">
        <v>-0.60</v>
      </c>
      <c r="F22" s="8">
        <v>-0.77</v>
      </c>
      <c r="G22" s="8">
        <v>-0.84</v>
      </c>
      <c r="H22" s="8">
        <v>-0.95</v>
      </c>
      <c r="I22" s="8">
        <v>-0.99</v>
      </c>
      <c r="J22" s="8">
        <v>-0.80</v>
      </c>
      <c r="K22" s="8">
        <v>-0.56999999999999995</v>
      </c>
      <c r="L22" s="8">
        <v>-0.21</v>
      </c>
      <c r="M22" s="8">
        <v>-0.61</v>
      </c>
      <c r="N22" s="8">
        <v>-0.93</v>
      </c>
      <c r="O22" s="8">
        <v>-1.62</v>
      </c>
      <c r="P22" s="8">
        <v>-1.50</v>
      </c>
      <c r="Q22" s="8">
        <v>-0.56000000000000005</v>
      </c>
      <c r="R22" s="8">
        <v>0.08</v>
      </c>
      <c r="S22" s="8">
        <v>0.91</v>
      </c>
      <c r="T22" s="8">
        <v>0.75</v>
      </c>
      <c r="U22" s="8">
        <v>0.52</v>
      </c>
      <c r="V22" s="8">
        <v>0.41</v>
      </c>
      <c r="W22" s="8">
        <v>0.34</v>
      </c>
      <c r="X22" s="8">
        <v>0.32</v>
      </c>
      <c r="Y22" s="8">
        <v>0.23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123</v>
      </c>
      <c r="H1" s="2" t="s">
        <v>31</v>
      </c>
    </row>
    <row r="2" ht="13.5" customHeight="1">
      <c r="A2" s="6" t="s">
        <v>59</v>
      </c>
    </row>
    <row r="3" ht="13.5" customHeight="1">
      <c r="A3" s="6" t="s">
        <v>221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89" ht="13.5" customHeight="1">
      <c r="A18" s="12"/>
      <c r="B18" s="11" t="s">
        <v>528</v>
      </c>
      <c r="C18" s="11" t="s">
        <v>494</v>
      </c>
      <c r="D18" s="11" t="s">
        <v>495</v>
      </c>
      <c r="E18" s="11" t="s">
        <v>496</v>
      </c>
      <c r="F18" s="11" t="s">
        <v>493</v>
      </c>
      <c r="G18" s="11" t="s">
        <v>494</v>
      </c>
      <c r="H18" s="11" t="s">
        <v>495</v>
      </c>
      <c r="I18" s="11" t="s">
        <v>496</v>
      </c>
      <c r="J18" s="11" t="s">
        <v>497</v>
      </c>
      <c r="K18" s="11" t="s">
        <v>494</v>
      </c>
      <c r="L18" s="11" t="s">
        <v>495</v>
      </c>
      <c r="M18" s="11" t="s">
        <v>496</v>
      </c>
      <c r="N18" s="11" t="s">
        <v>498</v>
      </c>
      <c r="O18" s="11" t="s">
        <v>494</v>
      </c>
      <c r="P18" s="11" t="s">
        <v>495</v>
      </c>
      <c r="Q18" s="11" t="s">
        <v>496</v>
      </c>
      <c r="R18" s="11" t="s">
        <v>499</v>
      </c>
      <c r="S18" s="11" t="s">
        <v>494</v>
      </c>
      <c r="T18" s="11" t="s">
        <v>495</v>
      </c>
      <c r="U18" s="11" t="s">
        <v>496</v>
      </c>
      <c r="V18" s="11" t="s">
        <v>500</v>
      </c>
      <c r="W18" s="11" t="s">
        <v>494</v>
      </c>
      <c r="X18" s="11" t="s">
        <v>495</v>
      </c>
      <c r="Y18" s="11" t="s">
        <v>496</v>
      </c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</row>
    <row r="19" spans="1:89" ht="13.5" customHeight="1">
      <c r="A19" s="13" t="s">
        <v>626</v>
      </c>
      <c r="B19" s="8">
        <v>85.50</v>
      </c>
      <c r="C19" s="8">
        <v>85.76</v>
      </c>
      <c r="D19" s="8">
        <v>85.90</v>
      </c>
      <c r="E19" s="8">
        <v>85.85</v>
      </c>
      <c r="F19" s="8">
        <v>85.77</v>
      </c>
      <c r="G19" s="8">
        <v>85.47</v>
      </c>
      <c r="H19" s="8">
        <v>84.54</v>
      </c>
      <c r="I19" s="8">
        <v>82.42</v>
      </c>
      <c r="J19" s="8">
        <v>78.56</v>
      </c>
      <c r="K19" s="8">
        <v>75.709999999999994</v>
      </c>
      <c r="L19" s="8">
        <v>78.22</v>
      </c>
      <c r="M19" s="8">
        <v>82.41</v>
      </c>
      <c r="N19" s="8">
        <v>85.01</v>
      </c>
      <c r="O19" s="8">
        <v>85.34</v>
      </c>
      <c r="P19" s="8">
        <v>83.61</v>
      </c>
      <c r="Q19" s="8">
        <v>81.430000000000007</v>
      </c>
      <c r="R19" s="8">
        <v>81.69</v>
      </c>
      <c r="S19" s="8">
        <v>81.93</v>
      </c>
      <c r="T19" s="8">
        <v>81.80</v>
      </c>
      <c r="U19" s="8">
        <v>81.41</v>
      </c>
      <c r="V19" s="8">
        <v>81.88</v>
      </c>
      <c r="W19" s="8">
        <v>82.75</v>
      </c>
      <c r="X19" s="8">
        <v>83.22</v>
      </c>
      <c r="Y19" s="8">
        <v>83.45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3" t="s">
        <v>627</v>
      </c>
      <c r="B20" s="8">
        <v>84.19</v>
      </c>
      <c r="C20" s="8">
        <v>84.19</v>
      </c>
      <c r="D20" s="8">
        <v>84.19</v>
      </c>
      <c r="E20" s="8">
        <v>84.19</v>
      </c>
      <c r="F20" s="8">
        <v>84.19</v>
      </c>
      <c r="G20" s="8">
        <v>84.19</v>
      </c>
      <c r="H20" s="8">
        <v>84.19</v>
      </c>
      <c r="I20" s="8">
        <v>84.19</v>
      </c>
      <c r="J20" s="8">
        <v>84.19</v>
      </c>
      <c r="K20" s="8">
        <v>84.19</v>
      </c>
      <c r="L20" s="8">
        <v>84.19</v>
      </c>
      <c r="M20" s="8">
        <v>84.19</v>
      </c>
      <c r="N20" s="8">
        <v>84.19</v>
      </c>
      <c r="O20" s="8">
        <v>84.19</v>
      </c>
      <c r="P20" s="8">
        <v>84.19</v>
      </c>
      <c r="Q20" s="8">
        <v>84.19</v>
      </c>
      <c r="R20" s="8">
        <v>84.19</v>
      </c>
      <c r="S20" s="8">
        <v>84.19</v>
      </c>
      <c r="T20" s="8">
        <v>84.19</v>
      </c>
      <c r="U20" s="8">
        <v>84.19</v>
      </c>
      <c r="V20" s="8">
        <v>84.19</v>
      </c>
      <c r="W20" s="8">
        <v>84.19</v>
      </c>
      <c r="X20" s="8">
        <v>84.19</v>
      </c>
      <c r="Y20" s="8">
        <v>84.19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K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394</v>
      </c>
      <c r="H1" s="2" t="s">
        <v>31</v>
      </c>
    </row>
    <row r="2" ht="13.5" customHeight="1">
      <c r="A2" s="175" t="s">
        <v>395</v>
      </c>
    </row>
    <row r="3" ht="13.5" customHeight="1">
      <c r="A3" s="175" t="s">
        <v>93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89" ht="13.5" customHeight="1">
      <c r="A18" s="12"/>
      <c r="B18" s="11" t="s">
        <v>587</v>
      </c>
      <c r="C18" s="11" t="s">
        <v>494</v>
      </c>
      <c r="D18" s="11" t="s">
        <v>495</v>
      </c>
      <c r="E18" s="11" t="s">
        <v>496</v>
      </c>
      <c r="F18" s="11" t="s">
        <v>588</v>
      </c>
      <c r="G18" s="11" t="s">
        <v>494</v>
      </c>
      <c r="H18" s="11" t="s">
        <v>495</v>
      </c>
      <c r="I18" s="11" t="s">
        <v>496</v>
      </c>
      <c r="J18" s="11" t="s">
        <v>589</v>
      </c>
      <c r="K18" s="11" t="s">
        <v>494</v>
      </c>
      <c r="L18" s="11" t="s">
        <v>495</v>
      </c>
      <c r="M18" s="11" t="s">
        <v>496</v>
      </c>
      <c r="N18" s="11" t="s">
        <v>590</v>
      </c>
      <c r="O18" s="11" t="s">
        <v>494</v>
      </c>
      <c r="P18" s="11" t="s">
        <v>495</v>
      </c>
      <c r="Q18" s="11" t="s">
        <v>496</v>
      </c>
      <c r="R18" s="11" t="s">
        <v>591</v>
      </c>
      <c r="S18" s="11" t="s">
        <v>494</v>
      </c>
      <c r="T18" s="11" t="s">
        <v>495</v>
      </c>
      <c r="U18" s="11" t="s">
        <v>496</v>
      </c>
      <c r="V18" s="11" t="s">
        <v>592</v>
      </c>
      <c r="W18" s="11" t="s">
        <v>494</v>
      </c>
      <c r="X18" s="11" t="s">
        <v>495</v>
      </c>
      <c r="Y18" s="11" t="s">
        <v>496</v>
      </c>
      <c r="Z18" s="11" t="s">
        <v>593</v>
      </c>
      <c r="AA18" s="11" t="s">
        <v>494</v>
      </c>
      <c r="AB18" s="11" t="s">
        <v>495</v>
      </c>
      <c r="AC18" s="11" t="s">
        <v>496</v>
      </c>
      <c r="AD18" s="11" t="s">
        <v>594</v>
      </c>
      <c r="AE18" s="11" t="s">
        <v>494</v>
      </c>
      <c r="AF18" s="11" t="s">
        <v>495</v>
      </c>
      <c r="AG18" s="11" t="s">
        <v>496</v>
      </c>
      <c r="AH18" s="11" t="s">
        <v>595</v>
      </c>
      <c r="AI18" s="11" t="s">
        <v>494</v>
      </c>
      <c r="AJ18" s="11" t="s">
        <v>495</v>
      </c>
      <c r="AK18" s="11" t="s">
        <v>496</v>
      </c>
      <c r="AL18" s="11" t="s">
        <v>596</v>
      </c>
      <c r="AM18" s="11" t="s">
        <v>494</v>
      </c>
      <c r="AN18" s="11" t="s">
        <v>495</v>
      </c>
      <c r="AO18" s="11" t="s">
        <v>496</v>
      </c>
      <c r="AP18" s="11" t="s">
        <v>528</v>
      </c>
      <c r="AQ18" s="11" t="s">
        <v>494</v>
      </c>
      <c r="AR18" s="11" t="s">
        <v>495</v>
      </c>
      <c r="AS18" s="11" t="s">
        <v>496</v>
      </c>
      <c r="AT18" s="11" t="s">
        <v>493</v>
      </c>
      <c r="AU18" s="11" t="s">
        <v>494</v>
      </c>
      <c r="AV18" s="11" t="s">
        <v>495</v>
      </c>
      <c r="AW18" s="11" t="s">
        <v>496</v>
      </c>
      <c r="AX18" s="11" t="s">
        <v>497</v>
      </c>
      <c r="AY18" s="11" t="s">
        <v>494</v>
      </c>
      <c r="AZ18" s="11" t="s">
        <v>495</v>
      </c>
      <c r="BA18" s="11" t="s">
        <v>496</v>
      </c>
      <c r="BB18" s="11" t="s">
        <v>498</v>
      </c>
      <c r="BC18" s="11" t="s">
        <v>494</v>
      </c>
      <c r="BD18" s="11" t="s">
        <v>495</v>
      </c>
      <c r="BE18" s="11" t="s">
        <v>496</v>
      </c>
      <c r="BF18" s="11" t="s">
        <v>499</v>
      </c>
      <c r="BG18" s="11" t="s">
        <v>494</v>
      </c>
      <c r="BH18" s="11" t="s">
        <v>495</v>
      </c>
      <c r="BI18" s="11" t="s">
        <v>496</v>
      </c>
      <c r="BJ18" s="11" t="s">
        <v>500</v>
      </c>
      <c r="BK18" s="11" t="s">
        <v>494</v>
      </c>
      <c r="BL18" s="11" t="s">
        <v>495</v>
      </c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</row>
    <row r="19" spans="1:89" ht="13.5" customHeight="1">
      <c r="A19" s="13"/>
      <c r="B19" s="8">
        <v>41.70</v>
      </c>
      <c r="C19" s="8">
        <v>41.70</v>
      </c>
      <c r="D19" s="8">
        <v>41.80</v>
      </c>
      <c r="E19" s="8">
        <v>41.70</v>
      </c>
      <c r="F19" s="8">
        <v>41.50</v>
      </c>
      <c r="G19" s="8">
        <v>41.50</v>
      </c>
      <c r="H19" s="8">
        <v>41.40</v>
      </c>
      <c r="I19" s="8">
        <v>41.40</v>
      </c>
      <c r="J19" s="8">
        <v>41.20</v>
      </c>
      <c r="K19" s="8">
        <v>41.20</v>
      </c>
      <c r="L19" s="8">
        <v>41.30</v>
      </c>
      <c r="M19" s="8">
        <v>41.20</v>
      </c>
      <c r="N19" s="8">
        <v>41.10</v>
      </c>
      <c r="O19" s="8">
        <v>41.20</v>
      </c>
      <c r="P19" s="8">
        <v>41.20</v>
      </c>
      <c r="Q19" s="8">
        <v>41.10</v>
      </c>
      <c r="R19" s="8">
        <v>41</v>
      </c>
      <c r="S19" s="8">
        <v>41</v>
      </c>
      <c r="T19" s="8">
        <v>40.90</v>
      </c>
      <c r="U19" s="8">
        <v>40.700000000000003</v>
      </c>
      <c r="V19" s="8">
        <v>40.60</v>
      </c>
      <c r="W19" s="8">
        <v>40.50</v>
      </c>
      <c r="X19" s="8">
        <v>40.60</v>
      </c>
      <c r="Y19" s="8">
        <v>40.60</v>
      </c>
      <c r="Z19" s="8">
        <v>40.50</v>
      </c>
      <c r="AA19" s="8">
        <v>40.50</v>
      </c>
      <c r="AB19" s="8">
        <v>40.50</v>
      </c>
      <c r="AC19" s="8">
        <v>40.40</v>
      </c>
      <c r="AD19" s="8">
        <v>40.40</v>
      </c>
      <c r="AE19" s="8">
        <v>40.40</v>
      </c>
      <c r="AF19" s="8">
        <v>40.50</v>
      </c>
      <c r="AG19" s="8">
        <v>40.50</v>
      </c>
      <c r="AH19" s="8">
        <v>40.299999999999997</v>
      </c>
      <c r="AI19" s="8">
        <v>40.299999999999997</v>
      </c>
      <c r="AJ19" s="8">
        <v>40.299999999999997</v>
      </c>
      <c r="AK19" s="8">
        <v>40.299999999999997</v>
      </c>
      <c r="AL19" s="8">
        <v>40.200000000000003</v>
      </c>
      <c r="AM19" s="8">
        <v>40.200000000000003</v>
      </c>
      <c r="AN19" s="8">
        <v>40.10</v>
      </c>
      <c r="AO19" s="8">
        <v>40.10</v>
      </c>
      <c r="AP19" s="8">
        <v>40.200000000000003</v>
      </c>
      <c r="AQ19" s="8">
        <v>40.200000000000003</v>
      </c>
      <c r="AR19" s="8">
        <v>40.200000000000003</v>
      </c>
      <c r="AS19" s="8">
        <v>40.10</v>
      </c>
      <c r="AT19" s="8">
        <v>40.10</v>
      </c>
      <c r="AU19" s="8">
        <v>40</v>
      </c>
      <c r="AV19" s="8">
        <v>40</v>
      </c>
      <c r="AW19" s="8">
        <v>40</v>
      </c>
      <c r="AX19" s="8">
        <v>40</v>
      </c>
      <c r="AY19" s="8">
        <v>39.90</v>
      </c>
      <c r="AZ19" s="8">
        <v>39.90</v>
      </c>
      <c r="BA19" s="8">
        <v>39.90</v>
      </c>
      <c r="BB19" s="8">
        <v>39.299999999999997</v>
      </c>
      <c r="BC19" s="8">
        <v>39.40</v>
      </c>
      <c r="BD19" s="8">
        <v>39.50</v>
      </c>
      <c r="BE19" s="8">
        <v>39.299999999999997</v>
      </c>
      <c r="BF19" s="8">
        <v>39.50</v>
      </c>
      <c r="BG19" s="8">
        <v>39.60</v>
      </c>
      <c r="BH19" s="8">
        <v>39.50</v>
      </c>
      <c r="BI19" s="8">
        <v>39.40</v>
      </c>
      <c r="BJ19" s="8">
        <v>39.299999999999997</v>
      </c>
      <c r="BK19" s="8">
        <v>39.299999999999997</v>
      </c>
      <c r="BL19" s="8">
        <v>39.200000000000003</v>
      </c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</row>
    <row r="20" spans="1:89" ht="13.5" customHeight="1">
      <c r="A20" s="13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</row>
    <row r="21" spans="1:89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7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 zeroHeight="1"/>
  <cols>
    <col min="1" max="1" width="26.8333333333333" style="122" customWidth="1"/>
    <col min="2" max="2" width="0" style="122" hidden="1" customWidth="1"/>
    <col min="3" max="3" width="13.3333333333333" style="122" customWidth="1"/>
    <col min="4" max="4" width="0" style="122" hidden="1" customWidth="1"/>
    <col min="5" max="14" width="6.66666666666667" style="122" customWidth="1"/>
    <col min="15" max="15" width="5.83333333333333" style="122" customWidth="1"/>
    <col min="16" max="57" width="0" style="122" hidden="1" customWidth="1"/>
    <col min="58" max="16384" width="0" style="122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18"/>
      <c r="B2" s="18"/>
    </row>
    <row r="3" spans="1:8" ht="12.75" customHeight="1">
      <c r="A3" s="21" t="s">
        <v>71</v>
      </c>
      <c r="B3" s="21" t="s">
        <v>96</v>
      </c>
      <c r="E3"/>
      <c r="F3"/>
      <c r="G3"/>
      <c r="H3"/>
    </row>
    <row r="4" spans="1:9" ht="12.75" customHeight="1">
      <c r="A4" s="72" t="s">
        <v>171</v>
      </c>
      <c r="B4" s="72" t="s">
        <v>179</v>
      </c>
      <c r="C4" s="125"/>
      <c r="D4" s="125"/>
      <c r="E4" s="126"/>
      <c r="F4" s="127"/>
      <c r="G4" s="127"/>
      <c r="H4" s="126"/>
      <c r="I4" s="126"/>
    </row>
    <row r="5" spans="1:9" ht="12.75" customHeight="1">
      <c r="A5" s="72"/>
      <c r="B5" s="72"/>
      <c r="C5" s="125"/>
      <c r="D5" s="125"/>
      <c r="E5" s="126"/>
      <c r="F5" s="127"/>
      <c r="G5" s="127"/>
      <c r="H5" s="126"/>
      <c r="I5" s="126"/>
    </row>
    <row r="6" spans="1:14" ht="1.5" customHeight="1" thickBot="1">
      <c r="A6" s="83"/>
      <c r="B6" s="83"/>
      <c r="C6" s="83"/>
      <c r="D6" s="83"/>
      <c r="E6" s="83"/>
      <c r="F6" s="128"/>
      <c r="G6" s="89"/>
      <c r="H6" s="83"/>
      <c r="I6" s="83"/>
      <c r="J6" s="83"/>
      <c r="K6" s="83"/>
      <c r="L6" s="83"/>
      <c r="M6" s="83"/>
      <c r="N6" s="83"/>
    </row>
    <row r="7" spans="1:14" ht="12.75" customHeight="1">
      <c r="A7" s="421"/>
      <c r="B7" s="421"/>
      <c r="C7" s="730"/>
      <c r="D7" s="730"/>
      <c r="E7" s="287">
        <v>2017</v>
      </c>
      <c r="F7" s="287">
        <v>2018</v>
      </c>
      <c r="G7" s="287">
        <v>2019</v>
      </c>
      <c r="H7" s="287">
        <v>2020</v>
      </c>
      <c r="I7" s="287">
        <v>2021</v>
      </c>
      <c r="J7" s="287">
        <v>2022</v>
      </c>
      <c r="K7" s="346">
        <v>2023</v>
      </c>
      <c r="L7" s="346">
        <v>2024</v>
      </c>
      <c r="M7" s="346">
        <v>2025</v>
      </c>
      <c r="N7" s="346">
        <v>2026</v>
      </c>
    </row>
    <row r="8" spans="1:14" ht="12.75" customHeight="1">
      <c r="A8" s="424"/>
      <c r="B8" s="424"/>
      <c r="C8" s="731"/>
      <c r="D8" s="731"/>
      <c r="E8" s="296"/>
      <c r="F8" s="296"/>
      <c r="G8" s="296"/>
      <c r="H8" s="296"/>
      <c r="I8" s="296"/>
      <c r="J8" s="296"/>
      <c r="K8" s="321" t="s">
        <v>772</v>
      </c>
      <c r="L8" s="321" t="s">
        <v>521</v>
      </c>
      <c r="M8" s="321" t="s">
        <v>866</v>
      </c>
      <c r="N8" s="321" t="s">
        <v>866</v>
      </c>
    </row>
    <row r="9" spans="1:14" ht="12.75" customHeight="1" hidden="1">
      <c r="A9" s="425"/>
      <c r="B9" s="425"/>
      <c r="C9" s="732"/>
      <c r="D9" s="732"/>
      <c r="E9" s="296"/>
      <c r="F9" s="296"/>
      <c r="G9" s="296"/>
      <c r="H9" s="296"/>
      <c r="I9" s="296"/>
      <c r="J9" s="296"/>
      <c r="K9" s="321" t="s">
        <v>796</v>
      </c>
      <c r="L9" s="321" t="s">
        <v>527</v>
      </c>
      <c r="M9" s="321" t="s">
        <v>867</v>
      </c>
      <c r="N9" s="321" t="s">
        <v>867</v>
      </c>
    </row>
    <row r="10" spans="1:14" ht="12.75" customHeight="1">
      <c r="A10" s="913" t="s">
        <v>925</v>
      </c>
      <c r="B10" s="540" t="s">
        <v>926</v>
      </c>
      <c r="C10" s="733" t="s">
        <v>352</v>
      </c>
      <c r="D10" s="733" t="s">
        <v>352</v>
      </c>
      <c r="E10" s="719">
        <v>2.2000000000000002</v>
      </c>
      <c r="F10" s="719">
        <v>2.90</v>
      </c>
      <c r="G10" s="719">
        <v>3.80</v>
      </c>
      <c r="H10" s="719">
        <v>-2.70</v>
      </c>
      <c r="I10" s="719">
        <v>-0.50</v>
      </c>
      <c r="J10" s="719">
        <v>1.20</v>
      </c>
      <c r="K10" s="714">
        <v>-0.70</v>
      </c>
      <c r="L10" s="714">
        <v>-1.50</v>
      </c>
      <c r="M10" s="714">
        <v>-0.70</v>
      </c>
      <c r="N10" s="714">
        <v>0</v>
      </c>
    </row>
    <row r="11" spans="1:14" ht="12.75" customHeight="1">
      <c r="A11" s="469" t="s">
        <v>622</v>
      </c>
      <c r="B11" s="469" t="s">
        <v>927</v>
      </c>
      <c r="C11" s="734" t="s">
        <v>347</v>
      </c>
      <c r="D11" s="734" t="s">
        <v>348</v>
      </c>
      <c r="E11" s="720">
        <v>2.70</v>
      </c>
      <c r="F11" s="720">
        <v>2.60</v>
      </c>
      <c r="G11" s="720">
        <v>2.10</v>
      </c>
      <c r="H11" s="720">
        <v>1</v>
      </c>
      <c r="I11" s="720">
        <v>1.1000000000000001</v>
      </c>
      <c r="J11" s="720">
        <v>0.60</v>
      </c>
      <c r="K11" s="713">
        <v>2.10</v>
      </c>
      <c r="L11" s="713">
        <v>1.90</v>
      </c>
      <c r="M11" s="713">
        <v>1.70</v>
      </c>
      <c r="N11" s="713">
        <v>1.60</v>
      </c>
    </row>
    <row r="12" spans="1:14" ht="12.75" customHeight="1">
      <c r="A12" s="478" t="s">
        <v>928</v>
      </c>
      <c r="B12" s="518" t="s">
        <v>929</v>
      </c>
      <c r="C12" s="735"/>
      <c r="D12" s="735"/>
      <c r="E12" s="721"/>
      <c r="F12" s="721"/>
      <c r="G12" s="721"/>
      <c r="H12" s="721"/>
      <c r="I12" s="721"/>
      <c r="J12" s="721"/>
      <c r="K12" s="717"/>
      <c r="L12" s="717"/>
      <c r="M12" s="717"/>
      <c r="N12" s="717"/>
    </row>
    <row r="13" spans="1:14" ht="12.75" customHeight="1">
      <c r="A13" s="508" t="s">
        <v>930</v>
      </c>
      <c r="B13" s="541" t="s">
        <v>931</v>
      </c>
      <c r="C13" s="736" t="s">
        <v>820</v>
      </c>
      <c r="D13" s="736" t="s">
        <v>342</v>
      </c>
      <c r="E13" s="722">
        <v>2.2000000000000002</v>
      </c>
      <c r="F13" s="722">
        <v>2</v>
      </c>
      <c r="G13" s="722">
        <v>1.50</v>
      </c>
      <c r="H13" s="722">
        <v>1.20</v>
      </c>
      <c r="I13" s="722">
        <v>1</v>
      </c>
      <c r="J13" s="722">
        <v>1</v>
      </c>
      <c r="K13" s="715">
        <v>0.90</v>
      </c>
      <c r="L13" s="715">
        <v>0.90</v>
      </c>
      <c r="M13" s="715">
        <v>1</v>
      </c>
      <c r="N13" s="715">
        <v>1.1000000000000001</v>
      </c>
    </row>
    <row r="14" spans="1:14" ht="12.75" customHeight="1">
      <c r="A14" s="508" t="s">
        <v>932</v>
      </c>
      <c r="B14" s="541" t="s">
        <v>933</v>
      </c>
      <c r="C14" s="736" t="s">
        <v>820</v>
      </c>
      <c r="D14" s="736" t="s">
        <v>342</v>
      </c>
      <c r="E14" s="536">
        <v>0.50</v>
      </c>
      <c r="F14" s="536">
        <v>0.60</v>
      </c>
      <c r="G14" s="536">
        <v>0.90</v>
      </c>
      <c r="H14" s="536">
        <v>0.70</v>
      </c>
      <c r="I14" s="536">
        <v>0.60</v>
      </c>
      <c r="J14" s="536">
        <v>0.80</v>
      </c>
      <c r="K14" s="362">
        <v>0.70</v>
      </c>
      <c r="L14" s="362">
        <v>0.70</v>
      </c>
      <c r="M14" s="362">
        <v>0.60</v>
      </c>
      <c r="N14" s="362">
        <v>0.50</v>
      </c>
    </row>
    <row r="15" spans="1:14" ht="12.75" customHeight="1">
      <c r="A15" s="508" t="s">
        <v>934</v>
      </c>
      <c r="B15" s="541" t="s">
        <v>935</v>
      </c>
      <c r="C15" s="736" t="s">
        <v>820</v>
      </c>
      <c r="D15" s="736" t="s">
        <v>342</v>
      </c>
      <c r="E15" s="536">
        <v>-0.60</v>
      </c>
      <c r="F15" s="536">
        <v>-0.50</v>
      </c>
      <c r="G15" s="536">
        <v>-0.40</v>
      </c>
      <c r="H15" s="536">
        <v>-0.40</v>
      </c>
      <c r="I15" s="536">
        <v>-0.40</v>
      </c>
      <c r="J15" s="536">
        <v>-1.70</v>
      </c>
      <c r="K15" s="362">
        <v>0</v>
      </c>
      <c r="L15" s="362">
        <v>0.20</v>
      </c>
      <c r="M15" s="362">
        <v>0</v>
      </c>
      <c r="N15" s="362">
        <v>-0.20</v>
      </c>
    </row>
    <row r="16" spans="1:14" ht="12.75" customHeight="1">
      <c r="A16" s="508" t="s">
        <v>936</v>
      </c>
      <c r="B16" s="541" t="s">
        <v>937</v>
      </c>
      <c r="C16" s="736" t="s">
        <v>820</v>
      </c>
      <c r="D16" s="736" t="s">
        <v>342</v>
      </c>
      <c r="E16" s="536">
        <v>0.70</v>
      </c>
      <c r="F16" s="536">
        <v>0.70</v>
      </c>
      <c r="G16" s="536">
        <v>0.20</v>
      </c>
      <c r="H16" s="536">
        <v>-0.20</v>
      </c>
      <c r="I16" s="536">
        <v>0.20</v>
      </c>
      <c r="J16" s="536">
        <v>0.60</v>
      </c>
      <c r="K16" s="362">
        <v>0.80</v>
      </c>
      <c r="L16" s="362">
        <v>0.20</v>
      </c>
      <c r="M16" s="362">
        <v>0.10</v>
      </c>
      <c r="N16" s="362">
        <v>0.20</v>
      </c>
    </row>
    <row r="17" spans="1:14" ht="12.75" customHeight="1" thickBot="1">
      <c r="A17" s="723" t="s">
        <v>628</v>
      </c>
      <c r="B17" s="724" t="s">
        <v>938</v>
      </c>
      <c r="C17" s="737" t="s">
        <v>820</v>
      </c>
      <c r="D17" s="737" t="s">
        <v>342</v>
      </c>
      <c r="E17" s="725">
        <v>-0.20</v>
      </c>
      <c r="F17" s="725">
        <v>-0.10</v>
      </c>
      <c r="G17" s="725">
        <v>-0.10</v>
      </c>
      <c r="H17" s="725">
        <v>-0.30</v>
      </c>
      <c r="I17" s="725">
        <v>-0.40</v>
      </c>
      <c r="J17" s="725">
        <v>-0.10</v>
      </c>
      <c r="K17" s="716">
        <v>-0.20</v>
      </c>
      <c r="L17" s="716">
        <v>-0.10</v>
      </c>
      <c r="M17" s="716">
        <v>0</v>
      </c>
      <c r="N17" s="716">
        <v>0</v>
      </c>
    </row>
    <row r="18" spans="1:12" ht="12.75" customHeight="1">
      <c r="A18" s="83"/>
      <c r="B18" s="83"/>
      <c r="C18" s="83"/>
      <c r="D18" s="83"/>
      <c r="E18" s="129"/>
      <c r="F18" s="129"/>
      <c r="G18" s="129"/>
      <c r="H18" s="129"/>
      <c r="I18" s="129"/>
      <c r="J18" s="129"/>
      <c r="K18" s="129"/>
      <c r="L18" s="129"/>
    </row>
    <row r="19" spans="1:13" ht="12.75" customHeight="1">
      <c r="A19" s="83"/>
      <c r="B19" s="83"/>
      <c r="C19" s="83"/>
      <c r="D19" s="83"/>
      <c r="E19" s="130"/>
      <c r="F19" s="130"/>
      <c r="G19" s="130"/>
      <c r="H19" s="130"/>
      <c r="I19" s="130"/>
      <c r="J19" s="83"/>
      <c r="K19" s="83"/>
      <c r="L19" s="83"/>
      <c r="M19" s="83"/>
    </row>
    <row r="20" spans="1:12" ht="12.75" customHeight="1" hidden="1">
      <c r="A20" s="83"/>
      <c r="B20" s="83"/>
      <c r="C20" s="83"/>
      <c r="D20" s="83"/>
      <c r="E20" s="130"/>
      <c r="F20" s="130"/>
      <c r="G20" s="130"/>
      <c r="H20" s="130"/>
      <c r="I20" s="130"/>
      <c r="J20" s="83"/>
      <c r="K20" s="83"/>
      <c r="L20" s="83"/>
    </row>
    <row r="21" spans="1:10" ht="12.75" customHeight="1" hidden="1">
      <c r="A21" s="83"/>
      <c r="B21" s="83"/>
      <c r="C21" s="83"/>
      <c r="D21" s="83"/>
      <c r="E21" s="130"/>
      <c r="F21" s="130"/>
      <c r="G21" s="130"/>
      <c r="H21" s="130"/>
      <c r="I21" s="130"/>
      <c r="J21" s="83"/>
    </row>
    <row r="22" spans="1:12" ht="12.75" customHeight="1" hidden="1">
      <c r="A22" s="83"/>
      <c r="B22" s="83"/>
      <c r="C22" s="83"/>
      <c r="D22" s="83"/>
      <c r="E22" s="130"/>
      <c r="F22" s="130"/>
      <c r="G22" s="130"/>
      <c r="H22" s="130"/>
      <c r="I22" s="130"/>
      <c r="J22" s="83"/>
      <c r="K22" s="83"/>
      <c r="L22" s="83"/>
    </row>
    <row r="23" spans="1:10" ht="12.75" customHeight="1" hidden="1">
      <c r="A23" s="83"/>
      <c r="B23" s="83"/>
      <c r="C23" s="83"/>
      <c r="D23" s="83"/>
      <c r="E23" s="130"/>
      <c r="F23" s="130"/>
      <c r="G23" s="130"/>
      <c r="H23" s="130"/>
      <c r="I23" s="130"/>
      <c r="J23" s="83"/>
    </row>
    <row r="24" spans="1:12" ht="12.75" customHeight="1" hidden="1">
      <c r="A24" s="131"/>
      <c r="B24" s="131"/>
      <c r="C24" s="131"/>
      <c r="D24" s="131"/>
      <c r="E24" s="83"/>
      <c r="F24" s="83"/>
      <c r="G24" s="83"/>
      <c r="H24" s="83"/>
      <c r="I24" s="83"/>
      <c r="J24" s="83"/>
      <c r="K24" s="83"/>
      <c r="L24" s="83"/>
    </row>
    <row r="25" spans="1:14" ht="12.75" customHeight="1" hidden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</row>
    <row r="26" spans="1:14" ht="12.75" customHeight="1" hidden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</row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spans="13:14" ht="12.75" customHeight="1" hidden="1">
      <c r="M37" s="124"/>
      <c r="N37" s="124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4" t="s">
        <v>462</v>
      </c>
      <c r="H1" s="2" t="s">
        <v>31</v>
      </c>
    </row>
    <row r="2" ht="13.5" customHeight="1">
      <c r="A2" s="175" t="s">
        <v>42</v>
      </c>
    </row>
    <row r="3" ht="13.5" customHeight="1">
      <c r="A3" s="175" t="s">
        <v>174</v>
      </c>
    </row>
    <row r="8" spans="3:25" ht="13.5" customHeight="1"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</row>
    <row r="9" spans="3:25" ht="13.5" customHeight="1"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</row>
    <row r="10" spans="3:25" ht="13.5" customHeight="1"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</row>
    <row r="11" spans="3:25" ht="13.5" customHeight="1"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</row>
    <row r="12" spans="3:25" ht="13.5" customHeight="1"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</row>
    <row r="13" spans="3:25" ht="13.5" customHeight="1"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</row>
    <row r="14" spans="3:25" ht="13.5" customHeight="1">
      <c r="C14" s="255"/>
      <c r="D14" s="255"/>
      <c r="E14" s="255"/>
      <c r="F14" s="255"/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</row>
    <row r="15" spans="3:25" ht="13.5" customHeight="1">
      <c r="C15" s="255"/>
      <c r="D15" s="255"/>
      <c r="E15" s="255"/>
      <c r="F15" s="255"/>
      <c r="G15" s="255"/>
      <c r="H15" s="255"/>
      <c r="I15" s="255"/>
      <c r="J15" s="255"/>
      <c r="K15" s="255"/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</row>
    <row r="16" spans="3:25" ht="13.5" customHeight="1"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</row>
    <row r="17" spans="3:25" ht="13.5" customHeight="1"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</row>
    <row r="18" spans="2:61" ht="13.5" customHeight="1">
      <c r="B18" s="187" t="s">
        <v>493</v>
      </c>
      <c r="C18" s="187"/>
      <c r="D18" s="187"/>
      <c r="E18" s="187"/>
      <c r="F18" s="187" t="s">
        <v>497</v>
      </c>
      <c r="G18" s="187"/>
      <c r="H18" s="187"/>
      <c r="I18" s="187"/>
      <c r="J18" s="187" t="s">
        <v>498</v>
      </c>
      <c r="K18" s="187"/>
      <c r="L18" s="187"/>
      <c r="M18" s="187"/>
      <c r="N18" s="187" t="s">
        <v>499</v>
      </c>
      <c r="O18" s="187"/>
      <c r="P18" s="187"/>
      <c r="Q18" s="187"/>
      <c r="R18" s="187" t="s">
        <v>500</v>
      </c>
      <c r="S18" s="187"/>
      <c r="T18" s="187"/>
      <c r="U18" s="187"/>
      <c r="V18" s="187" t="s">
        <v>501</v>
      </c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</row>
    <row r="19" spans="1:61" ht="13.5" customHeight="1">
      <c r="A19" s="174"/>
      <c r="B19" s="188">
        <v>222.89</v>
      </c>
      <c r="C19" s="188">
        <v>210.65</v>
      </c>
      <c r="D19" s="188">
        <v>208.11</v>
      </c>
      <c r="E19" s="188">
        <v>206.57</v>
      </c>
      <c r="F19" s="188">
        <v>211.95</v>
      </c>
      <c r="G19" s="188">
        <v>260.23</v>
      </c>
      <c r="H19" s="188">
        <v>284.08999999999997</v>
      </c>
      <c r="I19" s="188">
        <v>284.45999999999998</v>
      </c>
      <c r="J19" s="188">
        <v>288.39</v>
      </c>
      <c r="K19" s="188">
        <v>294.83</v>
      </c>
      <c r="L19" s="188">
        <v>275.83999999999997</v>
      </c>
      <c r="M19" s="188">
        <v>258.52</v>
      </c>
      <c r="N19" s="188">
        <v>247.13</v>
      </c>
      <c r="O19" s="188">
        <v>244.46</v>
      </c>
      <c r="P19" s="188">
        <v>251.66</v>
      </c>
      <c r="Q19" s="188">
        <v>263.83999999999997</v>
      </c>
      <c r="R19" s="188">
        <v>263.25</v>
      </c>
      <c r="S19" s="188">
        <v>263.83</v>
      </c>
      <c r="T19" s="188">
        <v>265.70999999999998</v>
      </c>
      <c r="U19" s="188">
        <v>269.62</v>
      </c>
      <c r="V19" s="188">
        <v>271.25</v>
      </c>
      <c r="W19" s="188">
        <v>277.13</v>
      </c>
      <c r="X19" s="188">
        <v>277.57</v>
      </c>
      <c r="Y19" s="188">
        <v>272.95999999999998</v>
      </c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</row>
    <row r="20" spans="3:61" ht="13.5" customHeight="1"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55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  <c r="AT20" s="255"/>
      <c r="AU20" s="255"/>
      <c r="AV20" s="255"/>
      <c r="AW20" s="255"/>
      <c r="AX20" s="255"/>
      <c r="AY20" s="255"/>
      <c r="AZ20" s="255"/>
      <c r="BA20" s="255"/>
      <c r="BB20" s="255"/>
      <c r="BC20" s="255"/>
      <c r="BD20" s="255"/>
      <c r="BE20" s="255"/>
      <c r="BF20" s="255"/>
      <c r="BG20" s="255"/>
      <c r="BH20" s="255"/>
      <c r="BI20" s="255"/>
    </row>
    <row r="21" spans="3:61" ht="13.5" customHeight="1"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  <c r="BA21" s="255"/>
      <c r="BB21" s="255"/>
      <c r="BC21" s="255"/>
      <c r="BD21" s="255"/>
      <c r="BE21" s="255"/>
      <c r="BF21" s="255"/>
      <c r="BG21" s="255"/>
      <c r="BH21" s="255"/>
      <c r="BI21" s="255"/>
    </row>
    <row r="22" spans="3:61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/>
      <c r="AN22" s="255"/>
      <c r="AO22" s="255"/>
      <c r="AP22" s="255"/>
      <c r="AQ22" s="255"/>
      <c r="AR22" s="255"/>
      <c r="AS22" s="255"/>
      <c r="AT22" s="255"/>
      <c r="AU22" s="255"/>
      <c r="AV22" s="255"/>
      <c r="AW22" s="255"/>
      <c r="AX22" s="255"/>
      <c r="AY22" s="255"/>
      <c r="AZ22" s="255"/>
      <c r="BA22" s="255"/>
      <c r="BB22" s="255"/>
      <c r="BC22" s="255"/>
      <c r="BD22" s="255"/>
      <c r="BE22" s="255"/>
      <c r="BF22" s="255"/>
      <c r="BG22" s="255"/>
      <c r="BH22" s="255"/>
      <c r="BI22" s="255"/>
    </row>
    <row r="23" spans="3:6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  <c r="BA23" s="255"/>
      <c r="BB23" s="255"/>
      <c r="BC23" s="255"/>
      <c r="BD23" s="255"/>
      <c r="BE23" s="255"/>
      <c r="BF23" s="255"/>
      <c r="BG23" s="255"/>
      <c r="BH23" s="255"/>
      <c r="BI23" s="255"/>
    </row>
    <row r="24" spans="3:6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</row>
    <row r="25" spans="3:6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</row>
    <row r="26" spans="3:6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</row>
    <row r="27" spans="3:6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</row>
    <row r="28" spans="3:6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2.5" style="173" customWidth="1"/>
    <col min="2" max="16384" width="7.33333333333333" style="173"/>
  </cols>
  <sheetData>
    <row r="1" spans="1:8" ht="13.5" customHeight="1">
      <c r="A1" s="303" t="s">
        <v>72</v>
      </c>
      <c r="H1" s="2" t="s">
        <v>31</v>
      </c>
    </row>
    <row r="2" ht="13.5" customHeight="1">
      <c r="A2" s="175" t="s">
        <v>60</v>
      </c>
    </row>
    <row r="3" ht="13.5" customHeight="1">
      <c r="A3" s="6" t="s">
        <v>221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629</v>
      </c>
      <c r="C18" s="8" t="s">
        <v>494</v>
      </c>
      <c r="D18" s="8" t="s">
        <v>495</v>
      </c>
      <c r="E18" s="8" t="s">
        <v>496</v>
      </c>
      <c r="F18" s="8" t="s">
        <v>587</v>
      </c>
      <c r="G18" s="8" t="s">
        <v>494</v>
      </c>
      <c r="H18" s="8" t="s">
        <v>495</v>
      </c>
      <c r="I18" s="8" t="s">
        <v>496</v>
      </c>
      <c r="J18" s="8" t="s">
        <v>588</v>
      </c>
      <c r="K18" s="8" t="s">
        <v>494</v>
      </c>
      <c r="L18" s="8" t="s">
        <v>495</v>
      </c>
      <c r="M18" s="8" t="s">
        <v>496</v>
      </c>
      <c r="N18" s="8" t="s">
        <v>589</v>
      </c>
      <c r="O18" s="8" t="s">
        <v>494</v>
      </c>
      <c r="P18" s="8" t="s">
        <v>495</v>
      </c>
      <c r="Q18" s="8" t="s">
        <v>496</v>
      </c>
      <c r="R18" s="8" t="s">
        <v>590</v>
      </c>
      <c r="S18" s="8" t="s">
        <v>494</v>
      </c>
      <c r="T18" s="8" t="s">
        <v>495</v>
      </c>
      <c r="U18" s="8" t="s">
        <v>496</v>
      </c>
      <c r="V18" s="8" t="s">
        <v>591</v>
      </c>
      <c r="W18" s="8" t="s">
        <v>494</v>
      </c>
      <c r="X18" s="8" t="s">
        <v>495</v>
      </c>
      <c r="Y18" s="8" t="s">
        <v>496</v>
      </c>
      <c r="Z18" s="8" t="s">
        <v>592</v>
      </c>
      <c r="AA18" s="8" t="s">
        <v>494</v>
      </c>
      <c r="AB18" s="8" t="s">
        <v>495</v>
      </c>
      <c r="AC18" s="8" t="s">
        <v>496</v>
      </c>
      <c r="AD18" s="8" t="s">
        <v>593</v>
      </c>
      <c r="AE18" s="8" t="s">
        <v>494</v>
      </c>
      <c r="AF18" s="8" t="s">
        <v>495</v>
      </c>
      <c r="AG18" s="8" t="s">
        <v>496</v>
      </c>
      <c r="AH18" s="8" t="s">
        <v>594</v>
      </c>
      <c r="AI18" s="8" t="s">
        <v>494</v>
      </c>
      <c r="AJ18" s="8" t="s">
        <v>495</v>
      </c>
      <c r="AK18" s="8" t="s">
        <v>496</v>
      </c>
      <c r="AL18" s="8" t="s">
        <v>595</v>
      </c>
      <c r="AM18" s="8" t="s">
        <v>494</v>
      </c>
      <c r="AN18" s="8" t="s">
        <v>495</v>
      </c>
      <c r="AO18" s="8" t="s">
        <v>496</v>
      </c>
      <c r="AP18" s="8" t="s">
        <v>596</v>
      </c>
      <c r="AQ18" s="8" t="s">
        <v>494</v>
      </c>
      <c r="AR18" s="8" t="s">
        <v>495</v>
      </c>
      <c r="AS18" s="8" t="s">
        <v>496</v>
      </c>
      <c r="AT18" s="8" t="s">
        <v>528</v>
      </c>
      <c r="AU18" s="8" t="s">
        <v>494</v>
      </c>
      <c r="AV18" s="8" t="s">
        <v>495</v>
      </c>
      <c r="AW18" s="8" t="s">
        <v>496</v>
      </c>
      <c r="AX18" s="8" t="s">
        <v>493</v>
      </c>
      <c r="AY18" s="8" t="s">
        <v>494</v>
      </c>
      <c r="AZ18" s="8" t="s">
        <v>495</v>
      </c>
      <c r="BA18" s="8" t="s">
        <v>496</v>
      </c>
      <c r="BB18" s="8" t="s">
        <v>497</v>
      </c>
      <c r="BC18" s="8" t="s">
        <v>494</v>
      </c>
      <c r="BD18" s="8" t="s">
        <v>495</v>
      </c>
      <c r="BE18" s="8" t="s">
        <v>496</v>
      </c>
      <c r="BF18" s="8" t="s">
        <v>498</v>
      </c>
      <c r="BG18" s="8" t="s">
        <v>494</v>
      </c>
      <c r="BH18" s="8" t="s">
        <v>495</v>
      </c>
      <c r="BI18" s="8" t="s">
        <v>496</v>
      </c>
      <c r="BJ18" s="8" t="s">
        <v>499</v>
      </c>
      <c r="BK18" s="8" t="s">
        <v>494</v>
      </c>
      <c r="BL18" s="8" t="s">
        <v>495</v>
      </c>
      <c r="BM18" s="8" t="s">
        <v>496</v>
      </c>
      <c r="BN18" s="8" t="s">
        <v>500</v>
      </c>
      <c r="BO18" s="8" t="s">
        <v>494</v>
      </c>
      <c r="BP18" s="8" t="s">
        <v>495</v>
      </c>
      <c r="BQ18" s="8" t="s">
        <v>496</v>
      </c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630</v>
      </c>
      <c r="B19" s="8">
        <v>105.92</v>
      </c>
      <c r="C19" s="8">
        <v>107.16</v>
      </c>
      <c r="D19" s="8">
        <v>108.40</v>
      </c>
      <c r="E19" s="8">
        <v>106.65</v>
      </c>
      <c r="F19" s="8">
        <v>105.82</v>
      </c>
      <c r="G19" s="8">
        <v>103.34</v>
      </c>
      <c r="H19" s="8">
        <v>96.20</v>
      </c>
      <c r="I19" s="8">
        <v>77.27</v>
      </c>
      <c r="J19" s="8">
        <v>64.959999999999994</v>
      </c>
      <c r="K19" s="8">
        <v>73.55</v>
      </c>
      <c r="L19" s="8">
        <v>78.72</v>
      </c>
      <c r="M19" s="8">
        <v>79.75</v>
      </c>
      <c r="N19" s="8">
        <v>88.03</v>
      </c>
      <c r="O19" s="8">
        <v>95.36</v>
      </c>
      <c r="P19" s="8">
        <v>98.28</v>
      </c>
      <c r="Q19" s="8">
        <v>102.40</v>
      </c>
      <c r="R19" s="8">
        <v>104.45</v>
      </c>
      <c r="S19" s="8">
        <v>98.59</v>
      </c>
      <c r="T19" s="8">
        <v>95.36</v>
      </c>
      <c r="U19" s="8">
        <v>94.77</v>
      </c>
      <c r="V19" s="8">
        <v>94.55</v>
      </c>
      <c r="W19" s="8">
        <v>90.71</v>
      </c>
      <c r="X19" s="8">
        <v>84.81</v>
      </c>
      <c r="Y19" s="8">
        <v>83.60</v>
      </c>
      <c r="Z19" s="8">
        <v>84.81</v>
      </c>
      <c r="AA19" s="8">
        <v>83.79</v>
      </c>
      <c r="AB19" s="8">
        <v>87.29</v>
      </c>
      <c r="AC19" s="8">
        <v>94.68</v>
      </c>
      <c r="AD19" s="8">
        <v>95.27</v>
      </c>
      <c r="AE19" s="8">
        <v>96.48</v>
      </c>
      <c r="AF19" s="8">
        <v>95.45</v>
      </c>
      <c r="AG19" s="8">
        <v>95.58</v>
      </c>
      <c r="AH19" s="8">
        <v>95.89</v>
      </c>
      <c r="AI19" s="8">
        <v>96.60</v>
      </c>
      <c r="AJ19" s="8">
        <v>96.60</v>
      </c>
      <c r="AK19" s="8">
        <v>93.81</v>
      </c>
      <c r="AL19" s="8">
        <v>96.42</v>
      </c>
      <c r="AM19" s="8">
        <v>94.86</v>
      </c>
      <c r="AN19" s="8">
        <v>96.60</v>
      </c>
      <c r="AO19" s="8">
        <v>98.06</v>
      </c>
      <c r="AP19" s="8">
        <v>96.20</v>
      </c>
      <c r="AQ19" s="8">
        <v>93.87</v>
      </c>
      <c r="AR19" s="8">
        <v>96.70</v>
      </c>
      <c r="AS19" s="8">
        <v>98.49</v>
      </c>
      <c r="AT19" s="8">
        <v>96.73</v>
      </c>
      <c r="AU19" s="8">
        <v>96.29</v>
      </c>
      <c r="AV19" s="8">
        <v>94.93</v>
      </c>
      <c r="AW19" s="8">
        <v>94.83</v>
      </c>
      <c r="AX19" s="8">
        <v>92.79</v>
      </c>
      <c r="AY19" s="8">
        <v>91.64</v>
      </c>
      <c r="AZ19" s="8">
        <v>90.30</v>
      </c>
      <c r="BA19" s="8">
        <v>87.70</v>
      </c>
      <c r="BB19" s="8">
        <v>86.58</v>
      </c>
      <c r="BC19" s="8">
        <v>68.30</v>
      </c>
      <c r="BD19" s="8">
        <v>86.39</v>
      </c>
      <c r="BE19" s="8">
        <v>86.49</v>
      </c>
      <c r="BF19" s="8">
        <v>90.12</v>
      </c>
      <c r="BG19" s="8">
        <v>99.08</v>
      </c>
      <c r="BH19" s="8">
        <v>90.92</v>
      </c>
      <c r="BI19" s="8">
        <v>86.89</v>
      </c>
      <c r="BJ19" s="8">
        <v>91.23</v>
      </c>
      <c r="BK19" s="8">
        <v>98.37</v>
      </c>
      <c r="BL19" s="8">
        <v>91.11</v>
      </c>
      <c r="BM19" s="8">
        <v>85.87</v>
      </c>
      <c r="BN19" s="8">
        <v>87.15</v>
      </c>
      <c r="BO19" s="8">
        <v>87.09</v>
      </c>
      <c r="BP19" s="8">
        <v>83.03</v>
      </c>
      <c r="BQ19" s="8">
        <v>88.34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631</v>
      </c>
      <c r="B20" s="8">
        <v>6.34</v>
      </c>
      <c r="C20" s="8">
        <v>5.05</v>
      </c>
      <c r="D20" s="8">
        <v>1.82</v>
      </c>
      <c r="E20" s="8">
        <v>7.58</v>
      </c>
      <c r="F20" s="8">
        <v>8.42</v>
      </c>
      <c r="G20" s="8">
        <v>9.0299999999999994</v>
      </c>
      <c r="H20" s="8">
        <v>9.26</v>
      </c>
      <c r="I20" s="8">
        <v>3.97</v>
      </c>
      <c r="J20" s="8">
        <v>-10.47</v>
      </c>
      <c r="K20" s="8">
        <v>-13.44</v>
      </c>
      <c r="L20" s="8">
        <v>-12.89</v>
      </c>
      <c r="M20" s="8">
        <v>-11.12</v>
      </c>
      <c r="N20" s="8">
        <v>3.66</v>
      </c>
      <c r="O20" s="8">
        <v>6.12</v>
      </c>
      <c r="P20" s="8">
        <v>7.58</v>
      </c>
      <c r="Q20" s="8">
        <v>10.34</v>
      </c>
      <c r="R20" s="8">
        <v>9.75</v>
      </c>
      <c r="S20" s="8">
        <v>9.34</v>
      </c>
      <c r="T20" s="8">
        <v>6.63</v>
      </c>
      <c r="U20" s="8">
        <v>3.88</v>
      </c>
      <c r="V20" s="8">
        <v>-0.21</v>
      </c>
      <c r="W20" s="8">
        <v>-3.16</v>
      </c>
      <c r="X20" s="8">
        <v>-5.32</v>
      </c>
      <c r="Y20" s="8">
        <v>-5.29</v>
      </c>
      <c r="Z20" s="8">
        <v>-4.82</v>
      </c>
      <c r="AA20" s="8">
        <v>-2.80</v>
      </c>
      <c r="AB20" s="8">
        <v>-2.60</v>
      </c>
      <c r="AC20" s="8">
        <v>-1.86</v>
      </c>
      <c r="AD20" s="8">
        <v>1.01</v>
      </c>
      <c r="AE20" s="8">
        <v>2.06</v>
      </c>
      <c r="AF20" s="8">
        <v>3.30</v>
      </c>
      <c r="AG20" s="8">
        <v>5.49</v>
      </c>
      <c r="AH20" s="8">
        <v>6.54</v>
      </c>
      <c r="AI20" s="8">
        <v>5.59</v>
      </c>
      <c r="AJ20" s="8">
        <v>6.57</v>
      </c>
      <c r="AK20" s="8">
        <v>3.98</v>
      </c>
      <c r="AL20" s="8">
        <v>2.92</v>
      </c>
      <c r="AM20" s="8">
        <v>1.68</v>
      </c>
      <c r="AN20" s="8">
        <v>2.50</v>
      </c>
      <c r="AO20" s="8">
        <v>3.93</v>
      </c>
      <c r="AP20" s="8">
        <v>5.17</v>
      </c>
      <c r="AQ20" s="8">
        <v>9.99</v>
      </c>
      <c r="AR20" s="8">
        <v>9.99</v>
      </c>
      <c r="AS20" s="8">
        <v>7.26</v>
      </c>
      <c r="AT20" s="8">
        <v>4.54</v>
      </c>
      <c r="AU20" s="8">
        <v>0.45</v>
      </c>
      <c r="AV20" s="8">
        <v>0.38</v>
      </c>
      <c r="AW20" s="8">
        <v>1</v>
      </c>
      <c r="AX20" s="8">
        <v>1.92</v>
      </c>
      <c r="AY20" s="8">
        <v>3.13</v>
      </c>
      <c r="AZ20" s="8">
        <v>2.46</v>
      </c>
      <c r="BA20" s="8">
        <v>1.77</v>
      </c>
      <c r="BB20" s="8">
        <v>-5.34</v>
      </c>
      <c r="BC20" s="8">
        <v>-21.08</v>
      </c>
      <c r="BD20" s="8">
        <v>-8.41</v>
      </c>
      <c r="BE20" s="8">
        <v>-4.83</v>
      </c>
      <c r="BF20" s="8">
        <v>0.98</v>
      </c>
      <c r="BG20" s="8">
        <v>19.60</v>
      </c>
      <c r="BH20" s="8">
        <v>0.41</v>
      </c>
      <c r="BI20" s="8">
        <v>-2.48</v>
      </c>
      <c r="BJ20" s="8">
        <v>-0.49</v>
      </c>
      <c r="BK20" s="8">
        <v>0.60</v>
      </c>
      <c r="BL20" s="8">
        <v>3.74</v>
      </c>
      <c r="BM20" s="8">
        <v>3.69</v>
      </c>
      <c r="BN20" s="8">
        <v>1.62</v>
      </c>
      <c r="BO20" s="8">
        <v>0.27</v>
      </c>
      <c r="BP20" s="8">
        <v>-1.44</v>
      </c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2.5" style="173" customWidth="1"/>
    <col min="2" max="16384" width="7.33333333333333" style="173"/>
  </cols>
  <sheetData>
    <row r="1" spans="1:8" ht="13.5" customHeight="1">
      <c r="A1" s="303" t="s">
        <v>74</v>
      </c>
      <c r="H1" s="2" t="s">
        <v>31</v>
      </c>
    </row>
    <row r="2" ht="13.5" customHeight="1">
      <c r="A2" s="175" t="s">
        <v>60</v>
      </c>
    </row>
    <row r="3" ht="13.5" customHeight="1">
      <c r="A3" s="6" t="s">
        <v>221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629</v>
      </c>
      <c r="C18" s="8" t="s">
        <v>494</v>
      </c>
      <c r="D18" s="8" t="s">
        <v>495</v>
      </c>
      <c r="E18" s="8" t="s">
        <v>496</v>
      </c>
      <c r="F18" s="8" t="s">
        <v>587</v>
      </c>
      <c r="G18" s="8" t="s">
        <v>494</v>
      </c>
      <c r="H18" s="8" t="s">
        <v>495</v>
      </c>
      <c r="I18" s="8" t="s">
        <v>496</v>
      </c>
      <c r="J18" s="8" t="s">
        <v>588</v>
      </c>
      <c r="K18" s="8" t="s">
        <v>494</v>
      </c>
      <c r="L18" s="8" t="s">
        <v>495</v>
      </c>
      <c r="M18" s="8" t="s">
        <v>496</v>
      </c>
      <c r="N18" s="8" t="s">
        <v>589</v>
      </c>
      <c r="O18" s="8" t="s">
        <v>494</v>
      </c>
      <c r="P18" s="8" t="s">
        <v>495</v>
      </c>
      <c r="Q18" s="8" t="s">
        <v>496</v>
      </c>
      <c r="R18" s="8" t="s">
        <v>590</v>
      </c>
      <c r="S18" s="8" t="s">
        <v>494</v>
      </c>
      <c r="T18" s="8" t="s">
        <v>495</v>
      </c>
      <c r="U18" s="8" t="s">
        <v>496</v>
      </c>
      <c r="V18" s="8" t="s">
        <v>591</v>
      </c>
      <c r="W18" s="8" t="s">
        <v>494</v>
      </c>
      <c r="X18" s="8" t="s">
        <v>495</v>
      </c>
      <c r="Y18" s="8" t="s">
        <v>496</v>
      </c>
      <c r="Z18" s="8" t="s">
        <v>592</v>
      </c>
      <c r="AA18" s="8" t="s">
        <v>494</v>
      </c>
      <c r="AB18" s="8" t="s">
        <v>495</v>
      </c>
      <c r="AC18" s="8" t="s">
        <v>496</v>
      </c>
      <c r="AD18" s="8" t="s">
        <v>593</v>
      </c>
      <c r="AE18" s="8" t="s">
        <v>494</v>
      </c>
      <c r="AF18" s="8" t="s">
        <v>495</v>
      </c>
      <c r="AG18" s="8" t="s">
        <v>496</v>
      </c>
      <c r="AH18" s="8" t="s">
        <v>594</v>
      </c>
      <c r="AI18" s="8" t="s">
        <v>494</v>
      </c>
      <c r="AJ18" s="8" t="s">
        <v>495</v>
      </c>
      <c r="AK18" s="8" t="s">
        <v>496</v>
      </c>
      <c r="AL18" s="8" t="s">
        <v>595</v>
      </c>
      <c r="AM18" s="8" t="s">
        <v>494</v>
      </c>
      <c r="AN18" s="8" t="s">
        <v>495</v>
      </c>
      <c r="AO18" s="8" t="s">
        <v>496</v>
      </c>
      <c r="AP18" s="8" t="s">
        <v>596</v>
      </c>
      <c r="AQ18" s="8" t="s">
        <v>494</v>
      </c>
      <c r="AR18" s="8" t="s">
        <v>495</v>
      </c>
      <c r="AS18" s="8" t="s">
        <v>496</v>
      </c>
      <c r="AT18" s="8" t="s">
        <v>528</v>
      </c>
      <c r="AU18" s="8" t="s">
        <v>494</v>
      </c>
      <c r="AV18" s="8" t="s">
        <v>495</v>
      </c>
      <c r="AW18" s="8" t="s">
        <v>496</v>
      </c>
      <c r="AX18" s="8" t="s">
        <v>493</v>
      </c>
      <c r="AY18" s="8" t="s">
        <v>494</v>
      </c>
      <c r="AZ18" s="8" t="s">
        <v>495</v>
      </c>
      <c r="BA18" s="8" t="s">
        <v>496</v>
      </c>
      <c r="BB18" s="8" t="s">
        <v>497</v>
      </c>
      <c r="BC18" s="8" t="s">
        <v>494</v>
      </c>
      <c r="BD18" s="8" t="s">
        <v>495</v>
      </c>
      <c r="BE18" s="8" t="s">
        <v>496</v>
      </c>
      <c r="BF18" s="8" t="s">
        <v>498</v>
      </c>
      <c r="BG18" s="8" t="s">
        <v>494</v>
      </c>
      <c r="BH18" s="8" t="s">
        <v>495</v>
      </c>
      <c r="BI18" s="8" t="s">
        <v>496</v>
      </c>
      <c r="BJ18" s="8" t="s">
        <v>499</v>
      </c>
      <c r="BK18" s="8" t="s">
        <v>494</v>
      </c>
      <c r="BL18" s="8" t="s">
        <v>495</v>
      </c>
      <c r="BM18" s="8" t="s">
        <v>496</v>
      </c>
      <c r="BN18" s="8" t="s">
        <v>500</v>
      </c>
      <c r="BO18" s="8" t="s">
        <v>494</v>
      </c>
      <c r="BP18" s="8" t="s">
        <v>495</v>
      </c>
      <c r="BQ18" s="8" t="s">
        <v>496</v>
      </c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630</v>
      </c>
      <c r="B19" s="8">
        <v>102.44</v>
      </c>
      <c r="C19" s="8">
        <v>99.87</v>
      </c>
      <c r="D19" s="8">
        <v>100.04</v>
      </c>
      <c r="E19" s="8">
        <v>103.30</v>
      </c>
      <c r="F19" s="8">
        <v>106.72</v>
      </c>
      <c r="G19" s="8">
        <v>105.35</v>
      </c>
      <c r="H19" s="8">
        <v>104.50</v>
      </c>
      <c r="I19" s="8">
        <v>98.50</v>
      </c>
      <c r="J19" s="8">
        <v>86.17</v>
      </c>
      <c r="K19" s="8">
        <v>74.180000000000007</v>
      </c>
      <c r="L19" s="8">
        <v>68.180000000000007</v>
      </c>
      <c r="M19" s="8">
        <v>66.98</v>
      </c>
      <c r="N19" s="8">
        <v>69.72</v>
      </c>
      <c r="O19" s="8">
        <v>69.38</v>
      </c>
      <c r="P19" s="8">
        <v>64.75</v>
      </c>
      <c r="Q19" s="8">
        <v>59.10</v>
      </c>
      <c r="R19" s="8">
        <v>61.67</v>
      </c>
      <c r="S19" s="8">
        <v>61.33</v>
      </c>
      <c r="T19" s="8">
        <v>62.53</v>
      </c>
      <c r="U19" s="8">
        <v>62.36</v>
      </c>
      <c r="V19" s="8">
        <v>55.50</v>
      </c>
      <c r="W19" s="8">
        <v>56.19</v>
      </c>
      <c r="X19" s="8">
        <v>58.07</v>
      </c>
      <c r="Y19" s="8">
        <v>56.87</v>
      </c>
      <c r="Z19" s="8">
        <v>55.50</v>
      </c>
      <c r="AA19" s="8">
        <v>47.97</v>
      </c>
      <c r="AB19" s="8">
        <v>51.91</v>
      </c>
      <c r="AC19" s="8">
        <v>50.54</v>
      </c>
      <c r="AD19" s="8">
        <v>56.36</v>
      </c>
      <c r="AE19" s="8">
        <v>63.38</v>
      </c>
      <c r="AF19" s="8">
        <v>69.89</v>
      </c>
      <c r="AG19" s="8">
        <v>76.92</v>
      </c>
      <c r="AH19" s="8">
        <v>81.37</v>
      </c>
      <c r="AI19" s="8">
        <v>86</v>
      </c>
      <c r="AJ19" s="8">
        <v>83.60</v>
      </c>
      <c r="AK19" s="8">
        <v>86.68</v>
      </c>
      <c r="AL19" s="8">
        <v>85.14</v>
      </c>
      <c r="AM19" s="8">
        <v>78.12</v>
      </c>
      <c r="AN19" s="8">
        <v>75.37</v>
      </c>
      <c r="AO19" s="8">
        <v>76.23</v>
      </c>
      <c r="AP19" s="8">
        <v>77.599999999999994</v>
      </c>
      <c r="AQ19" s="8">
        <v>79.489999999999995</v>
      </c>
      <c r="AR19" s="8">
        <v>82.40</v>
      </c>
      <c r="AS19" s="8">
        <v>87.19</v>
      </c>
      <c r="AT19" s="8">
        <v>92.85</v>
      </c>
      <c r="AU19" s="8">
        <v>96.96</v>
      </c>
      <c r="AV19" s="8">
        <v>99.53</v>
      </c>
      <c r="AW19" s="8">
        <v>103.64</v>
      </c>
      <c r="AX19" s="8">
        <v>107.58</v>
      </c>
      <c r="AY19" s="8">
        <v>106.72</v>
      </c>
      <c r="AZ19" s="8">
        <v>102.78</v>
      </c>
      <c r="BA19" s="8">
        <v>104.67</v>
      </c>
      <c r="BB19" s="8">
        <v>101.07</v>
      </c>
      <c r="BC19" s="8">
        <v>87.71</v>
      </c>
      <c r="BD19" s="8">
        <v>89.76</v>
      </c>
      <c r="BE19" s="8">
        <v>92.33</v>
      </c>
      <c r="BF19" s="8">
        <v>95.42</v>
      </c>
      <c r="BG19" s="8">
        <v>96.10</v>
      </c>
      <c r="BH19" s="8">
        <v>96.10</v>
      </c>
      <c r="BI19" s="8">
        <v>95.76</v>
      </c>
      <c r="BJ19" s="8">
        <v>106.72</v>
      </c>
      <c r="BK19" s="8">
        <v>101.76</v>
      </c>
      <c r="BL19" s="8">
        <v>96.27</v>
      </c>
      <c r="BM19" s="8">
        <v>94.39</v>
      </c>
      <c r="BN19" s="8">
        <v>88.74</v>
      </c>
      <c r="BO19" s="8">
        <v>87.37</v>
      </c>
      <c r="BP19" s="8">
        <v>85.66</v>
      </c>
      <c r="BQ19" s="8">
        <v>88.06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631</v>
      </c>
      <c r="B20" s="8">
        <v>12.16</v>
      </c>
      <c r="C20" s="8">
        <v>1.45</v>
      </c>
      <c r="D20" s="8">
        <v>2.4900000000000002</v>
      </c>
      <c r="E20" s="8">
        <v>0.20</v>
      </c>
      <c r="F20" s="8">
        <v>-1.36</v>
      </c>
      <c r="G20" s="8">
        <v>-3.68</v>
      </c>
      <c r="H20" s="8">
        <v>-0.02</v>
      </c>
      <c r="I20" s="8">
        <v>-4.3600000000000003</v>
      </c>
      <c r="J20" s="8">
        <v>2.13</v>
      </c>
      <c r="K20" s="8">
        <v>4.45</v>
      </c>
      <c r="L20" s="8">
        <v>1.73</v>
      </c>
      <c r="M20" s="8">
        <v>7.99</v>
      </c>
      <c r="N20" s="8">
        <v>2.66</v>
      </c>
      <c r="O20" s="8">
        <v>4.76</v>
      </c>
      <c r="P20" s="8">
        <v>5.41</v>
      </c>
      <c r="Q20" s="8">
        <v>0.02</v>
      </c>
      <c r="R20" s="8">
        <v>-3.10</v>
      </c>
      <c r="S20" s="8">
        <v>-6.14</v>
      </c>
      <c r="T20" s="8">
        <v>-7.77</v>
      </c>
      <c r="U20" s="8">
        <v>-4.04</v>
      </c>
      <c r="V20" s="8">
        <v>-4.67</v>
      </c>
      <c r="W20" s="8">
        <v>-5.74</v>
      </c>
      <c r="X20" s="8">
        <v>-5.78</v>
      </c>
      <c r="Y20" s="8">
        <v>-7.68</v>
      </c>
      <c r="Z20" s="8">
        <v>-3.39</v>
      </c>
      <c r="AA20" s="8">
        <v>0.28999999999999998</v>
      </c>
      <c r="AB20" s="8">
        <v>3.04</v>
      </c>
      <c r="AC20" s="8">
        <v>4.83</v>
      </c>
      <c r="AD20" s="8">
        <v>6.51</v>
      </c>
      <c r="AE20" s="8">
        <v>5.0999999999999996</v>
      </c>
      <c r="AF20" s="8">
        <v>4.18</v>
      </c>
      <c r="AG20" s="8">
        <v>4.53</v>
      </c>
      <c r="AH20" s="8">
        <v>2.76</v>
      </c>
      <c r="AI20" s="8">
        <v>3.35</v>
      </c>
      <c r="AJ20" s="8">
        <v>3.10</v>
      </c>
      <c r="AK20" s="8">
        <v>-0.43</v>
      </c>
      <c r="AL20" s="8">
        <v>-2.2599999999999998</v>
      </c>
      <c r="AM20" s="8">
        <v>-5.18</v>
      </c>
      <c r="AN20" s="8">
        <v>-4.71</v>
      </c>
      <c r="AO20" s="8">
        <v>-3.26</v>
      </c>
      <c r="AP20" s="8">
        <v>-2.2400000000000002</v>
      </c>
      <c r="AQ20" s="8">
        <v>2.2999999999999998</v>
      </c>
      <c r="AR20" s="8">
        <v>1.41</v>
      </c>
      <c r="AS20" s="8">
        <v>3.23</v>
      </c>
      <c r="AT20" s="8">
        <v>4.22</v>
      </c>
      <c r="AU20" s="8">
        <v>0.03</v>
      </c>
      <c r="AV20" s="8">
        <v>-0.27</v>
      </c>
      <c r="AW20" s="8">
        <v>-2.17</v>
      </c>
      <c r="AX20" s="8">
        <v>-2.81</v>
      </c>
      <c r="AY20" s="8">
        <v>-0.80</v>
      </c>
      <c r="AZ20" s="8">
        <v>-1.93</v>
      </c>
      <c r="BA20" s="8">
        <v>-1.69</v>
      </c>
      <c r="BB20" s="8">
        <v>-6</v>
      </c>
      <c r="BC20" s="8">
        <v>-12.38</v>
      </c>
      <c r="BD20" s="8">
        <v>-11.27</v>
      </c>
      <c r="BE20" s="8">
        <v>-11.04</v>
      </c>
      <c r="BF20" s="8">
        <v>-8.90</v>
      </c>
      <c r="BG20" s="8">
        <v>-1.62</v>
      </c>
      <c r="BH20" s="8">
        <v>0.04</v>
      </c>
      <c r="BI20" s="8">
        <v>-0.60</v>
      </c>
      <c r="BJ20" s="8">
        <v>-1.43</v>
      </c>
      <c r="BK20" s="8">
        <v>-4.87</v>
      </c>
      <c r="BL20" s="8">
        <v>-8.90</v>
      </c>
      <c r="BM20" s="8">
        <v>-9.0299999999999994</v>
      </c>
      <c r="BN20" s="8">
        <v>-5.38</v>
      </c>
      <c r="BO20" s="8">
        <v>-2.4700000000000002</v>
      </c>
      <c r="BP20" s="8">
        <v>-0.45</v>
      </c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76</v>
      </c>
      <c r="H1" s="2" t="s">
        <v>31</v>
      </c>
    </row>
    <row r="2" ht="13.5" customHeight="1">
      <c r="A2" s="175" t="s">
        <v>60</v>
      </c>
    </row>
    <row r="3" ht="13.5" customHeight="1">
      <c r="A3" s="6" t="s">
        <v>109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629</v>
      </c>
      <c r="C18" s="8" t="s">
        <v>494</v>
      </c>
      <c r="D18" s="8" t="s">
        <v>495</v>
      </c>
      <c r="E18" s="8" t="s">
        <v>496</v>
      </c>
      <c r="F18" s="8" t="s">
        <v>587</v>
      </c>
      <c r="G18" s="8" t="s">
        <v>494</v>
      </c>
      <c r="H18" s="8" t="s">
        <v>495</v>
      </c>
      <c r="I18" s="8" t="s">
        <v>496</v>
      </c>
      <c r="J18" s="8" t="s">
        <v>588</v>
      </c>
      <c r="K18" s="8" t="s">
        <v>494</v>
      </c>
      <c r="L18" s="8" t="s">
        <v>495</v>
      </c>
      <c r="M18" s="8" t="s">
        <v>496</v>
      </c>
      <c r="N18" s="8" t="s">
        <v>589</v>
      </c>
      <c r="O18" s="8" t="s">
        <v>494</v>
      </c>
      <c r="P18" s="8" t="s">
        <v>495</v>
      </c>
      <c r="Q18" s="8" t="s">
        <v>496</v>
      </c>
      <c r="R18" s="8" t="s">
        <v>590</v>
      </c>
      <c r="S18" s="8" t="s">
        <v>494</v>
      </c>
      <c r="T18" s="8" t="s">
        <v>495</v>
      </c>
      <c r="U18" s="8" t="s">
        <v>496</v>
      </c>
      <c r="V18" s="8" t="s">
        <v>591</v>
      </c>
      <c r="W18" s="8" t="s">
        <v>494</v>
      </c>
      <c r="X18" s="8" t="s">
        <v>495</v>
      </c>
      <c r="Y18" s="8" t="s">
        <v>496</v>
      </c>
      <c r="Z18" s="8" t="s">
        <v>592</v>
      </c>
      <c r="AA18" s="8" t="s">
        <v>494</v>
      </c>
      <c r="AB18" s="8" t="s">
        <v>495</v>
      </c>
      <c r="AC18" s="8" t="s">
        <v>496</v>
      </c>
      <c r="AD18" s="8" t="s">
        <v>593</v>
      </c>
      <c r="AE18" s="8" t="s">
        <v>494</v>
      </c>
      <c r="AF18" s="8" t="s">
        <v>495</v>
      </c>
      <c r="AG18" s="8" t="s">
        <v>496</v>
      </c>
      <c r="AH18" s="8" t="s">
        <v>594</v>
      </c>
      <c r="AI18" s="8" t="s">
        <v>494</v>
      </c>
      <c r="AJ18" s="8" t="s">
        <v>495</v>
      </c>
      <c r="AK18" s="8" t="s">
        <v>496</v>
      </c>
      <c r="AL18" s="8" t="s">
        <v>595</v>
      </c>
      <c r="AM18" s="8" t="s">
        <v>494</v>
      </c>
      <c r="AN18" s="8" t="s">
        <v>495</v>
      </c>
      <c r="AO18" s="8" t="s">
        <v>496</v>
      </c>
      <c r="AP18" s="8" t="s">
        <v>596</v>
      </c>
      <c r="AQ18" s="8" t="s">
        <v>494</v>
      </c>
      <c r="AR18" s="8" t="s">
        <v>495</v>
      </c>
      <c r="AS18" s="8" t="s">
        <v>496</v>
      </c>
      <c r="AT18" s="8" t="s">
        <v>528</v>
      </c>
      <c r="AU18" s="8" t="s">
        <v>494</v>
      </c>
      <c r="AV18" s="8" t="s">
        <v>495</v>
      </c>
      <c r="AW18" s="8" t="s">
        <v>496</v>
      </c>
      <c r="AX18" s="8" t="s">
        <v>493</v>
      </c>
      <c r="AY18" s="8" t="s">
        <v>494</v>
      </c>
      <c r="AZ18" s="8" t="s">
        <v>495</v>
      </c>
      <c r="BA18" s="8" t="s">
        <v>496</v>
      </c>
      <c r="BB18" s="8" t="s">
        <v>497</v>
      </c>
      <c r="BC18" s="8" t="s">
        <v>494</v>
      </c>
      <c r="BD18" s="8" t="s">
        <v>495</v>
      </c>
      <c r="BE18" s="8" t="s">
        <v>496</v>
      </c>
      <c r="BF18" s="8" t="s">
        <v>498</v>
      </c>
      <c r="BG18" s="8" t="s">
        <v>494</v>
      </c>
      <c r="BH18" s="8" t="s">
        <v>495</v>
      </c>
      <c r="BI18" s="8" t="s">
        <v>496</v>
      </c>
      <c r="BJ18" s="8" t="s">
        <v>499</v>
      </c>
      <c r="BK18" s="8" t="s">
        <v>494</v>
      </c>
      <c r="BL18" s="8" t="s">
        <v>495</v>
      </c>
      <c r="BM18" s="8" t="s">
        <v>496</v>
      </c>
      <c r="BN18" s="8" t="s">
        <v>500</v>
      </c>
      <c r="BO18" s="8" t="s">
        <v>494</v>
      </c>
      <c r="BP18" s="8" t="s">
        <v>495</v>
      </c>
      <c r="BQ18" s="8" t="s">
        <v>496</v>
      </c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630</v>
      </c>
      <c r="B19" s="8">
        <v>106.50</v>
      </c>
      <c r="C19" s="8">
        <v>103.09</v>
      </c>
      <c r="D19" s="8">
        <v>102.56</v>
      </c>
      <c r="E19" s="8">
        <v>103.45</v>
      </c>
      <c r="F19" s="8">
        <v>104.41</v>
      </c>
      <c r="G19" s="8">
        <v>100.02</v>
      </c>
      <c r="H19" s="8">
        <v>96.46</v>
      </c>
      <c r="I19" s="8">
        <v>92.88</v>
      </c>
      <c r="J19" s="8">
        <v>82.50</v>
      </c>
      <c r="K19" s="8">
        <v>81.03</v>
      </c>
      <c r="L19" s="8">
        <v>79.010000000000005</v>
      </c>
      <c r="M19" s="8">
        <v>81.16</v>
      </c>
      <c r="N19" s="8">
        <v>85.16</v>
      </c>
      <c r="O19" s="8">
        <v>87.53</v>
      </c>
      <c r="P19" s="8">
        <v>90.55</v>
      </c>
      <c r="Q19" s="8">
        <v>89.98</v>
      </c>
      <c r="R19" s="8">
        <v>90.55</v>
      </c>
      <c r="S19" s="8">
        <v>91.86</v>
      </c>
      <c r="T19" s="8">
        <v>90.82</v>
      </c>
      <c r="U19" s="8">
        <v>88.31</v>
      </c>
      <c r="V19" s="8">
        <v>90.03</v>
      </c>
      <c r="W19" s="8">
        <v>89.36</v>
      </c>
      <c r="X19" s="8">
        <v>88.55</v>
      </c>
      <c r="Y19" s="8">
        <v>88.22</v>
      </c>
      <c r="Z19" s="8">
        <v>88.06</v>
      </c>
      <c r="AA19" s="8">
        <v>86.64</v>
      </c>
      <c r="AB19" s="8">
        <v>87.16</v>
      </c>
      <c r="AC19" s="8">
        <v>89.71</v>
      </c>
      <c r="AD19" s="8">
        <v>90.44</v>
      </c>
      <c r="AE19" s="8">
        <v>90.58</v>
      </c>
      <c r="AF19" s="8">
        <v>92.10</v>
      </c>
      <c r="AG19" s="8">
        <v>93.73</v>
      </c>
      <c r="AH19" s="8">
        <v>92.80</v>
      </c>
      <c r="AI19" s="8">
        <v>92.95</v>
      </c>
      <c r="AJ19" s="8">
        <v>93.54</v>
      </c>
      <c r="AK19" s="8">
        <v>94.77</v>
      </c>
      <c r="AL19" s="8">
        <v>95.76</v>
      </c>
      <c r="AM19" s="8">
        <v>94.62</v>
      </c>
      <c r="AN19" s="8">
        <v>95.26</v>
      </c>
      <c r="AO19" s="8">
        <v>97.45</v>
      </c>
      <c r="AP19" s="8">
        <v>97.14</v>
      </c>
      <c r="AQ19" s="8">
        <v>97.74</v>
      </c>
      <c r="AR19" s="8">
        <v>98.05</v>
      </c>
      <c r="AS19" s="8">
        <v>97.07</v>
      </c>
      <c r="AT19" s="8">
        <v>98.02</v>
      </c>
      <c r="AU19" s="8">
        <v>97.78</v>
      </c>
      <c r="AV19" s="8">
        <v>98.09</v>
      </c>
      <c r="AW19" s="8">
        <v>98.52</v>
      </c>
      <c r="AX19" s="8">
        <v>97.46</v>
      </c>
      <c r="AY19" s="8">
        <v>95.26</v>
      </c>
      <c r="AZ19" s="8">
        <v>94.63</v>
      </c>
      <c r="BA19" s="8">
        <v>93.63</v>
      </c>
      <c r="BB19" s="8">
        <v>92.39</v>
      </c>
      <c r="BC19" s="8">
        <v>68.22</v>
      </c>
      <c r="BD19" s="8">
        <v>77.319999999999993</v>
      </c>
      <c r="BE19" s="8">
        <v>74.23</v>
      </c>
      <c r="BF19" s="8">
        <v>75.47</v>
      </c>
      <c r="BG19" s="8">
        <v>87.47</v>
      </c>
      <c r="BH19" s="8">
        <v>91.04</v>
      </c>
      <c r="BI19" s="8">
        <v>91.88</v>
      </c>
      <c r="BJ19" s="8">
        <v>93.74</v>
      </c>
      <c r="BK19" s="8">
        <v>97.12</v>
      </c>
      <c r="BL19" s="8">
        <v>90.13</v>
      </c>
      <c r="BM19" s="8">
        <v>87.30</v>
      </c>
      <c r="BN19" s="8">
        <v>88.18</v>
      </c>
      <c r="BO19" s="8">
        <v>90.05</v>
      </c>
      <c r="BP19" s="8">
        <v>87.78</v>
      </c>
      <c r="BQ19" s="8">
        <v>87.16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631</v>
      </c>
      <c r="B20" s="8">
        <v>7.12</v>
      </c>
      <c r="C20" s="8">
        <v>6.38</v>
      </c>
      <c r="D20" s="8">
        <v>7.69</v>
      </c>
      <c r="E20" s="8">
        <v>5.25</v>
      </c>
      <c r="F20" s="8">
        <v>4.29</v>
      </c>
      <c r="G20" s="8">
        <v>3</v>
      </c>
      <c r="H20" s="8">
        <v>1.1200000000000001</v>
      </c>
      <c r="I20" s="8">
        <v>-0.85</v>
      </c>
      <c r="J20" s="8">
        <v>-4.4800000000000004</v>
      </c>
      <c r="K20" s="8">
        <v>-4.2300000000000004</v>
      </c>
      <c r="L20" s="8">
        <v>-3.40</v>
      </c>
      <c r="M20" s="8">
        <v>-3.33</v>
      </c>
      <c r="N20" s="8">
        <v>0.49</v>
      </c>
      <c r="O20" s="8">
        <v>2.0099999999999998</v>
      </c>
      <c r="P20" s="8">
        <v>1.57</v>
      </c>
      <c r="Q20" s="8">
        <v>2.21</v>
      </c>
      <c r="R20" s="8">
        <v>0.88</v>
      </c>
      <c r="S20" s="8">
        <v>0.16</v>
      </c>
      <c r="T20" s="8">
        <v>-0.02</v>
      </c>
      <c r="U20" s="8">
        <v>-0.25</v>
      </c>
      <c r="V20" s="8">
        <v>0.76</v>
      </c>
      <c r="W20" s="8">
        <v>0.40</v>
      </c>
      <c r="X20" s="8">
        <v>1.02</v>
      </c>
      <c r="Y20" s="8">
        <v>1.20</v>
      </c>
      <c r="Z20" s="8">
        <v>1.01</v>
      </c>
      <c r="AA20" s="8">
        <v>1.27</v>
      </c>
      <c r="AB20" s="8">
        <v>1.58</v>
      </c>
      <c r="AC20" s="8">
        <v>2.02</v>
      </c>
      <c r="AD20" s="8">
        <v>1.95</v>
      </c>
      <c r="AE20" s="8">
        <v>2.2200000000000002</v>
      </c>
      <c r="AF20" s="8">
        <v>2.84</v>
      </c>
      <c r="AG20" s="8">
        <v>2.64</v>
      </c>
      <c r="AH20" s="8">
        <v>3.56</v>
      </c>
      <c r="AI20" s="8">
        <v>4.59</v>
      </c>
      <c r="AJ20" s="8">
        <v>4.9800000000000004</v>
      </c>
      <c r="AK20" s="8">
        <v>5.54</v>
      </c>
      <c r="AL20" s="8">
        <v>3.88</v>
      </c>
      <c r="AM20" s="8">
        <v>3</v>
      </c>
      <c r="AN20" s="8">
        <v>1.92</v>
      </c>
      <c r="AO20" s="8">
        <v>2</v>
      </c>
      <c r="AP20" s="8">
        <v>3.68</v>
      </c>
      <c r="AQ20" s="8">
        <v>4.79</v>
      </c>
      <c r="AR20" s="8">
        <v>4.9400000000000004</v>
      </c>
      <c r="AS20" s="8">
        <v>5.45</v>
      </c>
      <c r="AT20" s="8">
        <v>5.07</v>
      </c>
      <c r="AU20" s="8">
        <v>4.50</v>
      </c>
      <c r="AV20" s="8">
        <v>4.46</v>
      </c>
      <c r="AW20" s="8">
        <v>4.24</v>
      </c>
      <c r="AX20" s="8">
        <v>3.99</v>
      </c>
      <c r="AY20" s="8">
        <v>3.50</v>
      </c>
      <c r="AZ20" s="8">
        <v>3.46</v>
      </c>
      <c r="BA20" s="8">
        <v>3.43</v>
      </c>
      <c r="BB20" s="8">
        <v>0.92</v>
      </c>
      <c r="BC20" s="8">
        <v>-6.90</v>
      </c>
      <c r="BD20" s="8">
        <v>-3.17</v>
      </c>
      <c r="BE20" s="8">
        <v>-3.70</v>
      </c>
      <c r="BF20" s="8">
        <v>-2.25</v>
      </c>
      <c r="BG20" s="8">
        <v>7.14</v>
      </c>
      <c r="BH20" s="8">
        <v>5.89</v>
      </c>
      <c r="BI20" s="8">
        <v>6.49</v>
      </c>
      <c r="BJ20" s="8">
        <v>6.93</v>
      </c>
      <c r="BK20" s="8">
        <v>5.37</v>
      </c>
      <c r="BL20" s="8">
        <v>1.54</v>
      </c>
      <c r="BM20" s="8">
        <v>0.84</v>
      </c>
      <c r="BN20" s="8">
        <v>1.35</v>
      </c>
      <c r="BO20" s="8">
        <v>0.63</v>
      </c>
      <c r="BP20" s="8">
        <v>0.56999999999999995</v>
      </c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0008602142"/>
  </sheetPr>
  <dimension ref="A1:FM20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268</v>
      </c>
      <c r="H1" s="2" t="s">
        <v>31</v>
      </c>
    </row>
    <row r="2" ht="13.5" customHeight="1">
      <c r="A2" s="175" t="s">
        <v>269</v>
      </c>
    </row>
    <row r="3" ht="13.5" customHeight="1">
      <c r="A3" s="175" t="s">
        <v>205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629</v>
      </c>
      <c r="C18" s="8" t="s">
        <v>494</v>
      </c>
      <c r="D18" s="8" t="s">
        <v>495</v>
      </c>
      <c r="E18" s="8" t="s">
        <v>496</v>
      </c>
      <c r="F18" s="8" t="s">
        <v>587</v>
      </c>
      <c r="G18" s="8" t="s">
        <v>494</v>
      </c>
      <c r="H18" s="8" t="s">
        <v>495</v>
      </c>
      <c r="I18" s="8" t="s">
        <v>496</v>
      </c>
      <c r="J18" s="8" t="s">
        <v>588</v>
      </c>
      <c r="K18" s="8" t="s">
        <v>494</v>
      </c>
      <c r="L18" s="8" t="s">
        <v>495</v>
      </c>
      <c r="M18" s="8" t="s">
        <v>496</v>
      </c>
      <c r="N18" s="8" t="s">
        <v>589</v>
      </c>
      <c r="O18" s="8" t="s">
        <v>494</v>
      </c>
      <c r="P18" s="8" t="s">
        <v>495</v>
      </c>
      <c r="Q18" s="8" t="s">
        <v>496</v>
      </c>
      <c r="R18" s="8" t="s">
        <v>590</v>
      </c>
      <c r="S18" s="8" t="s">
        <v>494</v>
      </c>
      <c r="T18" s="8" t="s">
        <v>495</v>
      </c>
      <c r="U18" s="8" t="s">
        <v>496</v>
      </c>
      <c r="V18" s="8" t="s">
        <v>591</v>
      </c>
      <c r="W18" s="8" t="s">
        <v>494</v>
      </c>
      <c r="X18" s="8" t="s">
        <v>495</v>
      </c>
      <c r="Y18" s="8" t="s">
        <v>496</v>
      </c>
      <c r="Z18" s="8" t="s">
        <v>592</v>
      </c>
      <c r="AA18" s="8" t="s">
        <v>494</v>
      </c>
      <c r="AB18" s="8" t="s">
        <v>495</v>
      </c>
      <c r="AC18" s="8" t="s">
        <v>496</v>
      </c>
      <c r="AD18" s="8" t="s">
        <v>593</v>
      </c>
      <c r="AE18" s="8" t="s">
        <v>494</v>
      </c>
      <c r="AF18" s="8" t="s">
        <v>495</v>
      </c>
      <c r="AG18" s="8" t="s">
        <v>496</v>
      </c>
      <c r="AH18" s="8" t="s">
        <v>594</v>
      </c>
      <c r="AI18" s="8" t="s">
        <v>494</v>
      </c>
      <c r="AJ18" s="8" t="s">
        <v>495</v>
      </c>
      <c r="AK18" s="8" t="s">
        <v>496</v>
      </c>
      <c r="AL18" s="8" t="s">
        <v>595</v>
      </c>
      <c r="AM18" s="8" t="s">
        <v>494</v>
      </c>
      <c r="AN18" s="8" t="s">
        <v>495</v>
      </c>
      <c r="AO18" s="8" t="s">
        <v>496</v>
      </c>
      <c r="AP18" s="8" t="s">
        <v>596</v>
      </c>
      <c r="AQ18" s="8" t="s">
        <v>494</v>
      </c>
      <c r="AR18" s="8" t="s">
        <v>495</v>
      </c>
      <c r="AS18" s="8" t="s">
        <v>496</v>
      </c>
      <c r="AT18" s="8" t="s">
        <v>528</v>
      </c>
      <c r="AU18" s="8" t="s">
        <v>494</v>
      </c>
      <c r="AV18" s="8" t="s">
        <v>495</v>
      </c>
      <c r="AW18" s="8" t="s">
        <v>496</v>
      </c>
      <c r="AX18" s="8" t="s">
        <v>493</v>
      </c>
      <c r="AY18" s="8" t="s">
        <v>494</v>
      </c>
      <c r="AZ18" s="8" t="s">
        <v>495</v>
      </c>
      <c r="BA18" s="8" t="s">
        <v>496</v>
      </c>
      <c r="BB18" s="8" t="s">
        <v>497</v>
      </c>
      <c r="BC18" s="8" t="s">
        <v>494</v>
      </c>
      <c r="BD18" s="8" t="s">
        <v>495</v>
      </c>
      <c r="BE18" s="8" t="s">
        <v>496</v>
      </c>
      <c r="BF18" s="8" t="s">
        <v>498</v>
      </c>
      <c r="BG18" s="8" t="s">
        <v>494</v>
      </c>
      <c r="BH18" s="8" t="s">
        <v>495</v>
      </c>
      <c r="BI18" s="8" t="s">
        <v>496</v>
      </c>
      <c r="BJ18" s="8" t="s">
        <v>499</v>
      </c>
      <c r="BK18" s="8" t="s">
        <v>494</v>
      </c>
      <c r="BL18" s="8" t="s">
        <v>495</v>
      </c>
      <c r="BM18" s="8" t="s">
        <v>496</v>
      </c>
      <c r="BN18" s="8" t="s">
        <v>500</v>
      </c>
      <c r="BO18" s="8" t="s">
        <v>494</v>
      </c>
      <c r="BP18" s="8" t="s">
        <v>495</v>
      </c>
      <c r="BQ18" s="8" t="s">
        <v>496</v>
      </c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632</v>
      </c>
      <c r="B19" s="8">
        <v>84.69</v>
      </c>
      <c r="C19" s="8">
        <v>83.39</v>
      </c>
      <c r="D19" s="8">
        <v>81.290000000000006</v>
      </c>
      <c r="E19" s="8">
        <v>79.37</v>
      </c>
      <c r="F19" s="8">
        <v>76.58</v>
      </c>
      <c r="G19" s="8">
        <v>75.209999999999994</v>
      </c>
      <c r="H19" s="8">
        <v>68.09</v>
      </c>
      <c r="I19" s="8">
        <v>61.78</v>
      </c>
      <c r="J19" s="8">
        <v>49.43</v>
      </c>
      <c r="K19" s="8">
        <v>48.08</v>
      </c>
      <c r="L19" s="8">
        <v>55.68</v>
      </c>
      <c r="M19" s="8">
        <v>68.56</v>
      </c>
      <c r="N19" s="8">
        <v>93.79</v>
      </c>
      <c r="O19" s="8">
        <v>102.96</v>
      </c>
      <c r="P19" s="8">
        <v>103.75</v>
      </c>
      <c r="Q19" s="8">
        <v>99.50</v>
      </c>
      <c r="R19" s="8">
        <v>96.27</v>
      </c>
      <c r="S19" s="8">
        <v>89.33</v>
      </c>
      <c r="T19" s="8">
        <v>83.90</v>
      </c>
      <c r="U19" s="8">
        <v>77.489999999999995</v>
      </c>
      <c r="V19" s="8">
        <v>73.63</v>
      </c>
      <c r="W19" s="8">
        <v>73.760000000000005</v>
      </c>
      <c r="X19" s="8">
        <v>70.67</v>
      </c>
      <c r="Y19" s="8">
        <v>70</v>
      </c>
      <c r="Z19" s="8">
        <v>69.66</v>
      </c>
      <c r="AA19" s="8">
        <v>71.709999999999994</v>
      </c>
      <c r="AB19" s="8">
        <v>76.489999999999995</v>
      </c>
      <c r="AC19" s="8">
        <v>81.58</v>
      </c>
      <c r="AD19" s="8">
        <v>83.47</v>
      </c>
      <c r="AE19" s="8">
        <v>85.57</v>
      </c>
      <c r="AF19" s="8">
        <v>83.69</v>
      </c>
      <c r="AG19" s="8">
        <v>80.28</v>
      </c>
      <c r="AH19" s="8">
        <v>78.97</v>
      </c>
      <c r="AI19" s="8">
        <v>77.62</v>
      </c>
      <c r="AJ19" s="8">
        <v>79.13</v>
      </c>
      <c r="AK19" s="8">
        <v>78.900000000000006</v>
      </c>
      <c r="AL19" s="8">
        <v>79.80</v>
      </c>
      <c r="AM19" s="8">
        <v>77.040000000000006</v>
      </c>
      <c r="AN19" s="8">
        <v>75.41</v>
      </c>
      <c r="AO19" s="8">
        <v>77.040000000000006</v>
      </c>
      <c r="AP19" s="8">
        <v>76.62</v>
      </c>
      <c r="AQ19" s="8">
        <v>79.010000000000005</v>
      </c>
      <c r="AR19" s="8">
        <v>79.099999999999994</v>
      </c>
      <c r="AS19" s="8">
        <v>79.260000000000005</v>
      </c>
      <c r="AT19" s="8">
        <v>78.569999999999993</v>
      </c>
      <c r="AU19" s="8">
        <v>77.20</v>
      </c>
      <c r="AV19" s="8">
        <v>76.70</v>
      </c>
      <c r="AW19" s="8">
        <v>75.430000000000007</v>
      </c>
      <c r="AX19" s="8">
        <v>74.86</v>
      </c>
      <c r="AY19" s="8">
        <v>72.36</v>
      </c>
      <c r="AZ19" s="8">
        <v>70.86</v>
      </c>
      <c r="BA19" s="8">
        <v>69.150000000000006</v>
      </c>
      <c r="BB19" s="8">
        <v>70.12</v>
      </c>
      <c r="BC19" s="8">
        <v>52.13</v>
      </c>
      <c r="BD19" s="8">
        <v>64.61</v>
      </c>
      <c r="BE19" s="8">
        <v>76.30</v>
      </c>
      <c r="BF19" s="8">
        <v>78.680000000000007</v>
      </c>
      <c r="BG19" s="8">
        <v>113.67</v>
      </c>
      <c r="BH19" s="8">
        <v>83.34</v>
      </c>
      <c r="BI19" s="8">
        <v>79.27</v>
      </c>
      <c r="BJ19" s="8">
        <v>78.680000000000007</v>
      </c>
      <c r="BK19" s="8">
        <v>76.12</v>
      </c>
      <c r="BL19" s="8">
        <v>76.150000000000006</v>
      </c>
      <c r="BM19" s="8">
        <v>75.09</v>
      </c>
      <c r="BN19" s="8">
        <v>75</v>
      </c>
      <c r="BO19" s="8">
        <v>74.34</v>
      </c>
      <c r="BP19" s="8">
        <v>73.430000000000007</v>
      </c>
      <c r="BQ19" s="8">
        <v>74.489999999999995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4" t="s">
        <v>633</v>
      </c>
      <c r="B20" s="8">
        <v>12.30</v>
      </c>
      <c r="C20" s="8">
        <v>10.66</v>
      </c>
      <c r="D20" s="8">
        <v>11.81</v>
      </c>
      <c r="E20" s="8">
        <v>11.70</v>
      </c>
      <c r="F20" s="8">
        <v>10.89</v>
      </c>
      <c r="G20" s="8">
        <v>12.38</v>
      </c>
      <c r="H20" s="8">
        <v>4.04</v>
      </c>
      <c r="I20" s="8">
        <v>-10.70</v>
      </c>
      <c r="J20" s="8">
        <v>-19.64</v>
      </c>
      <c r="K20" s="8">
        <v>-17.77</v>
      </c>
      <c r="L20" s="8">
        <v>-7.29</v>
      </c>
      <c r="M20" s="8">
        <v>5.84</v>
      </c>
      <c r="N20" s="8">
        <v>16.77</v>
      </c>
      <c r="O20" s="8">
        <v>17</v>
      </c>
      <c r="P20" s="8">
        <v>15.08</v>
      </c>
      <c r="Q20" s="8">
        <v>13.60</v>
      </c>
      <c r="R20" s="8">
        <v>17</v>
      </c>
      <c r="S20" s="8">
        <v>12.55</v>
      </c>
      <c r="T20" s="8">
        <v>7.27</v>
      </c>
      <c r="U20" s="8">
        <v>4.6900000000000004</v>
      </c>
      <c r="V20" s="8">
        <v>6.99</v>
      </c>
      <c r="W20" s="8">
        <v>3.97</v>
      </c>
      <c r="X20" s="8">
        <v>3.80</v>
      </c>
      <c r="Y20" s="8">
        <v>2.67</v>
      </c>
      <c r="Z20" s="8">
        <v>-5.69</v>
      </c>
      <c r="AA20" s="8">
        <v>0.34</v>
      </c>
      <c r="AB20" s="8">
        <v>2.37</v>
      </c>
      <c r="AC20" s="8">
        <v>6</v>
      </c>
      <c r="AD20" s="8">
        <v>13</v>
      </c>
      <c r="AE20" s="8">
        <v>9.40</v>
      </c>
      <c r="AF20" s="8">
        <v>7.66</v>
      </c>
      <c r="AG20" s="8">
        <v>7.49</v>
      </c>
      <c r="AH20" s="8">
        <v>4.97</v>
      </c>
      <c r="AI20" s="8">
        <v>4.53</v>
      </c>
      <c r="AJ20" s="8">
        <v>5.58</v>
      </c>
      <c r="AK20" s="8">
        <v>6.43</v>
      </c>
      <c r="AL20" s="8">
        <v>6.75</v>
      </c>
      <c r="AM20" s="8">
        <v>5.99</v>
      </c>
      <c r="AN20" s="8">
        <v>2.60</v>
      </c>
      <c r="AO20" s="8">
        <v>1.49</v>
      </c>
      <c r="AP20" s="8">
        <v>5.17</v>
      </c>
      <c r="AQ20" s="8">
        <v>7.81</v>
      </c>
      <c r="AR20" s="8">
        <v>8.15</v>
      </c>
      <c r="AS20" s="8">
        <v>9.24</v>
      </c>
      <c r="AT20" s="8">
        <v>5.13</v>
      </c>
      <c r="AU20" s="8">
        <v>2.66</v>
      </c>
      <c r="AV20" s="8">
        <v>3.19</v>
      </c>
      <c r="AW20" s="8">
        <v>3.17</v>
      </c>
      <c r="AX20" s="8">
        <v>0.82</v>
      </c>
      <c r="AY20" s="8">
        <v>2.57</v>
      </c>
      <c r="AZ20" s="8">
        <v>2.66</v>
      </c>
      <c r="BA20" s="8">
        <v>-1.25</v>
      </c>
      <c r="BB20" s="8">
        <v>-4.63</v>
      </c>
      <c r="BC20" s="8">
        <v>-25.76</v>
      </c>
      <c r="BD20" s="8">
        <v>-1.64</v>
      </c>
      <c r="BE20" s="8">
        <v>6.88</v>
      </c>
      <c r="BF20" s="8">
        <v>8.2899999999999991</v>
      </c>
      <c r="BG20" s="8">
        <v>36.770000000000003</v>
      </c>
      <c r="BH20" s="8">
        <v>-2.77</v>
      </c>
      <c r="BI20" s="8">
        <v>-6.97</v>
      </c>
      <c r="BJ20" s="8">
        <v>0.32</v>
      </c>
      <c r="BK20" s="8">
        <v>1.59</v>
      </c>
      <c r="BL20" s="8">
        <v>12.06</v>
      </c>
      <c r="BM20" s="8">
        <v>10.19</v>
      </c>
      <c r="BN20" s="8">
        <v>5.30</v>
      </c>
      <c r="BO20" s="8">
        <v>4.8499999999999996</v>
      </c>
      <c r="BP20" s="8">
        <v>-1.55</v>
      </c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1.6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260</v>
      </c>
      <c r="H1" s="2" t="s">
        <v>31</v>
      </c>
    </row>
    <row r="2" ht="13.5" customHeight="1">
      <c r="A2" s="175" t="s">
        <v>60</v>
      </c>
    </row>
    <row r="3" ht="13.5" customHeight="1">
      <c r="A3" s="6" t="s">
        <v>259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629</v>
      </c>
      <c r="C18" s="8" t="s">
        <v>494</v>
      </c>
      <c r="D18" s="8" t="s">
        <v>495</v>
      </c>
      <c r="E18" s="8" t="s">
        <v>496</v>
      </c>
      <c r="F18" s="8" t="s">
        <v>587</v>
      </c>
      <c r="G18" s="8" t="s">
        <v>494</v>
      </c>
      <c r="H18" s="8" t="s">
        <v>495</v>
      </c>
      <c r="I18" s="8" t="s">
        <v>496</v>
      </c>
      <c r="J18" s="8" t="s">
        <v>588</v>
      </c>
      <c r="K18" s="8" t="s">
        <v>494</v>
      </c>
      <c r="L18" s="8" t="s">
        <v>495</v>
      </c>
      <c r="M18" s="8" t="s">
        <v>496</v>
      </c>
      <c r="N18" s="8" t="s">
        <v>589</v>
      </c>
      <c r="O18" s="8" t="s">
        <v>494</v>
      </c>
      <c r="P18" s="8" t="s">
        <v>495</v>
      </c>
      <c r="Q18" s="8" t="s">
        <v>496</v>
      </c>
      <c r="R18" s="8" t="s">
        <v>590</v>
      </c>
      <c r="S18" s="8" t="s">
        <v>494</v>
      </c>
      <c r="T18" s="8" t="s">
        <v>495</v>
      </c>
      <c r="U18" s="8" t="s">
        <v>496</v>
      </c>
      <c r="V18" s="8" t="s">
        <v>591</v>
      </c>
      <c r="W18" s="8" t="s">
        <v>494</v>
      </c>
      <c r="X18" s="8" t="s">
        <v>495</v>
      </c>
      <c r="Y18" s="8" t="s">
        <v>496</v>
      </c>
      <c r="Z18" s="8" t="s">
        <v>592</v>
      </c>
      <c r="AA18" s="8" t="s">
        <v>494</v>
      </c>
      <c r="AB18" s="8" t="s">
        <v>495</v>
      </c>
      <c r="AC18" s="8" t="s">
        <v>496</v>
      </c>
      <c r="AD18" s="8" t="s">
        <v>593</v>
      </c>
      <c r="AE18" s="8" t="s">
        <v>494</v>
      </c>
      <c r="AF18" s="8" t="s">
        <v>495</v>
      </c>
      <c r="AG18" s="8" t="s">
        <v>496</v>
      </c>
      <c r="AH18" s="8" t="s">
        <v>594</v>
      </c>
      <c r="AI18" s="8" t="s">
        <v>494</v>
      </c>
      <c r="AJ18" s="8" t="s">
        <v>495</v>
      </c>
      <c r="AK18" s="8" t="s">
        <v>496</v>
      </c>
      <c r="AL18" s="8" t="s">
        <v>595</v>
      </c>
      <c r="AM18" s="8" t="s">
        <v>494</v>
      </c>
      <c r="AN18" s="8" t="s">
        <v>495</v>
      </c>
      <c r="AO18" s="8" t="s">
        <v>496</v>
      </c>
      <c r="AP18" s="8" t="s">
        <v>596</v>
      </c>
      <c r="AQ18" s="8" t="s">
        <v>494</v>
      </c>
      <c r="AR18" s="8" t="s">
        <v>495</v>
      </c>
      <c r="AS18" s="8" t="s">
        <v>496</v>
      </c>
      <c r="AT18" s="8" t="s">
        <v>528</v>
      </c>
      <c r="AU18" s="8" t="s">
        <v>494</v>
      </c>
      <c r="AV18" s="8" t="s">
        <v>495</v>
      </c>
      <c r="AW18" s="8" t="s">
        <v>496</v>
      </c>
      <c r="AX18" s="8" t="s">
        <v>493</v>
      </c>
      <c r="AY18" s="8" t="s">
        <v>494</v>
      </c>
      <c r="AZ18" s="8" t="s">
        <v>495</v>
      </c>
      <c r="BA18" s="8" t="s">
        <v>496</v>
      </c>
      <c r="BB18" s="8" t="s">
        <v>497</v>
      </c>
      <c r="BC18" s="8" t="s">
        <v>494</v>
      </c>
      <c r="BD18" s="8" t="s">
        <v>495</v>
      </c>
      <c r="BE18" s="8" t="s">
        <v>496</v>
      </c>
      <c r="BF18" s="8" t="s">
        <v>498</v>
      </c>
      <c r="BG18" s="8" t="s">
        <v>494</v>
      </c>
      <c r="BH18" s="8" t="s">
        <v>495</v>
      </c>
      <c r="BI18" s="8" t="s">
        <v>496</v>
      </c>
      <c r="BJ18" s="8" t="s">
        <v>499</v>
      </c>
      <c r="BK18" s="8" t="s">
        <v>494</v>
      </c>
      <c r="BL18" s="8" t="s">
        <v>495</v>
      </c>
      <c r="BM18" s="8" t="s">
        <v>496</v>
      </c>
      <c r="BN18" s="8" t="s">
        <v>500</v>
      </c>
      <c r="BO18" s="8" t="s">
        <v>494</v>
      </c>
      <c r="BP18" s="8" t="s">
        <v>495</v>
      </c>
      <c r="BQ18" s="8" t="s">
        <v>496</v>
      </c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634</v>
      </c>
      <c r="B19" s="8">
        <v>102.28</v>
      </c>
      <c r="C19" s="8">
        <v>99.03</v>
      </c>
      <c r="D19" s="8">
        <v>99.65</v>
      </c>
      <c r="E19" s="8">
        <v>93.23</v>
      </c>
      <c r="F19" s="8">
        <v>93.94</v>
      </c>
      <c r="G19" s="8">
        <v>93.67</v>
      </c>
      <c r="H19" s="8">
        <v>94.20</v>
      </c>
      <c r="I19" s="8">
        <v>91.30</v>
      </c>
      <c r="J19" s="8">
        <v>86.03</v>
      </c>
      <c r="K19" s="8">
        <v>90.07</v>
      </c>
      <c r="L19" s="8">
        <v>89.19</v>
      </c>
      <c r="M19" s="8">
        <v>92.88</v>
      </c>
      <c r="N19" s="8">
        <v>91.30</v>
      </c>
      <c r="O19" s="8">
        <v>92.62</v>
      </c>
      <c r="P19" s="8">
        <v>90.60</v>
      </c>
      <c r="Q19" s="8">
        <v>89.54</v>
      </c>
      <c r="R19" s="8">
        <v>86.82</v>
      </c>
      <c r="S19" s="8">
        <v>81.11</v>
      </c>
      <c r="T19" s="8">
        <v>80.14</v>
      </c>
      <c r="U19" s="8">
        <v>78.03</v>
      </c>
      <c r="V19" s="8">
        <v>76.63</v>
      </c>
      <c r="W19" s="8">
        <v>73.81</v>
      </c>
      <c r="X19" s="8">
        <v>77.150000000000006</v>
      </c>
      <c r="Y19" s="8">
        <v>76.89</v>
      </c>
      <c r="Z19" s="8">
        <v>82.51</v>
      </c>
      <c r="AA19" s="8">
        <v>84.09</v>
      </c>
      <c r="AB19" s="8">
        <v>87.43</v>
      </c>
      <c r="AC19" s="8">
        <v>92.71</v>
      </c>
      <c r="AD19" s="8">
        <v>94.90</v>
      </c>
      <c r="AE19" s="8">
        <v>99.21</v>
      </c>
      <c r="AF19" s="8">
        <v>97.28</v>
      </c>
      <c r="AG19" s="8">
        <v>102.28</v>
      </c>
      <c r="AH19" s="8">
        <v>104.83</v>
      </c>
      <c r="AI19" s="8">
        <v>104.75</v>
      </c>
      <c r="AJ19" s="8">
        <v>102.20</v>
      </c>
      <c r="AK19" s="8">
        <v>105.36</v>
      </c>
      <c r="AL19" s="8">
        <v>104.75</v>
      </c>
      <c r="AM19" s="8">
        <v>104.66</v>
      </c>
      <c r="AN19" s="8">
        <v>104.66</v>
      </c>
      <c r="AO19" s="8">
        <v>106.77</v>
      </c>
      <c r="AP19" s="8">
        <v>106.59</v>
      </c>
      <c r="AQ19" s="8">
        <v>106.50</v>
      </c>
      <c r="AR19" s="8">
        <v>106.50</v>
      </c>
      <c r="AS19" s="8">
        <v>110.02</v>
      </c>
      <c r="AT19" s="8">
        <v>110.90</v>
      </c>
      <c r="AU19" s="8">
        <v>111.25</v>
      </c>
      <c r="AV19" s="8">
        <v>110.46</v>
      </c>
      <c r="AW19" s="8">
        <v>108.61</v>
      </c>
      <c r="AX19" s="8">
        <v>108.35</v>
      </c>
      <c r="AY19" s="8">
        <v>105.80</v>
      </c>
      <c r="AZ19" s="8">
        <v>107.29</v>
      </c>
      <c r="BA19" s="8">
        <v>105.71</v>
      </c>
      <c r="BB19" s="8">
        <v>102.72</v>
      </c>
      <c r="BC19" s="8">
        <v>93.15</v>
      </c>
      <c r="BD19" s="8">
        <v>96.75</v>
      </c>
      <c r="BE19" s="8">
        <v>88.58</v>
      </c>
      <c r="BF19" s="8">
        <v>88.49</v>
      </c>
      <c r="BG19" s="8">
        <v>97.01</v>
      </c>
      <c r="BH19" s="8">
        <v>98.86</v>
      </c>
      <c r="BI19" s="8">
        <v>90.76</v>
      </c>
      <c r="BJ19" s="8">
        <v>84.96</v>
      </c>
      <c r="BK19" s="8">
        <v>74.17</v>
      </c>
      <c r="BL19" s="8">
        <v>71.489999999999995</v>
      </c>
      <c r="BM19" s="8">
        <v>71.25</v>
      </c>
      <c r="BN19" s="8">
        <v>81.59</v>
      </c>
      <c r="BO19" s="8">
        <v>84.92</v>
      </c>
      <c r="BP19" s="8">
        <v>86.12</v>
      </c>
      <c r="BQ19" s="8">
        <v>84.95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635</v>
      </c>
      <c r="B20" s="8">
        <v>108.16</v>
      </c>
      <c r="C20" s="8">
        <v>108.05</v>
      </c>
      <c r="D20" s="8">
        <v>107.25</v>
      </c>
      <c r="E20" s="8">
        <v>102.83</v>
      </c>
      <c r="F20" s="8">
        <v>100.29</v>
      </c>
      <c r="G20" s="8">
        <v>98.63</v>
      </c>
      <c r="H20" s="8">
        <v>101.15</v>
      </c>
      <c r="I20" s="8">
        <v>96.82</v>
      </c>
      <c r="J20" s="8">
        <v>91.79</v>
      </c>
      <c r="K20" s="8">
        <v>87.11</v>
      </c>
      <c r="L20" s="8">
        <v>86.48</v>
      </c>
      <c r="M20" s="8">
        <v>90.13</v>
      </c>
      <c r="N20" s="8">
        <v>91.02</v>
      </c>
      <c r="O20" s="8">
        <v>90.67</v>
      </c>
      <c r="P20" s="8">
        <v>92.39</v>
      </c>
      <c r="Q20" s="8">
        <v>91.48</v>
      </c>
      <c r="R20" s="8">
        <v>88.32</v>
      </c>
      <c r="S20" s="8">
        <v>86.36</v>
      </c>
      <c r="T20" s="8">
        <v>85.02</v>
      </c>
      <c r="U20" s="8">
        <v>83.86</v>
      </c>
      <c r="V20" s="8">
        <v>81.22</v>
      </c>
      <c r="W20" s="8">
        <v>77.37</v>
      </c>
      <c r="X20" s="8">
        <v>78.81</v>
      </c>
      <c r="Y20" s="8">
        <v>77.86</v>
      </c>
      <c r="Z20" s="8">
        <v>79.41</v>
      </c>
      <c r="AA20" s="8">
        <v>79.099999999999994</v>
      </c>
      <c r="AB20" s="8">
        <v>83.39</v>
      </c>
      <c r="AC20" s="8">
        <v>85.66</v>
      </c>
      <c r="AD20" s="8">
        <v>88.03</v>
      </c>
      <c r="AE20" s="8">
        <v>91.06</v>
      </c>
      <c r="AF20" s="8">
        <v>95.85</v>
      </c>
      <c r="AG20" s="8">
        <v>97.80</v>
      </c>
      <c r="AH20" s="8">
        <v>100.10</v>
      </c>
      <c r="AI20" s="8">
        <v>102.60</v>
      </c>
      <c r="AJ20" s="8">
        <v>102.86</v>
      </c>
      <c r="AK20" s="8">
        <v>105.16</v>
      </c>
      <c r="AL20" s="8">
        <v>106.09</v>
      </c>
      <c r="AM20" s="8">
        <v>107.09</v>
      </c>
      <c r="AN20" s="8">
        <v>106.75</v>
      </c>
      <c r="AO20" s="8">
        <v>106.73</v>
      </c>
      <c r="AP20" s="8">
        <v>107.60</v>
      </c>
      <c r="AQ20" s="8">
        <v>108.72</v>
      </c>
      <c r="AR20" s="8">
        <v>108.95</v>
      </c>
      <c r="AS20" s="8">
        <v>109.62</v>
      </c>
      <c r="AT20" s="8">
        <v>112.09</v>
      </c>
      <c r="AU20" s="8">
        <v>114.67</v>
      </c>
      <c r="AV20" s="8">
        <v>114.31</v>
      </c>
      <c r="AW20" s="8">
        <v>113.22</v>
      </c>
      <c r="AX20" s="8">
        <v>114.81</v>
      </c>
      <c r="AY20" s="8">
        <v>113.36</v>
      </c>
      <c r="AZ20" s="8">
        <v>110.09</v>
      </c>
      <c r="BA20" s="8">
        <v>109.39</v>
      </c>
      <c r="BB20" s="8">
        <v>111.17</v>
      </c>
      <c r="BC20" s="8">
        <v>103.59</v>
      </c>
      <c r="BD20" s="8">
        <v>96.45</v>
      </c>
      <c r="BE20" s="8">
        <v>90.40</v>
      </c>
      <c r="BF20" s="8">
        <v>91.73</v>
      </c>
      <c r="BG20" s="8">
        <v>91.67</v>
      </c>
      <c r="BH20" s="8">
        <v>94.46</v>
      </c>
      <c r="BI20" s="8">
        <v>95.56</v>
      </c>
      <c r="BJ20" s="8">
        <v>91.41</v>
      </c>
      <c r="BK20" s="8">
        <v>84.53</v>
      </c>
      <c r="BL20" s="8">
        <v>77.97</v>
      </c>
      <c r="BM20" s="8">
        <v>73.61</v>
      </c>
      <c r="BN20" s="8">
        <v>76.77</v>
      </c>
      <c r="BO20" s="8">
        <v>79.31</v>
      </c>
      <c r="BP20" s="8">
        <v>84.10</v>
      </c>
      <c r="BQ20" s="8">
        <v>84.49</v>
      </c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74" t="s">
        <v>636</v>
      </c>
      <c r="B21" s="8">
        <v>5.17</v>
      </c>
      <c r="C21" s="8">
        <v>4.1100000000000003</v>
      </c>
      <c r="D21" s="8">
        <v>3.93</v>
      </c>
      <c r="E21" s="8">
        <v>3.37</v>
      </c>
      <c r="F21" s="8">
        <v>1.86</v>
      </c>
      <c r="G21" s="8">
        <v>3.95</v>
      </c>
      <c r="H21" s="8">
        <v>2.87</v>
      </c>
      <c r="I21" s="8">
        <v>3.12</v>
      </c>
      <c r="J21" s="8">
        <v>2.0099999999999998</v>
      </c>
      <c r="K21" s="8">
        <v>-0.42</v>
      </c>
      <c r="L21" s="8">
        <v>-1.78</v>
      </c>
      <c r="M21" s="8">
        <v>-1.39</v>
      </c>
      <c r="N21" s="8">
        <v>1.03</v>
      </c>
      <c r="O21" s="8">
        <v>1.01</v>
      </c>
      <c r="P21" s="8">
        <v>1.58</v>
      </c>
      <c r="Q21" s="8">
        <v>1.60</v>
      </c>
      <c r="R21" s="8">
        <v>0.39</v>
      </c>
      <c r="S21" s="8">
        <v>0.30</v>
      </c>
      <c r="T21" s="8">
        <v>0.61</v>
      </c>
      <c r="U21" s="8">
        <v>0.28000000000000003</v>
      </c>
      <c r="V21" s="8">
        <v>-0.86</v>
      </c>
      <c r="W21" s="8">
        <v>-1.25</v>
      </c>
      <c r="X21" s="8">
        <v>-0.87</v>
      </c>
      <c r="Y21" s="8">
        <v>-1.25</v>
      </c>
      <c r="Z21" s="8">
        <v>0.070000000000000007</v>
      </c>
      <c r="AA21" s="8">
        <v>1.1599999999999999</v>
      </c>
      <c r="AB21" s="8">
        <v>1.05</v>
      </c>
      <c r="AC21" s="8">
        <v>1.1399999999999999</v>
      </c>
      <c r="AD21" s="8">
        <v>0.81</v>
      </c>
      <c r="AE21" s="8">
        <v>0.77</v>
      </c>
      <c r="AF21" s="8">
        <v>1.61</v>
      </c>
      <c r="AG21" s="8">
        <v>2.3199999999999998</v>
      </c>
      <c r="AH21" s="8">
        <v>3.34</v>
      </c>
      <c r="AI21" s="8">
        <v>3.79</v>
      </c>
      <c r="AJ21" s="8">
        <v>4.07</v>
      </c>
      <c r="AK21" s="8">
        <v>4.51</v>
      </c>
      <c r="AL21" s="8">
        <v>4.07</v>
      </c>
      <c r="AM21" s="8">
        <v>3.60</v>
      </c>
      <c r="AN21" s="8">
        <v>3.63</v>
      </c>
      <c r="AO21" s="8">
        <v>3.35</v>
      </c>
      <c r="AP21" s="8">
        <v>3.43</v>
      </c>
      <c r="AQ21" s="8">
        <v>4.09</v>
      </c>
      <c r="AR21" s="8">
        <v>4.34</v>
      </c>
      <c r="AS21" s="8">
        <v>4.2699999999999996</v>
      </c>
      <c r="AT21" s="8">
        <v>4.33</v>
      </c>
      <c r="AU21" s="8">
        <v>3.43</v>
      </c>
      <c r="AV21" s="8">
        <v>2.98</v>
      </c>
      <c r="AW21" s="8">
        <v>2.5099999999999998</v>
      </c>
      <c r="AX21" s="8">
        <v>2.29</v>
      </c>
      <c r="AY21" s="8">
        <v>2.83</v>
      </c>
      <c r="AZ21" s="8">
        <v>2.21</v>
      </c>
      <c r="BA21" s="8">
        <v>2.97</v>
      </c>
      <c r="BB21" s="8">
        <v>-3.17</v>
      </c>
      <c r="BC21" s="8">
        <v>-11.03</v>
      </c>
      <c r="BD21" s="8">
        <v>-5.44</v>
      </c>
      <c r="BE21" s="8">
        <v>-9.9700000000000006</v>
      </c>
      <c r="BF21" s="8">
        <v>-5.83</v>
      </c>
      <c r="BG21" s="8">
        <v>9.26</v>
      </c>
      <c r="BH21" s="8">
        <v>5.21</v>
      </c>
      <c r="BI21" s="8">
        <v>8.23</v>
      </c>
      <c r="BJ21" s="8">
        <v>8.0299999999999994</v>
      </c>
      <c r="BK21" s="8">
        <v>-0.24</v>
      </c>
      <c r="BL21" s="8">
        <v>-4.70</v>
      </c>
      <c r="BM21" s="8">
        <v>-5.38</v>
      </c>
      <c r="BN21" s="8">
        <v>-5.42</v>
      </c>
      <c r="BO21" s="8">
        <v>-4.03</v>
      </c>
      <c r="BP21" s="8">
        <v>-2.36</v>
      </c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FM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1.6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261</v>
      </c>
      <c r="H1" s="2" t="s">
        <v>31</v>
      </c>
    </row>
    <row r="2" ht="13.5" customHeight="1">
      <c r="A2" s="175" t="s">
        <v>271</v>
      </c>
    </row>
    <row r="3" ht="13.5" customHeight="1">
      <c r="A3" s="175" t="s">
        <v>254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528</v>
      </c>
      <c r="C18" s="8" t="s">
        <v>494</v>
      </c>
      <c r="D18" s="8" t="s">
        <v>495</v>
      </c>
      <c r="E18" s="8" t="s">
        <v>496</v>
      </c>
      <c r="F18" s="8" t="s">
        <v>493</v>
      </c>
      <c r="G18" s="8" t="s">
        <v>494</v>
      </c>
      <c r="H18" s="8" t="s">
        <v>495</v>
      </c>
      <c r="I18" s="8" t="s">
        <v>496</v>
      </c>
      <c r="J18" s="8" t="s">
        <v>497</v>
      </c>
      <c r="K18" s="8" t="s">
        <v>494</v>
      </c>
      <c r="L18" s="8" t="s">
        <v>495</v>
      </c>
      <c r="M18" s="8" t="s">
        <v>496</v>
      </c>
      <c r="N18" s="8" t="s">
        <v>498</v>
      </c>
      <c r="O18" s="8" t="s">
        <v>494</v>
      </c>
      <c r="P18" s="8" t="s">
        <v>495</v>
      </c>
      <c r="Q18" s="8" t="s">
        <v>496</v>
      </c>
      <c r="R18" s="8" t="s">
        <v>499</v>
      </c>
      <c r="S18" s="8" t="s">
        <v>494</v>
      </c>
      <c r="T18" s="8" t="s">
        <v>495</v>
      </c>
      <c r="U18" s="8" t="s">
        <v>496</v>
      </c>
      <c r="V18" s="8" t="s">
        <v>500</v>
      </c>
      <c r="W18" s="8" t="s">
        <v>494</v>
      </c>
      <c r="X18" s="8" t="s">
        <v>495</v>
      </c>
      <c r="Y18" s="8" t="s">
        <v>496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635</v>
      </c>
      <c r="B19" s="8">
        <v>4.96</v>
      </c>
      <c r="C19" s="8">
        <v>7.39</v>
      </c>
      <c r="D19" s="8">
        <v>7.05</v>
      </c>
      <c r="E19" s="8">
        <v>6.03</v>
      </c>
      <c r="F19" s="8">
        <v>7.52</v>
      </c>
      <c r="G19" s="8">
        <v>6.15</v>
      </c>
      <c r="H19" s="8">
        <v>3.10</v>
      </c>
      <c r="I19" s="8">
        <v>2.44</v>
      </c>
      <c r="J19" s="8">
        <v>4.1100000000000003</v>
      </c>
      <c r="K19" s="8">
        <v>-2.99</v>
      </c>
      <c r="L19" s="8">
        <v>-9.68</v>
      </c>
      <c r="M19" s="8">
        <v>-15.35</v>
      </c>
      <c r="N19" s="8">
        <v>-14.10</v>
      </c>
      <c r="O19" s="8">
        <v>-14.16</v>
      </c>
      <c r="P19" s="8">
        <v>-11.54</v>
      </c>
      <c r="Q19" s="8">
        <v>-10.51</v>
      </c>
      <c r="R19" s="8">
        <v>-14.40</v>
      </c>
      <c r="S19" s="8">
        <v>-20.84</v>
      </c>
      <c r="T19" s="8">
        <v>-26.98</v>
      </c>
      <c r="U19" s="8">
        <v>-31.07</v>
      </c>
      <c r="V19" s="8">
        <v>-28.11</v>
      </c>
      <c r="W19" s="8">
        <v>-25.73</v>
      </c>
      <c r="X19" s="8">
        <v>-21.24</v>
      </c>
      <c r="Y19" s="8">
        <v>-20.87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174" t="s">
        <v>637</v>
      </c>
      <c r="B20" s="8">
        <v>2.27</v>
      </c>
      <c r="C20" s="8">
        <v>2.88</v>
      </c>
      <c r="D20" s="8">
        <v>2.19</v>
      </c>
      <c r="E20" s="8">
        <v>2.2400000000000002</v>
      </c>
      <c r="F20" s="8">
        <v>3.41</v>
      </c>
      <c r="G20" s="8">
        <v>3.02</v>
      </c>
      <c r="H20" s="8">
        <v>2.09</v>
      </c>
      <c r="I20" s="8">
        <v>2.2200000000000002</v>
      </c>
      <c r="J20" s="8">
        <v>3.39</v>
      </c>
      <c r="K20" s="8">
        <v>2.41</v>
      </c>
      <c r="L20" s="8">
        <v>0.88</v>
      </c>
      <c r="M20" s="8">
        <v>0.32</v>
      </c>
      <c r="N20" s="8">
        <v>0.28999999999999998</v>
      </c>
      <c r="O20" s="8">
        <v>0.19</v>
      </c>
      <c r="P20" s="8">
        <v>0.71</v>
      </c>
      <c r="Q20" s="8">
        <v>-1.73</v>
      </c>
      <c r="R20" s="8">
        <v>-2.34</v>
      </c>
      <c r="S20" s="8">
        <v>-4.22</v>
      </c>
      <c r="T20" s="8">
        <v>-5.79</v>
      </c>
      <c r="U20" s="8">
        <v>-6.39</v>
      </c>
      <c r="V20" s="8">
        <v>-4.76</v>
      </c>
      <c r="W20" s="8">
        <v>-4.54</v>
      </c>
      <c r="X20" s="8">
        <v>-4</v>
      </c>
      <c r="Y20" s="8">
        <v>-3.56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3.5" customHeight="1">
      <c r="A21" s="13" t="s">
        <v>638</v>
      </c>
      <c r="B21" s="8">
        <v>2.57</v>
      </c>
      <c r="C21" s="8">
        <v>3.12</v>
      </c>
      <c r="D21" s="8">
        <v>2.4300000000000002</v>
      </c>
      <c r="E21" s="8">
        <v>2.37</v>
      </c>
      <c r="F21" s="8">
        <v>3.12</v>
      </c>
      <c r="G21" s="8">
        <v>2.76</v>
      </c>
      <c r="H21" s="8">
        <v>1.93</v>
      </c>
      <c r="I21" s="8">
        <v>2.38</v>
      </c>
      <c r="J21" s="8">
        <v>2.69</v>
      </c>
      <c r="K21" s="8">
        <v>1.1599999999999999</v>
      </c>
      <c r="L21" s="8">
        <v>-1.43</v>
      </c>
      <c r="M21" s="8">
        <v>-0.78</v>
      </c>
      <c r="N21" s="8">
        <v>-0.80</v>
      </c>
      <c r="O21" s="8">
        <v>-0.44</v>
      </c>
      <c r="P21" s="8">
        <v>0.09</v>
      </c>
      <c r="Q21" s="8">
        <v>-0.90</v>
      </c>
      <c r="R21" s="8">
        <v>-3.32</v>
      </c>
      <c r="S21" s="8">
        <v>-6.13</v>
      </c>
      <c r="T21" s="8">
        <v>-7.83</v>
      </c>
      <c r="U21" s="8">
        <v>-8</v>
      </c>
      <c r="V21" s="8">
        <v>-6.88</v>
      </c>
      <c r="W21" s="8">
        <v>-4.7699999999999996</v>
      </c>
      <c r="X21" s="8">
        <v>-4.01</v>
      </c>
      <c r="Y21" s="8">
        <v>-4.2300000000000004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  <row r="22" spans="1:169" ht="13.5" customHeight="1">
      <c r="A22" s="174" t="s">
        <v>639</v>
      </c>
      <c r="B22" s="8">
        <v>0.13</v>
      </c>
      <c r="C22" s="8">
        <v>1.39</v>
      </c>
      <c r="D22" s="8">
        <v>2.4300000000000002</v>
      </c>
      <c r="E22" s="8">
        <v>1.42</v>
      </c>
      <c r="F22" s="8">
        <v>0.99</v>
      </c>
      <c r="G22" s="8">
        <v>0.37</v>
      </c>
      <c r="H22" s="8">
        <v>-0.93</v>
      </c>
      <c r="I22" s="8">
        <v>-2.16</v>
      </c>
      <c r="J22" s="8">
        <v>-1.97</v>
      </c>
      <c r="K22" s="8">
        <v>-6.56</v>
      </c>
      <c r="L22" s="8">
        <v>-9.1199999999999992</v>
      </c>
      <c r="M22" s="8">
        <v>-14.89</v>
      </c>
      <c r="N22" s="8">
        <v>-13.58</v>
      </c>
      <c r="O22" s="8">
        <v>-13.91</v>
      </c>
      <c r="P22" s="8">
        <v>-12.34</v>
      </c>
      <c r="Q22" s="8">
        <v>-7.88</v>
      </c>
      <c r="R22" s="8">
        <v>-8.73</v>
      </c>
      <c r="S22" s="8">
        <v>-10.49</v>
      </c>
      <c r="T22" s="8">
        <v>-13.35</v>
      </c>
      <c r="U22" s="8">
        <v>-16.69</v>
      </c>
      <c r="V22" s="8">
        <v>-16.47</v>
      </c>
      <c r="W22" s="8">
        <v>-16.420000000000002</v>
      </c>
      <c r="X22" s="8">
        <v>-13.23</v>
      </c>
      <c r="Y22" s="8">
        <v>-13.08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262</v>
      </c>
      <c r="H1" s="2" t="s">
        <v>31</v>
      </c>
    </row>
    <row r="2" ht="13.5" customHeight="1">
      <c r="A2" s="175" t="s">
        <v>60</v>
      </c>
    </row>
    <row r="3" ht="13.5" customHeight="1">
      <c r="A3" s="6" t="s">
        <v>221</v>
      </c>
    </row>
    <row r="16" spans="2:69" ht="13.5" customHeight="1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</row>
    <row r="17" spans="1:69" ht="13.5" customHeight="1">
      <c r="A17" s="12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</row>
    <row r="18" spans="1:169" ht="13.5" customHeight="1">
      <c r="A18" s="13"/>
      <c r="B18" s="8" t="s">
        <v>629</v>
      </c>
      <c r="C18" s="8" t="s">
        <v>494</v>
      </c>
      <c r="D18" s="8" t="s">
        <v>495</v>
      </c>
      <c r="E18" s="8" t="s">
        <v>496</v>
      </c>
      <c r="F18" s="8" t="s">
        <v>587</v>
      </c>
      <c r="G18" s="8" t="s">
        <v>494</v>
      </c>
      <c r="H18" s="8" t="s">
        <v>495</v>
      </c>
      <c r="I18" s="8" t="s">
        <v>496</v>
      </c>
      <c r="J18" s="8" t="s">
        <v>588</v>
      </c>
      <c r="K18" s="8" t="s">
        <v>494</v>
      </c>
      <c r="L18" s="8" t="s">
        <v>495</v>
      </c>
      <c r="M18" s="8" t="s">
        <v>496</v>
      </c>
      <c r="N18" s="8" t="s">
        <v>589</v>
      </c>
      <c r="O18" s="8" t="s">
        <v>494</v>
      </c>
      <c r="P18" s="8" t="s">
        <v>495</v>
      </c>
      <c r="Q18" s="8" t="s">
        <v>496</v>
      </c>
      <c r="R18" s="8" t="s">
        <v>590</v>
      </c>
      <c r="S18" s="8" t="s">
        <v>494</v>
      </c>
      <c r="T18" s="8" t="s">
        <v>495</v>
      </c>
      <c r="U18" s="8" t="s">
        <v>496</v>
      </c>
      <c r="V18" s="8" t="s">
        <v>591</v>
      </c>
      <c r="W18" s="8" t="s">
        <v>494</v>
      </c>
      <c r="X18" s="8" t="s">
        <v>495</v>
      </c>
      <c r="Y18" s="8" t="s">
        <v>496</v>
      </c>
      <c r="Z18" s="8" t="s">
        <v>592</v>
      </c>
      <c r="AA18" s="8" t="s">
        <v>494</v>
      </c>
      <c r="AB18" s="8" t="s">
        <v>495</v>
      </c>
      <c r="AC18" s="8" t="s">
        <v>496</v>
      </c>
      <c r="AD18" s="8" t="s">
        <v>593</v>
      </c>
      <c r="AE18" s="8" t="s">
        <v>494</v>
      </c>
      <c r="AF18" s="8" t="s">
        <v>495</v>
      </c>
      <c r="AG18" s="8" t="s">
        <v>496</v>
      </c>
      <c r="AH18" s="8" t="s">
        <v>594</v>
      </c>
      <c r="AI18" s="8" t="s">
        <v>494</v>
      </c>
      <c r="AJ18" s="8" t="s">
        <v>495</v>
      </c>
      <c r="AK18" s="8" t="s">
        <v>496</v>
      </c>
      <c r="AL18" s="8" t="s">
        <v>595</v>
      </c>
      <c r="AM18" s="8" t="s">
        <v>494</v>
      </c>
      <c r="AN18" s="8" t="s">
        <v>495</v>
      </c>
      <c r="AO18" s="8" t="s">
        <v>496</v>
      </c>
      <c r="AP18" s="8" t="s">
        <v>596</v>
      </c>
      <c r="AQ18" s="8" t="s">
        <v>494</v>
      </c>
      <c r="AR18" s="8" t="s">
        <v>495</v>
      </c>
      <c r="AS18" s="8" t="s">
        <v>496</v>
      </c>
      <c r="AT18" s="8" t="s">
        <v>528</v>
      </c>
      <c r="AU18" s="8" t="s">
        <v>494</v>
      </c>
      <c r="AV18" s="8" t="s">
        <v>495</v>
      </c>
      <c r="AW18" s="8" t="s">
        <v>496</v>
      </c>
      <c r="AX18" s="8" t="s">
        <v>493</v>
      </c>
      <c r="AY18" s="8" t="s">
        <v>494</v>
      </c>
      <c r="AZ18" s="8" t="s">
        <v>495</v>
      </c>
      <c r="BA18" s="8" t="s">
        <v>496</v>
      </c>
      <c r="BB18" s="8" t="s">
        <v>497</v>
      </c>
      <c r="BC18" s="8" t="s">
        <v>494</v>
      </c>
      <c r="BD18" s="8" t="s">
        <v>495</v>
      </c>
      <c r="BE18" s="8" t="s">
        <v>496</v>
      </c>
      <c r="BF18" s="8" t="s">
        <v>498</v>
      </c>
      <c r="BG18" s="8" t="s">
        <v>494</v>
      </c>
      <c r="BH18" s="8" t="s">
        <v>495</v>
      </c>
      <c r="BI18" s="8" t="s">
        <v>496</v>
      </c>
      <c r="BJ18" s="8" t="s">
        <v>499</v>
      </c>
      <c r="BK18" s="8" t="s">
        <v>494</v>
      </c>
      <c r="BL18" s="8" t="s">
        <v>495</v>
      </c>
      <c r="BM18" s="8" t="s">
        <v>496</v>
      </c>
      <c r="BN18" s="8" t="s">
        <v>500</v>
      </c>
      <c r="BO18" s="8" t="s">
        <v>494</v>
      </c>
      <c r="BP18" s="8" t="s">
        <v>495</v>
      </c>
      <c r="BQ18" s="8" t="s">
        <v>496</v>
      </c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3.5" customHeight="1">
      <c r="A19" s="13" t="s">
        <v>640</v>
      </c>
      <c r="B19" s="8">
        <v>105.44</v>
      </c>
      <c r="C19" s="8">
        <v>103.80</v>
      </c>
      <c r="D19" s="8">
        <v>104.14</v>
      </c>
      <c r="E19" s="8">
        <v>102.93</v>
      </c>
      <c r="F19" s="8">
        <v>103.29</v>
      </c>
      <c r="G19" s="8">
        <v>100.40</v>
      </c>
      <c r="H19" s="8">
        <v>96.28</v>
      </c>
      <c r="I19" s="8">
        <v>86.98</v>
      </c>
      <c r="J19" s="8">
        <v>76.62</v>
      </c>
      <c r="K19" s="8">
        <v>79.349999999999994</v>
      </c>
      <c r="L19" s="8">
        <v>80.06</v>
      </c>
      <c r="M19" s="8">
        <v>81.94</v>
      </c>
      <c r="N19" s="8">
        <v>86.57</v>
      </c>
      <c r="O19" s="8">
        <v>90.50</v>
      </c>
      <c r="P19" s="8">
        <v>92.34</v>
      </c>
      <c r="Q19" s="8">
        <v>93.22</v>
      </c>
      <c r="R19" s="8">
        <v>93.88</v>
      </c>
      <c r="S19" s="8">
        <v>91.28</v>
      </c>
      <c r="T19" s="8">
        <v>89.52</v>
      </c>
      <c r="U19" s="8">
        <v>87.89</v>
      </c>
      <c r="V19" s="8">
        <v>88.03</v>
      </c>
      <c r="W19" s="8">
        <v>85.89</v>
      </c>
      <c r="X19" s="8">
        <v>83.96</v>
      </c>
      <c r="Y19" s="8">
        <v>83.27</v>
      </c>
      <c r="Z19" s="8">
        <v>84.54</v>
      </c>
      <c r="AA19" s="8">
        <v>83.52</v>
      </c>
      <c r="AB19" s="8">
        <v>85.75</v>
      </c>
      <c r="AC19" s="8">
        <v>90.40</v>
      </c>
      <c r="AD19" s="8">
        <v>91.52</v>
      </c>
      <c r="AE19" s="8">
        <v>93.02</v>
      </c>
      <c r="AF19" s="8">
        <v>93.25</v>
      </c>
      <c r="AG19" s="8">
        <v>95.10</v>
      </c>
      <c r="AH19" s="8">
        <v>95.41</v>
      </c>
      <c r="AI19" s="8">
        <v>95.91</v>
      </c>
      <c r="AJ19" s="8">
        <v>95.65</v>
      </c>
      <c r="AK19" s="8">
        <v>95.78</v>
      </c>
      <c r="AL19" s="8">
        <v>96.99</v>
      </c>
      <c r="AM19" s="8">
        <v>95.64</v>
      </c>
      <c r="AN19" s="8">
        <v>96.45</v>
      </c>
      <c r="AO19" s="8">
        <v>98.30</v>
      </c>
      <c r="AP19" s="8">
        <v>97.47</v>
      </c>
      <c r="AQ19" s="8">
        <v>96.96</v>
      </c>
      <c r="AR19" s="8">
        <v>98.25</v>
      </c>
      <c r="AS19" s="8">
        <v>99.29</v>
      </c>
      <c r="AT19" s="8">
        <v>99.41</v>
      </c>
      <c r="AU19" s="8">
        <v>99.40</v>
      </c>
      <c r="AV19" s="8">
        <v>99</v>
      </c>
      <c r="AW19" s="8">
        <v>99.03</v>
      </c>
      <c r="AX19" s="8">
        <v>97.96</v>
      </c>
      <c r="AY19" s="8">
        <v>96.14</v>
      </c>
      <c r="AZ19" s="8">
        <v>95.44</v>
      </c>
      <c r="BA19" s="8">
        <v>93.88</v>
      </c>
      <c r="BB19" s="8">
        <v>92.26</v>
      </c>
      <c r="BC19" s="8">
        <v>73.069999999999993</v>
      </c>
      <c r="BD19" s="8">
        <v>84.34</v>
      </c>
      <c r="BE19" s="8">
        <v>81.819999999999993</v>
      </c>
      <c r="BF19" s="8">
        <v>83.86</v>
      </c>
      <c r="BG19" s="8">
        <v>93.68</v>
      </c>
      <c r="BH19" s="8">
        <v>92.44</v>
      </c>
      <c r="BI19" s="8">
        <v>89.92</v>
      </c>
      <c r="BJ19" s="8">
        <v>91.86</v>
      </c>
      <c r="BK19" s="8">
        <v>93.99</v>
      </c>
      <c r="BL19" s="8">
        <v>87.67</v>
      </c>
      <c r="BM19" s="8">
        <v>84.37</v>
      </c>
      <c r="BN19" s="8">
        <v>86.73</v>
      </c>
      <c r="BO19" s="8">
        <v>87.98</v>
      </c>
      <c r="BP19" s="8">
        <v>85.60</v>
      </c>
      <c r="BQ19" s="8">
        <v>87.26</v>
      </c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3.5" customHeight="1">
      <c r="A20" s="9" t="s">
        <v>631</v>
      </c>
      <c r="B20" s="8">
        <v>6.35</v>
      </c>
      <c r="C20" s="8">
        <v>4.95</v>
      </c>
      <c r="D20" s="8">
        <v>4.74</v>
      </c>
      <c r="E20" s="8">
        <v>5.09</v>
      </c>
      <c r="F20" s="8">
        <v>5.16</v>
      </c>
      <c r="G20" s="8">
        <v>4.38</v>
      </c>
      <c r="H20" s="8">
        <v>3.56</v>
      </c>
      <c r="I20" s="8">
        <v>0.60</v>
      </c>
      <c r="J20" s="8">
        <v>-5.03</v>
      </c>
      <c r="K20" s="8">
        <v>-5.83</v>
      </c>
      <c r="L20" s="8">
        <v>-5.53</v>
      </c>
      <c r="M20" s="8">
        <v>-4.1500000000000004</v>
      </c>
      <c r="N20" s="8">
        <v>1.23</v>
      </c>
      <c r="O20" s="8">
        <v>3.04</v>
      </c>
      <c r="P20" s="8">
        <v>3.41</v>
      </c>
      <c r="Q20" s="8">
        <v>3.71</v>
      </c>
      <c r="R20" s="8">
        <v>2.96</v>
      </c>
      <c r="S20" s="8">
        <v>2.19</v>
      </c>
      <c r="T20" s="8">
        <v>1.27</v>
      </c>
      <c r="U20" s="8">
        <v>0.63</v>
      </c>
      <c r="V20" s="8">
        <v>0.20</v>
      </c>
      <c r="W20" s="8">
        <v>-0.84</v>
      </c>
      <c r="X20" s="8">
        <v>-1.20</v>
      </c>
      <c r="Y20" s="8">
        <v>-1.21</v>
      </c>
      <c r="Z20" s="8">
        <v>-1.02</v>
      </c>
      <c r="AA20" s="8">
        <v>-0.18</v>
      </c>
      <c r="AB20" s="8">
        <v>0.27</v>
      </c>
      <c r="AC20" s="8">
        <v>0.89</v>
      </c>
      <c r="AD20" s="8">
        <v>1.89</v>
      </c>
      <c r="AE20" s="8">
        <v>2.4700000000000002</v>
      </c>
      <c r="AF20" s="8">
        <v>3.24</v>
      </c>
      <c r="AG20" s="8">
        <v>3.82</v>
      </c>
      <c r="AH20" s="8">
        <v>4.6500000000000004</v>
      </c>
      <c r="AI20" s="8">
        <v>4.92</v>
      </c>
      <c r="AJ20" s="8">
        <v>5.35</v>
      </c>
      <c r="AK20" s="8">
        <v>4.68</v>
      </c>
      <c r="AL20" s="8">
        <v>3.22</v>
      </c>
      <c r="AM20" s="8">
        <v>2.19</v>
      </c>
      <c r="AN20" s="8">
        <v>1.87</v>
      </c>
      <c r="AO20" s="8">
        <v>2.35</v>
      </c>
      <c r="AP20" s="8">
        <v>3.72</v>
      </c>
      <c r="AQ20" s="8">
        <v>6.07</v>
      </c>
      <c r="AR20" s="8">
        <v>6.06</v>
      </c>
      <c r="AS20" s="8">
        <v>5.72</v>
      </c>
      <c r="AT20" s="8">
        <v>4.80</v>
      </c>
      <c r="AU20" s="8">
        <v>2.96</v>
      </c>
      <c r="AV20" s="8">
        <v>2.93</v>
      </c>
      <c r="AW20" s="8">
        <v>2.93</v>
      </c>
      <c r="AX20" s="8">
        <v>2.97</v>
      </c>
      <c r="AY20" s="8">
        <v>3.16</v>
      </c>
      <c r="AZ20" s="8">
        <v>2.89</v>
      </c>
      <c r="BA20" s="8">
        <v>2.72</v>
      </c>
      <c r="BB20" s="8">
        <v>-1.1100000000000001</v>
      </c>
      <c r="BC20" s="8">
        <v>-10.99</v>
      </c>
      <c r="BD20" s="8">
        <v>-4.8600000000000003</v>
      </c>
      <c r="BE20" s="8">
        <v>-4.1399999999999997</v>
      </c>
      <c r="BF20" s="8">
        <v>-1.87</v>
      </c>
      <c r="BG20" s="8">
        <v>9.3800000000000008</v>
      </c>
      <c r="BH20" s="8">
        <v>3.50</v>
      </c>
      <c r="BI20" s="8">
        <v>2.98</v>
      </c>
      <c r="BJ20" s="8">
        <v>4.0199999999999996</v>
      </c>
      <c r="BK20" s="8">
        <v>3.20</v>
      </c>
      <c r="BL20" s="8">
        <v>1.39</v>
      </c>
      <c r="BM20" s="8">
        <v>0.83</v>
      </c>
      <c r="BN20" s="8">
        <v>0.97</v>
      </c>
      <c r="BO20" s="8">
        <v>0.32</v>
      </c>
      <c r="BP20" s="8">
        <v>-0.08</v>
      </c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GZ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3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263</v>
      </c>
      <c r="H1" s="2" t="s">
        <v>31</v>
      </c>
    </row>
    <row r="2" ht="13.5" customHeight="1">
      <c r="A2" s="6" t="s">
        <v>272</v>
      </c>
    </row>
    <row r="3" ht="13.5" customHeight="1">
      <c r="A3" s="6" t="s">
        <v>109</v>
      </c>
    </row>
    <row r="17" spans="2:69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</row>
    <row r="18" spans="1:208" ht="13.5" customHeight="1">
      <c r="A18" s="12"/>
      <c r="B18" s="11" t="s">
        <v>641</v>
      </c>
      <c r="C18" s="11" t="s">
        <v>642</v>
      </c>
      <c r="D18" s="11" t="s">
        <v>643</v>
      </c>
      <c r="E18" s="11" t="s">
        <v>644</v>
      </c>
      <c r="F18" s="11" t="s">
        <v>645</v>
      </c>
      <c r="G18" s="11" t="s">
        <v>646</v>
      </c>
      <c r="H18" s="11" t="s">
        <v>647</v>
      </c>
      <c r="I18" s="11" t="s">
        <v>648</v>
      </c>
      <c r="J18" s="11" t="s">
        <v>649</v>
      </c>
      <c r="K18" s="11" t="s">
        <v>650</v>
      </c>
      <c r="L18" s="11" t="s">
        <v>651</v>
      </c>
      <c r="M18" s="11" t="s">
        <v>652</v>
      </c>
      <c r="N18" s="11" t="s">
        <v>653</v>
      </c>
      <c r="O18" s="11" t="s">
        <v>642</v>
      </c>
      <c r="P18" s="11" t="s">
        <v>643</v>
      </c>
      <c r="Q18" s="11" t="s">
        <v>644</v>
      </c>
      <c r="R18" s="11" t="s">
        <v>645</v>
      </c>
      <c r="S18" s="11" t="s">
        <v>646</v>
      </c>
      <c r="T18" s="11" t="s">
        <v>647</v>
      </c>
      <c r="U18" s="11" t="s">
        <v>648</v>
      </c>
      <c r="V18" s="11" t="s">
        <v>649</v>
      </c>
      <c r="W18" s="11" t="s">
        <v>650</v>
      </c>
      <c r="X18" s="11" t="s">
        <v>651</v>
      </c>
      <c r="Y18" s="11" t="s">
        <v>652</v>
      </c>
      <c r="Z18" s="11" t="s">
        <v>654</v>
      </c>
      <c r="AA18" s="11" t="s">
        <v>642</v>
      </c>
      <c r="AB18" s="11" t="s">
        <v>643</v>
      </c>
      <c r="AC18" s="11" t="s">
        <v>644</v>
      </c>
      <c r="AD18" s="11" t="s">
        <v>645</v>
      </c>
      <c r="AE18" s="11" t="s">
        <v>646</v>
      </c>
      <c r="AF18" s="11" t="s">
        <v>647</v>
      </c>
      <c r="AG18" s="11" t="s">
        <v>648</v>
      </c>
      <c r="AH18" s="11" t="s">
        <v>649</v>
      </c>
      <c r="AI18" s="11" t="s">
        <v>650</v>
      </c>
      <c r="AJ18" s="11" t="s">
        <v>651</v>
      </c>
      <c r="AK18" s="11" t="s">
        <v>652</v>
      </c>
      <c r="AL18" s="11" t="s">
        <v>655</v>
      </c>
      <c r="AM18" s="11" t="s">
        <v>642</v>
      </c>
      <c r="AN18" s="11" t="s">
        <v>643</v>
      </c>
      <c r="AO18" s="11" t="s">
        <v>644</v>
      </c>
      <c r="AP18" s="11" t="s">
        <v>645</v>
      </c>
      <c r="AQ18" s="11" t="s">
        <v>646</v>
      </c>
      <c r="AR18" s="11" t="s">
        <v>647</v>
      </c>
      <c r="AS18" s="11" t="s">
        <v>648</v>
      </c>
      <c r="AT18" s="11" t="s">
        <v>649</v>
      </c>
      <c r="AU18" s="11" t="s">
        <v>650</v>
      </c>
      <c r="AV18" s="11" t="s">
        <v>651</v>
      </c>
      <c r="AW18" s="11" t="s">
        <v>652</v>
      </c>
      <c r="AX18" s="11" t="s">
        <v>656</v>
      </c>
      <c r="AY18" s="11" t="s">
        <v>642</v>
      </c>
      <c r="AZ18" s="11" t="s">
        <v>643</v>
      </c>
      <c r="BA18" s="11" t="s">
        <v>644</v>
      </c>
      <c r="BB18" s="11" t="s">
        <v>645</v>
      </c>
      <c r="BC18" s="11" t="s">
        <v>646</v>
      </c>
      <c r="BD18" s="11" t="s">
        <v>647</v>
      </c>
      <c r="BE18" s="11" t="s">
        <v>648</v>
      </c>
      <c r="BF18" s="11" t="s">
        <v>649</v>
      </c>
      <c r="BG18" s="11" t="s">
        <v>650</v>
      </c>
      <c r="BH18" s="11" t="s">
        <v>651</v>
      </c>
      <c r="BI18" s="11" t="s">
        <v>652</v>
      </c>
      <c r="BJ18" s="11" t="s">
        <v>657</v>
      </c>
      <c r="BK18" s="11" t="s">
        <v>642</v>
      </c>
      <c r="BL18" s="11" t="s">
        <v>643</v>
      </c>
      <c r="BM18" s="11" t="s">
        <v>644</v>
      </c>
      <c r="BN18" s="11" t="s">
        <v>645</v>
      </c>
      <c r="BO18" s="11" t="s">
        <v>646</v>
      </c>
      <c r="BP18" s="11" t="s">
        <v>647</v>
      </c>
      <c r="BQ18" s="11" t="s">
        <v>648</v>
      </c>
      <c r="BR18" s="11" t="s">
        <v>649</v>
      </c>
      <c r="BS18" s="11" t="s">
        <v>650</v>
      </c>
      <c r="BT18" s="11" t="s">
        <v>651</v>
      </c>
      <c r="BU18" s="11" t="s">
        <v>652</v>
      </c>
      <c r="BV18" s="11" t="s">
        <v>658</v>
      </c>
      <c r="BW18" s="11" t="s">
        <v>642</v>
      </c>
      <c r="BX18" s="11" t="s">
        <v>643</v>
      </c>
      <c r="BY18" s="11" t="s">
        <v>644</v>
      </c>
      <c r="BZ18" s="11" t="s">
        <v>645</v>
      </c>
      <c r="CA18" s="11" t="s">
        <v>646</v>
      </c>
      <c r="CB18" s="11" t="s">
        <v>647</v>
      </c>
      <c r="CC18" s="11" t="s">
        <v>648</v>
      </c>
      <c r="CD18" s="11" t="s">
        <v>649</v>
      </c>
      <c r="CE18" s="11" t="s">
        <v>650</v>
      </c>
      <c r="CF18" s="11" t="s">
        <v>651</v>
      </c>
      <c r="CG18" s="11" t="s">
        <v>652</v>
      </c>
      <c r="CH18" s="11" t="s">
        <v>659</v>
      </c>
      <c r="CI18" s="11" t="s">
        <v>642</v>
      </c>
      <c r="CJ18" s="11" t="s">
        <v>643</v>
      </c>
      <c r="CK18" s="11" t="s">
        <v>644</v>
      </c>
      <c r="CL18" s="11" t="s">
        <v>645</v>
      </c>
      <c r="CM18" s="11" t="s">
        <v>646</v>
      </c>
      <c r="CN18" s="11" t="s">
        <v>647</v>
      </c>
      <c r="CO18" s="11" t="s">
        <v>648</v>
      </c>
      <c r="CP18" s="11" t="s">
        <v>649</v>
      </c>
      <c r="CQ18" s="11" t="s">
        <v>650</v>
      </c>
      <c r="CR18" s="11" t="s">
        <v>651</v>
      </c>
      <c r="CS18" s="11" t="s">
        <v>652</v>
      </c>
      <c r="CT18" s="11" t="s">
        <v>660</v>
      </c>
      <c r="CU18" s="11" t="s">
        <v>642</v>
      </c>
      <c r="CV18" s="11" t="s">
        <v>643</v>
      </c>
      <c r="CW18" s="11" t="s">
        <v>644</v>
      </c>
      <c r="CX18" s="11" t="s">
        <v>645</v>
      </c>
      <c r="CY18" s="11" t="s">
        <v>646</v>
      </c>
      <c r="CZ18" s="11" t="s">
        <v>647</v>
      </c>
      <c r="DA18" s="11" t="s">
        <v>648</v>
      </c>
      <c r="DB18" s="11" t="s">
        <v>649</v>
      </c>
      <c r="DC18" s="11" t="s">
        <v>650</v>
      </c>
      <c r="DD18" s="11" t="s">
        <v>651</v>
      </c>
      <c r="DE18" s="11" t="s">
        <v>652</v>
      </c>
      <c r="DF18" s="11" t="s">
        <v>661</v>
      </c>
      <c r="DG18" s="11" t="s">
        <v>642</v>
      </c>
      <c r="DH18" s="11" t="s">
        <v>643</v>
      </c>
      <c r="DI18" s="11" t="s">
        <v>644</v>
      </c>
      <c r="DJ18" s="11" t="s">
        <v>645</v>
      </c>
      <c r="DK18" s="11" t="s">
        <v>646</v>
      </c>
      <c r="DL18" s="11" t="s">
        <v>647</v>
      </c>
      <c r="DM18" s="11" t="s">
        <v>648</v>
      </c>
      <c r="DN18" s="11" t="s">
        <v>649</v>
      </c>
      <c r="DO18" s="11" t="s">
        <v>650</v>
      </c>
      <c r="DP18" s="11" t="s">
        <v>651</v>
      </c>
      <c r="DQ18" s="11" t="s">
        <v>652</v>
      </c>
      <c r="DR18" s="11" t="s">
        <v>662</v>
      </c>
      <c r="DS18" s="11" t="s">
        <v>642</v>
      </c>
      <c r="DT18" s="11" t="s">
        <v>643</v>
      </c>
      <c r="DU18" s="11" t="s">
        <v>644</v>
      </c>
      <c r="DV18" s="11" t="s">
        <v>645</v>
      </c>
      <c r="DW18" s="11" t="s">
        <v>646</v>
      </c>
      <c r="DX18" s="11" t="s">
        <v>647</v>
      </c>
      <c r="DY18" s="11" t="s">
        <v>648</v>
      </c>
      <c r="DZ18" s="11" t="s">
        <v>649</v>
      </c>
      <c r="EA18" s="11" t="s">
        <v>650</v>
      </c>
      <c r="EB18" s="11" t="s">
        <v>651</v>
      </c>
      <c r="EC18" s="11" t="s">
        <v>652</v>
      </c>
      <c r="ED18" s="11" t="s">
        <v>663</v>
      </c>
      <c r="EE18" s="11" t="s">
        <v>642</v>
      </c>
      <c r="EF18" s="11" t="s">
        <v>643</v>
      </c>
      <c r="EG18" s="11" t="s">
        <v>644</v>
      </c>
      <c r="EH18" s="11" t="s">
        <v>645</v>
      </c>
      <c r="EI18" s="11" t="s">
        <v>646</v>
      </c>
      <c r="EJ18" s="11" t="s">
        <v>647</v>
      </c>
      <c r="EK18" s="11" t="s">
        <v>648</v>
      </c>
      <c r="EL18" s="11" t="s">
        <v>649</v>
      </c>
      <c r="EM18" s="11" t="s">
        <v>650</v>
      </c>
      <c r="EN18" s="11" t="s">
        <v>651</v>
      </c>
      <c r="EO18" s="11" t="s">
        <v>652</v>
      </c>
      <c r="EP18" s="11" t="s">
        <v>664</v>
      </c>
      <c r="EQ18" s="11" t="s">
        <v>642</v>
      </c>
      <c r="ER18" s="11" t="s">
        <v>643</v>
      </c>
      <c r="ES18" s="11" t="s">
        <v>644</v>
      </c>
      <c r="ET18" s="11" t="s">
        <v>645</v>
      </c>
      <c r="EU18" s="11" t="s">
        <v>646</v>
      </c>
      <c r="EV18" s="11" t="s">
        <v>647</v>
      </c>
      <c r="EW18" s="11" t="s">
        <v>648</v>
      </c>
      <c r="EX18" s="11" t="s">
        <v>649</v>
      </c>
      <c r="EY18" s="11" t="s">
        <v>650</v>
      </c>
      <c r="EZ18" s="11" t="s">
        <v>651</v>
      </c>
      <c r="FA18" s="11" t="s">
        <v>652</v>
      </c>
      <c r="FB18" s="11" t="s">
        <v>665</v>
      </c>
      <c r="FC18" s="11" t="s">
        <v>642</v>
      </c>
      <c r="FD18" s="11" t="s">
        <v>643</v>
      </c>
      <c r="FE18" s="11" t="s">
        <v>644</v>
      </c>
      <c r="FF18" s="11" t="s">
        <v>645</v>
      </c>
      <c r="FG18" s="11" t="s">
        <v>646</v>
      </c>
      <c r="FH18" s="11" t="s">
        <v>647</v>
      </c>
      <c r="FI18" s="11" t="s">
        <v>648</v>
      </c>
      <c r="FJ18" s="11" t="s">
        <v>649</v>
      </c>
      <c r="FK18" s="11" t="s">
        <v>650</v>
      </c>
      <c r="FL18" s="11" t="s">
        <v>651</v>
      </c>
      <c r="FM18" s="11" t="s">
        <v>652</v>
      </c>
      <c r="FN18" s="11" t="s">
        <v>666</v>
      </c>
      <c r="FO18" s="11" t="s">
        <v>642</v>
      </c>
      <c r="FP18" s="11" t="s">
        <v>643</v>
      </c>
      <c r="FQ18" s="11" t="s">
        <v>644</v>
      </c>
      <c r="FR18" s="11" t="s">
        <v>645</v>
      </c>
      <c r="FS18" s="11" t="s">
        <v>646</v>
      </c>
      <c r="FT18" s="11" t="s">
        <v>647</v>
      </c>
      <c r="FU18" s="11" t="s">
        <v>648</v>
      </c>
      <c r="FV18" s="11" t="s">
        <v>649</v>
      </c>
      <c r="FW18" s="11" t="s">
        <v>650</v>
      </c>
      <c r="FX18" s="11" t="s">
        <v>651</v>
      </c>
      <c r="FY18" s="11" t="s">
        <v>652</v>
      </c>
      <c r="FZ18" s="11" t="s">
        <v>667</v>
      </c>
      <c r="GA18" s="11" t="s">
        <v>642</v>
      </c>
      <c r="GB18" s="11" t="s">
        <v>643</v>
      </c>
      <c r="GC18" s="11" t="s">
        <v>644</v>
      </c>
      <c r="GD18" s="11" t="s">
        <v>645</v>
      </c>
      <c r="GE18" s="11" t="s">
        <v>646</v>
      </c>
      <c r="GF18" s="11" t="s">
        <v>647</v>
      </c>
      <c r="GG18" s="11" t="s">
        <v>648</v>
      </c>
      <c r="GH18" s="11" t="s">
        <v>649</v>
      </c>
      <c r="GI18" s="11" t="s">
        <v>650</v>
      </c>
      <c r="GJ18" s="11" t="s">
        <v>651</v>
      </c>
      <c r="GK18" s="11" t="s">
        <v>652</v>
      </c>
      <c r="GL18" s="11" t="s">
        <v>668</v>
      </c>
      <c r="GM18" s="11" t="s">
        <v>642</v>
      </c>
      <c r="GN18" s="11" t="s">
        <v>643</v>
      </c>
      <c r="GO18" s="11" t="s">
        <v>644</v>
      </c>
      <c r="GP18" s="11" t="s">
        <v>645</v>
      </c>
      <c r="GQ18" s="11" t="s">
        <v>646</v>
      </c>
      <c r="GR18" s="11" t="s">
        <v>647</v>
      </c>
      <c r="GS18" s="11" t="s">
        <v>648</v>
      </c>
      <c r="GT18" s="11" t="s">
        <v>649</v>
      </c>
      <c r="GU18" s="11" t="s">
        <v>650</v>
      </c>
      <c r="GV18" s="11" t="s">
        <v>651</v>
      </c>
      <c r="GW18" s="11" t="s">
        <v>652</v>
      </c>
      <c r="GX18" s="11" t="s">
        <v>669</v>
      </c>
      <c r="GY18" s="11"/>
      <c r="GZ18" s="11"/>
    </row>
    <row r="19" spans="1:208" ht="13.5" customHeight="1">
      <c r="A19" s="13" t="s">
        <v>670</v>
      </c>
      <c r="B19" s="8">
        <v>103.85</v>
      </c>
      <c r="C19" s="8">
        <v>104.45</v>
      </c>
      <c r="D19" s="8">
        <v>105.31</v>
      </c>
      <c r="E19" s="8">
        <v>105.76</v>
      </c>
      <c r="F19" s="8">
        <v>106.64</v>
      </c>
      <c r="G19" s="8">
        <v>107.31</v>
      </c>
      <c r="H19" s="8">
        <v>107.21</v>
      </c>
      <c r="I19" s="8">
        <v>107</v>
      </c>
      <c r="J19" s="8">
        <v>106.72</v>
      </c>
      <c r="K19" s="8">
        <v>106.02</v>
      </c>
      <c r="L19" s="8">
        <v>105.96</v>
      </c>
      <c r="M19" s="8">
        <v>106.64</v>
      </c>
      <c r="N19" s="8">
        <v>106.76</v>
      </c>
      <c r="O19" s="8">
        <v>107.30</v>
      </c>
      <c r="P19" s="8">
        <v>107.98</v>
      </c>
      <c r="Q19" s="8">
        <v>108.50</v>
      </c>
      <c r="R19" s="8">
        <v>108.29</v>
      </c>
      <c r="S19" s="8">
        <v>107.26</v>
      </c>
      <c r="T19" s="8">
        <v>106.04</v>
      </c>
      <c r="U19" s="8">
        <v>104.87</v>
      </c>
      <c r="V19" s="8">
        <v>103.56</v>
      </c>
      <c r="W19" s="8">
        <v>102.44</v>
      </c>
      <c r="X19" s="8">
        <v>101.97</v>
      </c>
      <c r="Y19" s="8">
        <v>101.59</v>
      </c>
      <c r="Z19" s="8">
        <v>100.10</v>
      </c>
      <c r="AA19" s="8">
        <v>96.64</v>
      </c>
      <c r="AB19" s="8">
        <v>91.23</v>
      </c>
      <c r="AC19" s="8">
        <v>85.87</v>
      </c>
      <c r="AD19" s="8">
        <v>82.63</v>
      </c>
      <c r="AE19" s="8">
        <v>81.83</v>
      </c>
      <c r="AF19" s="8">
        <v>83.01</v>
      </c>
      <c r="AG19" s="8">
        <v>84.29</v>
      </c>
      <c r="AH19" s="8">
        <v>85.23</v>
      </c>
      <c r="AI19" s="8">
        <v>86.07</v>
      </c>
      <c r="AJ19" s="8">
        <v>86.62</v>
      </c>
      <c r="AK19" s="8">
        <v>86.75</v>
      </c>
      <c r="AL19" s="8">
        <v>87.05</v>
      </c>
      <c r="AM19" s="8">
        <v>88.29</v>
      </c>
      <c r="AN19" s="8">
        <v>90.05</v>
      </c>
      <c r="AO19" s="8">
        <v>91.98</v>
      </c>
      <c r="AP19" s="8">
        <v>93.35</v>
      </c>
      <c r="AQ19" s="8">
        <v>94.10</v>
      </c>
      <c r="AR19" s="8">
        <v>94.60</v>
      </c>
      <c r="AS19" s="8">
        <v>94.68</v>
      </c>
      <c r="AT19" s="8">
        <v>94.65</v>
      </c>
      <c r="AU19" s="8">
        <v>94.79</v>
      </c>
      <c r="AV19" s="8">
        <v>94.91</v>
      </c>
      <c r="AW19" s="8">
        <v>94.84</v>
      </c>
      <c r="AX19" s="8">
        <v>94.79</v>
      </c>
      <c r="AY19" s="8">
        <v>95.34</v>
      </c>
      <c r="AZ19" s="8">
        <v>96.36</v>
      </c>
      <c r="BA19" s="8">
        <v>97.11</v>
      </c>
      <c r="BB19" s="8">
        <v>97.25</v>
      </c>
      <c r="BC19" s="8">
        <v>97.12</v>
      </c>
      <c r="BD19" s="8">
        <v>97.29</v>
      </c>
      <c r="BE19" s="8">
        <v>97.43</v>
      </c>
      <c r="BF19" s="8">
        <v>97.39</v>
      </c>
      <c r="BG19" s="8">
        <v>97.02</v>
      </c>
      <c r="BH19" s="8">
        <v>96.82</v>
      </c>
      <c r="BI19" s="8">
        <v>96.38</v>
      </c>
      <c r="BJ19" s="8">
        <v>95.86</v>
      </c>
      <c r="BK19" s="8">
        <v>95.05</v>
      </c>
      <c r="BL19" s="8">
        <v>94.25</v>
      </c>
      <c r="BM19" s="8">
        <v>94.24</v>
      </c>
      <c r="BN19" s="8">
        <v>94.69</v>
      </c>
      <c r="BO19" s="8">
        <v>95.25</v>
      </c>
      <c r="BP19" s="8">
        <v>94.75</v>
      </c>
      <c r="BQ19" s="8">
        <v>93.94</v>
      </c>
      <c r="BR19" s="8">
        <v>93.15</v>
      </c>
      <c r="BS19" s="8">
        <v>92.47</v>
      </c>
      <c r="BT19" s="8">
        <v>91.75</v>
      </c>
      <c r="BU19" s="8">
        <v>91.61</v>
      </c>
      <c r="BV19" s="8">
        <v>91.29</v>
      </c>
      <c r="BW19" s="8">
        <v>90.49</v>
      </c>
      <c r="BX19" s="8">
        <v>89.60</v>
      </c>
      <c r="BY19" s="8">
        <v>88.82</v>
      </c>
      <c r="BZ19" s="8">
        <v>88.31</v>
      </c>
      <c r="CA19" s="8">
        <v>88.12</v>
      </c>
      <c r="CB19" s="8">
        <v>88.07</v>
      </c>
      <c r="CC19" s="8">
        <v>88.86</v>
      </c>
      <c r="CD19" s="8">
        <v>89.75</v>
      </c>
      <c r="CE19" s="8">
        <v>90.59</v>
      </c>
      <c r="CF19" s="8">
        <v>91.25</v>
      </c>
      <c r="CG19" s="8">
        <v>92.07</v>
      </c>
      <c r="CH19" s="8">
        <v>92.72</v>
      </c>
      <c r="CI19" s="8">
        <v>93.33</v>
      </c>
      <c r="CJ19" s="8">
        <v>93.53</v>
      </c>
      <c r="CK19" s="8">
        <v>93.68</v>
      </c>
      <c r="CL19" s="8">
        <v>93.95</v>
      </c>
      <c r="CM19" s="8">
        <v>94.39</v>
      </c>
      <c r="CN19" s="8">
        <v>94.82</v>
      </c>
      <c r="CO19" s="8">
        <v>94.89</v>
      </c>
      <c r="CP19" s="8">
        <v>94.96</v>
      </c>
      <c r="CQ19" s="8">
        <v>95.20</v>
      </c>
      <c r="CR19" s="8">
        <v>95.38</v>
      </c>
      <c r="CS19" s="8">
        <v>95.52</v>
      </c>
      <c r="CT19" s="8">
        <v>95.83</v>
      </c>
      <c r="CU19" s="8">
        <v>96.27</v>
      </c>
      <c r="CV19" s="8">
        <v>96.81</v>
      </c>
      <c r="CW19" s="8">
        <v>97</v>
      </c>
      <c r="CX19" s="8">
        <v>96.82</v>
      </c>
      <c r="CY19" s="8">
        <v>96.69</v>
      </c>
      <c r="CZ19" s="8">
        <v>96.85</v>
      </c>
      <c r="DA19" s="8">
        <v>97.28</v>
      </c>
      <c r="DB19" s="8">
        <v>97.79</v>
      </c>
      <c r="DC19" s="8">
        <v>98.65</v>
      </c>
      <c r="DD19" s="8">
        <v>99.36</v>
      </c>
      <c r="DE19" s="8">
        <v>99.86</v>
      </c>
      <c r="DF19" s="8">
        <v>99.76</v>
      </c>
      <c r="DG19" s="8">
        <v>99.54</v>
      </c>
      <c r="DH19" s="8">
        <v>99.50</v>
      </c>
      <c r="DI19" s="8">
        <v>99.65</v>
      </c>
      <c r="DJ19" s="8">
        <v>99.66</v>
      </c>
      <c r="DK19" s="8">
        <v>99.79</v>
      </c>
      <c r="DL19" s="8">
        <v>100.02</v>
      </c>
      <c r="DM19" s="8">
        <v>99.89</v>
      </c>
      <c r="DN19" s="8">
        <v>99.61</v>
      </c>
      <c r="DO19" s="8">
        <v>99.23</v>
      </c>
      <c r="DP19" s="8">
        <v>99.13</v>
      </c>
      <c r="DQ19" s="8">
        <v>99.42</v>
      </c>
      <c r="DR19" s="8">
        <v>100.10</v>
      </c>
      <c r="DS19" s="8">
        <v>100.61</v>
      </c>
      <c r="DT19" s="8">
        <v>100.85</v>
      </c>
      <c r="DU19" s="8">
        <v>100.97</v>
      </c>
      <c r="DV19" s="8">
        <v>101.11</v>
      </c>
      <c r="DW19" s="8">
        <v>101.20</v>
      </c>
      <c r="DX19" s="8">
        <v>101.04</v>
      </c>
      <c r="DY19" s="8">
        <v>100.67</v>
      </c>
      <c r="DZ19" s="8">
        <v>100.41</v>
      </c>
      <c r="EA19" s="8">
        <v>100.61</v>
      </c>
      <c r="EB19" s="8">
        <v>100.85</v>
      </c>
      <c r="EC19" s="8">
        <v>100.98</v>
      </c>
      <c r="ED19" s="8">
        <v>101.23</v>
      </c>
      <c r="EE19" s="8">
        <v>101.23</v>
      </c>
      <c r="EF19" s="8">
        <v>101.32</v>
      </c>
      <c r="EG19" s="8">
        <v>101.93</v>
      </c>
      <c r="EH19" s="8">
        <v>102.50</v>
      </c>
      <c r="EI19" s="8">
        <v>102.73</v>
      </c>
      <c r="EJ19" s="8">
        <v>102.71</v>
      </c>
      <c r="EK19" s="8">
        <v>102.32</v>
      </c>
      <c r="EL19" s="8">
        <v>101.93</v>
      </c>
      <c r="EM19" s="8">
        <v>101.59</v>
      </c>
      <c r="EN19" s="8">
        <v>101.43</v>
      </c>
      <c r="EO19" s="8">
        <v>101.17</v>
      </c>
      <c r="EP19" s="8">
        <v>100.48</v>
      </c>
      <c r="EQ19" s="8">
        <v>99.68</v>
      </c>
      <c r="ER19" s="8">
        <v>98.80</v>
      </c>
      <c r="ES19" s="8">
        <v>98.41</v>
      </c>
      <c r="ET19" s="8">
        <v>98.25</v>
      </c>
      <c r="EU19" s="8">
        <v>98.41</v>
      </c>
      <c r="EV19" s="8">
        <v>98.51</v>
      </c>
      <c r="EW19" s="8">
        <v>98.41</v>
      </c>
      <c r="EX19" s="8">
        <v>98.01</v>
      </c>
      <c r="EY19" s="8">
        <v>97.38</v>
      </c>
      <c r="EZ19" s="8">
        <v>96.59</v>
      </c>
      <c r="FA19" s="8">
        <v>95.95</v>
      </c>
      <c r="FB19" s="8">
        <v>95.64</v>
      </c>
      <c r="FC19" s="8">
        <v>95.84</v>
      </c>
      <c r="FD19" s="8">
        <v>95.95</v>
      </c>
      <c r="FE19" s="8">
        <v>95.66</v>
      </c>
      <c r="FF19" s="8">
        <v>94.74</v>
      </c>
      <c r="FG19" s="8">
        <v>92.12</v>
      </c>
      <c r="FH19" s="8">
        <v>87.94</v>
      </c>
      <c r="FI19" s="8">
        <v>84.46</v>
      </c>
      <c r="FJ19" s="8">
        <v>83.48</v>
      </c>
      <c r="FK19" s="8">
        <v>84.74</v>
      </c>
      <c r="FL19" s="8">
        <v>86.49</v>
      </c>
      <c r="FM19" s="8">
        <v>88.11</v>
      </c>
      <c r="FN19" s="8">
        <v>89.35</v>
      </c>
      <c r="FO19" s="8">
        <v>90.01</v>
      </c>
      <c r="FP19" s="8">
        <v>90.90</v>
      </c>
      <c r="FQ19" s="8">
        <v>91.07</v>
      </c>
      <c r="FR19" s="8">
        <v>91.66</v>
      </c>
      <c r="FS19" s="8">
        <v>92.82</v>
      </c>
      <c r="FT19" s="8">
        <v>94.64</v>
      </c>
      <c r="FU19" s="8">
        <v>96.61</v>
      </c>
      <c r="FV19" s="8">
        <v>97.90</v>
      </c>
      <c r="FW19" s="8">
        <v>98.30</v>
      </c>
      <c r="FX19" s="8">
        <v>97.94</v>
      </c>
      <c r="FY19" s="8">
        <v>97.06</v>
      </c>
      <c r="FZ19" s="8">
        <v>96.21</v>
      </c>
      <c r="GA19" s="8">
        <v>95.45</v>
      </c>
      <c r="GB19" s="8">
        <v>95.22</v>
      </c>
      <c r="GC19" s="8">
        <v>95.50</v>
      </c>
      <c r="GD19" s="8">
        <v>95.75</v>
      </c>
      <c r="GE19" s="8">
        <v>95.49</v>
      </c>
      <c r="GF19" s="8">
        <v>95.30</v>
      </c>
      <c r="GG19" s="8">
        <v>95.14</v>
      </c>
      <c r="GH19" s="8">
        <v>94.88</v>
      </c>
      <c r="GI19" s="8">
        <v>94.73</v>
      </c>
      <c r="GJ19" s="8">
        <v>94.59</v>
      </c>
      <c r="GK19" s="8">
        <v>94.02</v>
      </c>
      <c r="GL19" s="8">
        <v>93.30</v>
      </c>
      <c r="GM19" s="8">
        <v>92.76</v>
      </c>
      <c r="GN19" s="8">
        <v>92.15</v>
      </c>
      <c r="GO19" s="8">
        <v>91.72</v>
      </c>
      <c r="GP19" s="8">
        <v>91.66</v>
      </c>
      <c r="GQ19" s="8">
        <v>91.79</v>
      </c>
      <c r="GR19" s="8">
        <v>91.94</v>
      </c>
      <c r="GS19" s="8">
        <v>91.98</v>
      </c>
      <c r="GT19" s="8">
        <v>91.85</v>
      </c>
      <c r="GU19" s="8">
        <v>91.71</v>
      </c>
      <c r="GV19" s="8">
        <v>91.69</v>
      </c>
      <c r="GW19" s="8">
        <v>92.04</v>
      </c>
      <c r="GX19" s="8">
        <v>92.59</v>
      </c>
      <c r="GY19" s="8"/>
      <c r="GZ19" s="8"/>
    </row>
    <row r="20" spans="1:208" ht="13.5" customHeight="1">
      <c r="A20" s="13" t="s">
        <v>671</v>
      </c>
      <c r="B20" s="8">
        <v>3.42</v>
      </c>
      <c r="C20" s="8">
        <v>3.45</v>
      </c>
      <c r="D20" s="8">
        <v>3.48</v>
      </c>
      <c r="E20" s="8">
        <v>3.52</v>
      </c>
      <c r="F20" s="8">
        <v>3.56</v>
      </c>
      <c r="G20" s="8">
        <v>3.61</v>
      </c>
      <c r="H20" s="8">
        <v>3.55</v>
      </c>
      <c r="I20" s="8">
        <v>3.70</v>
      </c>
      <c r="J20" s="8">
        <v>3.93</v>
      </c>
      <c r="K20" s="8">
        <v>4.50</v>
      </c>
      <c r="L20" s="8">
        <v>4.74</v>
      </c>
      <c r="M20" s="8">
        <v>4.9000000000000004</v>
      </c>
      <c r="N20" s="8">
        <v>4.9400000000000004</v>
      </c>
      <c r="O20" s="8">
        <v>4.93</v>
      </c>
      <c r="P20" s="8">
        <v>4.8499999999999996</v>
      </c>
      <c r="Q20" s="8">
        <v>4.59</v>
      </c>
      <c r="R20" s="8">
        <v>4.4400000000000004</v>
      </c>
      <c r="S20" s="8">
        <v>4.29</v>
      </c>
      <c r="T20" s="8">
        <v>4.33</v>
      </c>
      <c r="U20" s="8">
        <v>4.05</v>
      </c>
      <c r="V20" s="8">
        <v>3.63</v>
      </c>
      <c r="W20" s="8">
        <v>3.42</v>
      </c>
      <c r="X20" s="8">
        <v>2.48</v>
      </c>
      <c r="Y20" s="8">
        <v>1.1499999999999999</v>
      </c>
      <c r="Z20" s="8">
        <v>-1.72</v>
      </c>
      <c r="AA20" s="8">
        <v>-2.97</v>
      </c>
      <c r="AB20" s="8">
        <v>-3.75</v>
      </c>
      <c r="AC20" s="8">
        <v>-3.61</v>
      </c>
      <c r="AD20" s="8">
        <v>-3.79</v>
      </c>
      <c r="AE20" s="8">
        <v>-3.86</v>
      </c>
      <c r="AF20" s="8">
        <v>-3.62</v>
      </c>
      <c r="AG20" s="8">
        <v>-3.56</v>
      </c>
      <c r="AH20" s="8">
        <v>-3.50</v>
      </c>
      <c r="AI20" s="8">
        <v>-3.51</v>
      </c>
      <c r="AJ20" s="8">
        <v>-3.40</v>
      </c>
      <c r="AK20" s="8">
        <v>-3.25</v>
      </c>
      <c r="AL20" s="8">
        <v>-3.04</v>
      </c>
      <c r="AM20" s="8">
        <v>-2.78</v>
      </c>
      <c r="AN20" s="8">
        <v>-2.4700000000000002</v>
      </c>
      <c r="AO20" s="8">
        <v>-1.97</v>
      </c>
      <c r="AP20" s="8">
        <v>-1.66</v>
      </c>
      <c r="AQ20" s="8">
        <v>-1.39</v>
      </c>
      <c r="AR20" s="8">
        <v>-1.19</v>
      </c>
      <c r="AS20" s="8">
        <v>-1</v>
      </c>
      <c r="AT20" s="8">
        <v>-0.83</v>
      </c>
      <c r="AU20" s="8">
        <v>-0.64</v>
      </c>
      <c r="AV20" s="8">
        <v>-0.55000000000000004</v>
      </c>
      <c r="AW20" s="8">
        <v>-0.53</v>
      </c>
      <c r="AX20" s="8">
        <v>-0.71</v>
      </c>
      <c r="AY20" s="8">
        <v>-0.69</v>
      </c>
      <c r="AZ20" s="8">
        <v>-0.62</v>
      </c>
      <c r="BA20" s="8">
        <v>-0.37</v>
      </c>
      <c r="BB20" s="8">
        <v>-0.31</v>
      </c>
      <c r="BC20" s="8">
        <v>-0.30</v>
      </c>
      <c r="BD20" s="8">
        <v>-0.42</v>
      </c>
      <c r="BE20" s="8">
        <v>-0.46</v>
      </c>
      <c r="BF20" s="8">
        <v>-0.51</v>
      </c>
      <c r="BG20" s="8">
        <v>-0.50</v>
      </c>
      <c r="BH20" s="8">
        <v>-0.59</v>
      </c>
      <c r="BI20" s="8">
        <v>-0.73</v>
      </c>
      <c r="BJ20" s="8">
        <v>-0.91</v>
      </c>
      <c r="BK20" s="8">
        <v>-1.1200000000000001</v>
      </c>
      <c r="BL20" s="8">
        <v>-1.37</v>
      </c>
      <c r="BM20" s="8">
        <v>-1.72</v>
      </c>
      <c r="BN20" s="8">
        <v>-1.98</v>
      </c>
      <c r="BO20" s="8">
        <v>-2.2200000000000002</v>
      </c>
      <c r="BP20" s="8">
        <v>-2.48</v>
      </c>
      <c r="BQ20" s="8">
        <v>-2.66</v>
      </c>
      <c r="BR20" s="8">
        <v>-2.80</v>
      </c>
      <c r="BS20" s="8">
        <v>-2.82</v>
      </c>
      <c r="BT20" s="8">
        <v>-2.93</v>
      </c>
      <c r="BU20" s="8">
        <v>-3.06</v>
      </c>
      <c r="BV20" s="8">
        <v>-3.30</v>
      </c>
      <c r="BW20" s="8">
        <v>-3.40</v>
      </c>
      <c r="BX20" s="8">
        <v>-3.45</v>
      </c>
      <c r="BY20" s="8">
        <v>-3.35</v>
      </c>
      <c r="BZ20" s="8">
        <v>-3.38</v>
      </c>
      <c r="CA20" s="8">
        <v>-3.43</v>
      </c>
      <c r="CB20" s="8">
        <v>-3.62</v>
      </c>
      <c r="CC20" s="8">
        <v>-3.64</v>
      </c>
      <c r="CD20" s="8">
        <v>-3.59</v>
      </c>
      <c r="CE20" s="8">
        <v>-3.40</v>
      </c>
      <c r="CF20" s="8">
        <v>-3.29</v>
      </c>
      <c r="CG20" s="8">
        <v>-3.16</v>
      </c>
      <c r="CH20" s="8">
        <v>-3.01</v>
      </c>
      <c r="CI20" s="8">
        <v>-2.87</v>
      </c>
      <c r="CJ20" s="8">
        <v>-2.73</v>
      </c>
      <c r="CK20" s="8">
        <v>-2.57</v>
      </c>
      <c r="CL20" s="8">
        <v>-2.4500000000000002</v>
      </c>
      <c r="CM20" s="8">
        <v>-2.34</v>
      </c>
      <c r="CN20" s="8">
        <v>-2.3199999999999998</v>
      </c>
      <c r="CO20" s="8">
        <v>-2.19</v>
      </c>
      <c r="CP20" s="8">
        <v>-2.0299999999999998</v>
      </c>
      <c r="CQ20" s="8">
        <v>-1.82</v>
      </c>
      <c r="CR20" s="8">
        <v>-1.58</v>
      </c>
      <c r="CS20" s="8">
        <v>-1.30</v>
      </c>
      <c r="CT20" s="8">
        <v>-0.86</v>
      </c>
      <c r="CU20" s="8">
        <v>-0.60</v>
      </c>
      <c r="CV20" s="8">
        <v>-0.39</v>
      </c>
      <c r="CW20" s="8">
        <v>-0.32</v>
      </c>
      <c r="CX20" s="8">
        <v>-0.15</v>
      </c>
      <c r="CY20" s="8">
        <v>0.03</v>
      </c>
      <c r="CZ20" s="8">
        <v>0.33</v>
      </c>
      <c r="DA20" s="8">
        <v>0.44</v>
      </c>
      <c r="DB20" s="8">
        <v>0.47</v>
      </c>
      <c r="DC20" s="8">
        <v>0.35</v>
      </c>
      <c r="DD20" s="8">
        <v>0.27</v>
      </c>
      <c r="DE20" s="8">
        <v>0.16</v>
      </c>
      <c r="DF20" s="8">
        <v>0.03</v>
      </c>
      <c r="DG20" s="8">
        <v>-0.13</v>
      </c>
      <c r="DH20" s="8">
        <v>-0.32</v>
      </c>
      <c r="DI20" s="8">
        <v>-0.69</v>
      </c>
      <c r="DJ20" s="8">
        <v>-0.81</v>
      </c>
      <c r="DK20" s="8">
        <v>-0.85</v>
      </c>
      <c r="DL20" s="8">
        <v>-0.71</v>
      </c>
      <c r="DM20" s="8">
        <v>-0.63</v>
      </c>
      <c r="DN20" s="8">
        <v>-0.53</v>
      </c>
      <c r="DO20" s="8">
        <v>-0.48</v>
      </c>
      <c r="DP20" s="8">
        <v>-0.28999999999999998</v>
      </c>
      <c r="DQ20" s="8">
        <v>-0.02</v>
      </c>
      <c r="DR20" s="8">
        <v>0.31</v>
      </c>
      <c r="DS20" s="8">
        <v>0.72</v>
      </c>
      <c r="DT20" s="8">
        <v>1.21</v>
      </c>
      <c r="DU20" s="8">
        <v>2.09</v>
      </c>
      <c r="DV20" s="8">
        <v>2.48</v>
      </c>
      <c r="DW20" s="8">
        <v>2.72</v>
      </c>
      <c r="DX20" s="8">
        <v>2.61</v>
      </c>
      <c r="DY20" s="8">
        <v>2.65</v>
      </c>
      <c r="DZ20" s="8">
        <v>2.67</v>
      </c>
      <c r="EA20" s="8">
        <v>2.60</v>
      </c>
      <c r="EB20" s="8">
        <v>2.62</v>
      </c>
      <c r="EC20" s="8">
        <v>2.66</v>
      </c>
      <c r="ED20" s="8">
        <v>2.80</v>
      </c>
      <c r="EE20" s="8">
        <v>2.83</v>
      </c>
      <c r="EF20" s="8">
        <v>2.83</v>
      </c>
      <c r="EG20" s="8">
        <v>2.70</v>
      </c>
      <c r="EH20" s="8">
        <v>2.70</v>
      </c>
      <c r="EI20" s="8">
        <v>2.73</v>
      </c>
      <c r="EJ20" s="8">
        <v>2.85</v>
      </c>
      <c r="EK20" s="8">
        <v>2.91</v>
      </c>
      <c r="EL20" s="8">
        <v>2.95</v>
      </c>
      <c r="EM20" s="8">
        <v>2.95</v>
      </c>
      <c r="EN20" s="8">
        <v>3.01</v>
      </c>
      <c r="EO20" s="8">
        <v>3.08</v>
      </c>
      <c r="EP20" s="8">
        <v>3.20</v>
      </c>
      <c r="EQ20" s="8">
        <v>3.30</v>
      </c>
      <c r="ER20" s="8">
        <v>3.41</v>
      </c>
      <c r="ES20" s="8">
        <v>3.56</v>
      </c>
      <c r="ET20" s="8">
        <v>3.66</v>
      </c>
      <c r="EU20" s="8">
        <v>3.75</v>
      </c>
      <c r="EV20" s="8">
        <v>3.82</v>
      </c>
      <c r="EW20" s="8">
        <v>3.89</v>
      </c>
      <c r="EX20" s="8">
        <v>3.95</v>
      </c>
      <c r="EY20" s="8">
        <v>4.50</v>
      </c>
      <c r="EZ20" s="8">
        <v>4.18</v>
      </c>
      <c r="FA20" s="8">
        <v>3.47</v>
      </c>
      <c r="FB20" s="8">
        <v>2.82</v>
      </c>
      <c r="FC20" s="8">
        <v>1.04</v>
      </c>
      <c r="FD20" s="8">
        <v>-1.45</v>
      </c>
      <c r="FE20" s="8">
        <v>-8</v>
      </c>
      <c r="FF20" s="8">
        <v>-9.3800000000000008</v>
      </c>
      <c r="FG20" s="8">
        <v>-8.94</v>
      </c>
      <c r="FH20" s="8">
        <v>-3.43</v>
      </c>
      <c r="FI20" s="8">
        <v>-1.80</v>
      </c>
      <c r="FJ20" s="8">
        <v>-0.81</v>
      </c>
      <c r="FK20" s="8">
        <v>-0.97</v>
      </c>
      <c r="FL20" s="8">
        <v>-0.84</v>
      </c>
      <c r="FM20" s="8">
        <v>-0.95</v>
      </c>
      <c r="FN20" s="8">
        <v>-1.85</v>
      </c>
      <c r="FO20" s="8">
        <v>-2.0099999999999998</v>
      </c>
      <c r="FP20" s="8">
        <v>-1.99</v>
      </c>
      <c r="FQ20" s="8">
        <v>-1.64</v>
      </c>
      <c r="FR20" s="8">
        <v>-1.36</v>
      </c>
      <c r="FS20" s="8">
        <v>-1.01</v>
      </c>
      <c r="FT20" s="8">
        <v>-0.45</v>
      </c>
      <c r="FU20" s="8">
        <v>-0.06</v>
      </c>
      <c r="FV20" s="8">
        <v>0.31</v>
      </c>
      <c r="FW20" s="8">
        <v>0.75</v>
      </c>
      <c r="FX20" s="8">
        <v>1</v>
      </c>
      <c r="FY20" s="8">
        <v>1.1499999999999999</v>
      </c>
      <c r="FZ20" s="8">
        <v>1.04</v>
      </c>
      <c r="GA20" s="8">
        <v>1.1299999999999999</v>
      </c>
      <c r="GB20" s="8">
        <v>1.27</v>
      </c>
      <c r="GC20" s="8">
        <v>1.64</v>
      </c>
      <c r="GD20" s="8">
        <v>1.68</v>
      </c>
      <c r="GE20" s="8">
        <v>1.60</v>
      </c>
      <c r="GF20" s="8">
        <v>1.20</v>
      </c>
      <c r="GG20" s="8">
        <v>1.01</v>
      </c>
      <c r="GH20" s="8">
        <v>0.83</v>
      </c>
      <c r="GI20" s="8">
        <v>0.62</v>
      </c>
      <c r="GJ20" s="8">
        <v>0.51</v>
      </c>
      <c r="GK20" s="8">
        <v>0.44</v>
      </c>
      <c r="GL20" s="8">
        <v>0.61</v>
      </c>
      <c r="GM20" s="8">
        <v>0.50</v>
      </c>
      <c r="GN20" s="8">
        <v>0.28999999999999998</v>
      </c>
      <c r="GO20" s="8">
        <v>-0.16</v>
      </c>
      <c r="GP20" s="8">
        <v>-0.46</v>
      </c>
      <c r="GQ20" s="8">
        <v>-0.74</v>
      </c>
      <c r="GR20" s="8">
        <v>-1.1000000000000001</v>
      </c>
      <c r="GS20" s="8">
        <v>-1.29</v>
      </c>
      <c r="GT20" s="8">
        <v>-1.40</v>
      </c>
      <c r="GU20" s="8"/>
      <c r="GV20" s="8"/>
      <c r="GW20" s="8"/>
      <c r="GX20" s="8"/>
      <c r="GY20" s="8"/>
      <c r="GZ20" s="8"/>
    </row>
    <row r="21" spans="1:208" ht="13.5" customHeight="1">
      <c r="A21" s="9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5"/>
  </cols>
  <sheetData>
    <row r="1" spans="1:8" ht="13.5" customHeight="1">
      <c r="A1" s="174" t="s">
        <v>444</v>
      </c>
      <c r="H1" s="2" t="s">
        <v>31</v>
      </c>
    </row>
    <row r="2" ht="13.5" customHeight="1">
      <c r="A2" s="175" t="s">
        <v>43</v>
      </c>
    </row>
    <row r="3" ht="13.5" customHeight="1">
      <c r="A3" s="175" t="s">
        <v>171</v>
      </c>
    </row>
    <row r="18" spans="2:25" ht="13.5" customHeight="1">
      <c r="B18" s="185" t="s">
        <v>493</v>
      </c>
      <c r="C18" s="185" t="s">
        <v>494</v>
      </c>
      <c r="D18" s="185" t="s">
        <v>495</v>
      </c>
      <c r="E18" s="185" t="s">
        <v>496</v>
      </c>
      <c r="F18" s="185" t="s">
        <v>497</v>
      </c>
      <c r="G18" s="185" t="s">
        <v>494</v>
      </c>
      <c r="H18" s="185" t="s">
        <v>495</v>
      </c>
      <c r="I18" s="185" t="s">
        <v>496</v>
      </c>
      <c r="J18" s="185" t="s">
        <v>498</v>
      </c>
      <c r="K18" s="185" t="s">
        <v>494</v>
      </c>
      <c r="L18" s="185" t="s">
        <v>495</v>
      </c>
      <c r="M18" s="185" t="s">
        <v>496</v>
      </c>
      <c r="N18" s="185" t="s">
        <v>499</v>
      </c>
      <c r="O18" s="185" t="s">
        <v>494</v>
      </c>
      <c r="P18" s="185" t="s">
        <v>495</v>
      </c>
      <c r="Q18" s="185" t="s">
        <v>496</v>
      </c>
      <c r="R18" s="185" t="s">
        <v>500</v>
      </c>
      <c r="S18" s="185" t="s">
        <v>494</v>
      </c>
      <c r="T18" s="185" t="s">
        <v>495</v>
      </c>
      <c r="U18" s="185" t="s">
        <v>496</v>
      </c>
      <c r="V18" s="185" t="s">
        <v>501</v>
      </c>
      <c r="W18" s="185" t="s">
        <v>494</v>
      </c>
      <c r="X18" s="185" t="s">
        <v>495</v>
      </c>
      <c r="Y18" s="185" t="s">
        <v>496</v>
      </c>
    </row>
    <row r="19" spans="1:25" ht="13.5" customHeight="1">
      <c r="A19" s="174" t="s">
        <v>511</v>
      </c>
      <c r="B19" s="186">
        <v>8.3000000000000007</v>
      </c>
      <c r="C19" s="186">
        <v>8.0399999999999991</v>
      </c>
      <c r="D19" s="186">
        <v>7.71</v>
      </c>
      <c r="E19" s="186">
        <v>7.57</v>
      </c>
      <c r="F19" s="186">
        <v>5.49</v>
      </c>
      <c r="G19" s="186">
        <v>0.86</v>
      </c>
      <c r="H19" s="186">
        <v>5.42</v>
      </c>
      <c r="I19" s="186">
        <v>6.71</v>
      </c>
      <c r="J19" s="186">
        <v>3</v>
      </c>
      <c r="K19" s="186">
        <v>11.17</v>
      </c>
      <c r="L19" s="186">
        <v>5.34</v>
      </c>
      <c r="M19" s="186">
        <v>3.86</v>
      </c>
      <c r="N19" s="186">
        <v>6.13</v>
      </c>
      <c r="O19" s="186">
        <v>3.41</v>
      </c>
      <c r="P19" s="186">
        <v>5.15</v>
      </c>
      <c r="Q19" s="186">
        <v>6.60</v>
      </c>
      <c r="R19" s="186">
        <v>8.74</v>
      </c>
      <c r="S19" s="186">
        <v>7.99</v>
      </c>
      <c r="T19" s="186">
        <v>7.05</v>
      </c>
      <c r="U19" s="186">
        <v>8.18</v>
      </c>
      <c r="V19" s="186">
        <v>5.91</v>
      </c>
      <c r="W19" s="186">
        <v>6.33</v>
      </c>
      <c r="X19" s="186">
        <v>6.90</v>
      </c>
      <c r="Y19" s="186">
        <v>6.52</v>
      </c>
    </row>
    <row r="20" spans="1:25" ht="13.5" customHeight="1">
      <c r="A20" s="174" t="s">
        <v>512</v>
      </c>
      <c r="B20" s="186">
        <v>5.47</v>
      </c>
      <c r="C20" s="186">
        <v>5.14</v>
      </c>
      <c r="D20" s="186">
        <v>4.74</v>
      </c>
      <c r="E20" s="186">
        <v>4.41</v>
      </c>
      <c r="F20" s="186">
        <v>1.79</v>
      </c>
      <c r="G20" s="186">
        <v>-2.21</v>
      </c>
      <c r="H20" s="186">
        <v>2.04</v>
      </c>
      <c r="I20" s="186">
        <v>4.04</v>
      </c>
      <c r="J20" s="186">
        <v>0.82</v>
      </c>
      <c r="K20" s="186">
        <v>8.07</v>
      </c>
      <c r="L20" s="186">
        <v>1.20</v>
      </c>
      <c r="M20" s="186">
        <v>-2.17</v>
      </c>
      <c r="N20" s="186">
        <v>-4.62</v>
      </c>
      <c r="O20" s="186">
        <v>-10.68</v>
      </c>
      <c r="P20" s="186">
        <v>-10.59</v>
      </c>
      <c r="Q20" s="186">
        <v>-7.89</v>
      </c>
      <c r="R20" s="186">
        <v>-6.56</v>
      </c>
      <c r="S20" s="186">
        <v>-2.83</v>
      </c>
      <c r="T20" s="186">
        <v>-0.87</v>
      </c>
      <c r="U20" s="186">
        <v>0.57999999999999996</v>
      </c>
      <c r="V20" s="186">
        <v>3.20</v>
      </c>
      <c r="W20" s="186">
        <v>3.27</v>
      </c>
      <c r="X20" s="186">
        <v>3.80</v>
      </c>
      <c r="Y20" s="186">
        <v>2.77</v>
      </c>
    </row>
    <row r="21" spans="3:21" ht="13.5" customHeight="1"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</row>
    <row r="22" spans="3:21" ht="13.5" customHeight="1"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</row>
    <row r="23" spans="3:21" ht="13.5" customHeight="1"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</row>
    <row r="24" spans="3:21" ht="13.5" customHeight="1"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</row>
    <row r="25" spans="3:21" ht="13.5" customHeight="1"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</row>
    <row r="26" spans="3:21" ht="13.5" customHeight="1"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</row>
    <row r="27" spans="3:21" ht="13.5" customHeight="1"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</row>
    <row r="28" spans="3:21" ht="13.5" customHeight="1"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</row>
    <row r="29" spans="3:21" ht="13.5" customHeight="1"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</row>
    <row r="30" spans="3:21" ht="13.5" customHeight="1"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</row>
    <row r="31" spans="3:21" ht="13.5" customHeight="1"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255"/>
      <c r="U31" s="255"/>
    </row>
    <row r="32" spans="3:21" ht="13.5" customHeight="1"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5"/>
      <c r="U32" s="255"/>
    </row>
    <row r="33" spans="3:21" ht="13.5" customHeight="1"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  <c r="R33" s="255"/>
      <c r="S33" s="255"/>
      <c r="T33" s="255"/>
      <c r="U33" s="255"/>
    </row>
    <row r="34" spans="3:21" ht="13.5" customHeight="1"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</row>
    <row r="35" spans="3:21" ht="13.5" customHeight="1"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</row>
    <row r="36" spans="3:21" ht="13.5" customHeight="1"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  <c r="R36" s="255"/>
      <c r="S36" s="255"/>
      <c r="T36" s="255"/>
      <c r="U36" s="255"/>
    </row>
    <row r="37" spans="3:21" ht="13.5" customHeight="1"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</row>
    <row r="38" spans="3:21" ht="13.5" customHeight="1"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</row>
    <row r="39" spans="3:21" ht="13.5" customHeight="1"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</row>
    <row r="40" spans="3:21" ht="13.5" customHeight="1"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</row>
    <row r="41" spans="3:21" ht="13.5" customHeight="1"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</row>
    <row r="42" spans="3:21" ht="13.5" customHeight="1"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</row>
    <row r="43" spans="3:21" ht="13.5" customHeight="1"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</row>
    <row r="44" spans="3:21" ht="13.5" customHeight="1"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T44" s="255"/>
      <c r="U44" s="255"/>
    </row>
    <row r="45" spans="3:21" ht="13.5" customHeight="1"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</row>
    <row r="46" spans="3:21" ht="13.5" customHeight="1"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</row>
    <row r="47" spans="3:21" ht="13.5" customHeight="1"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</row>
    <row r="48" spans="3:21" ht="13.5" customHeight="1"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T48" s="255"/>
      <c r="U48" s="255"/>
    </row>
    <row r="49" spans="3:21" ht="13.5" customHeight="1"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5"/>
      <c r="P49" s="255"/>
      <c r="Q49" s="255"/>
      <c r="R49" s="255"/>
      <c r="S49" s="255"/>
      <c r="T49" s="255"/>
      <c r="U49" s="255"/>
    </row>
    <row r="50" spans="3:21" ht="13.5" customHeight="1"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5"/>
      <c r="R50" s="255"/>
      <c r="S50" s="255"/>
      <c r="T50" s="255"/>
      <c r="U50" s="255"/>
    </row>
    <row r="51" spans="3:21" ht="13.5" customHeight="1"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5"/>
      <c r="P51" s="255"/>
      <c r="Q51" s="255"/>
      <c r="R51" s="255"/>
      <c r="S51" s="255"/>
      <c r="T51" s="255"/>
      <c r="U51" s="255"/>
    </row>
    <row r="52" spans="3:21" ht="13.5" customHeight="1"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</row>
    <row r="53" spans="3:21" ht="13.5" customHeight="1"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</row>
    <row r="54" spans="3:21" ht="13.5" customHeight="1"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T54" s="255"/>
      <c r="U54" s="255"/>
    </row>
    <row r="55" spans="3:21" ht="13.5" customHeight="1"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</row>
    <row r="56" spans="3:21" ht="13.5" customHeight="1"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</row>
    <row r="57" spans="3:21" ht="13.5" customHeight="1"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</row>
    <row r="58" spans="3:21" ht="13.5" customHeight="1"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</row>
    <row r="59" spans="3:21" ht="13.5" customHeight="1"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</row>
    <row r="60" spans="3:21" ht="13.5" customHeight="1"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T60" s="255"/>
      <c r="U60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3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222</v>
      </c>
      <c r="H1" s="2" t="s">
        <v>31</v>
      </c>
    </row>
    <row r="2" ht="13.5" customHeight="1">
      <c r="A2" s="175" t="s">
        <v>223</v>
      </c>
    </row>
    <row r="3" ht="13.5" customHeight="1">
      <c r="A3" s="175" t="s">
        <v>109</v>
      </c>
    </row>
    <row r="18" spans="2:57" ht="13.5" customHeight="1">
      <c r="B18" s="11" t="s">
        <v>528</v>
      </c>
      <c r="C18" s="11" t="s">
        <v>494</v>
      </c>
      <c r="D18" s="11" t="s">
        <v>495</v>
      </c>
      <c r="E18" s="11" t="s">
        <v>496</v>
      </c>
      <c r="F18" s="11" t="s">
        <v>493</v>
      </c>
      <c r="G18" s="11" t="s">
        <v>494</v>
      </c>
      <c r="H18" s="11" t="s">
        <v>495</v>
      </c>
      <c r="I18" s="11" t="s">
        <v>496</v>
      </c>
      <c r="J18" s="11" t="s">
        <v>497</v>
      </c>
      <c r="K18" s="11" t="s">
        <v>494</v>
      </c>
      <c r="L18" s="11" t="s">
        <v>495</v>
      </c>
      <c r="M18" s="11" t="s">
        <v>496</v>
      </c>
      <c r="N18" s="11" t="s">
        <v>498</v>
      </c>
      <c r="O18" s="11" t="s">
        <v>494</v>
      </c>
      <c r="P18" s="11" t="s">
        <v>495</v>
      </c>
      <c r="Q18" s="11" t="s">
        <v>496</v>
      </c>
      <c r="R18" s="11" t="s">
        <v>499</v>
      </c>
      <c r="S18" s="11" t="s">
        <v>494</v>
      </c>
      <c r="T18" s="11" t="s">
        <v>495</v>
      </c>
      <c r="U18" s="11" t="s">
        <v>496</v>
      </c>
      <c r="V18" s="11" t="s">
        <v>500</v>
      </c>
      <c r="W18" s="11" t="s">
        <v>494</v>
      </c>
      <c r="X18" s="11" t="s">
        <v>495</v>
      </c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</row>
    <row r="19" spans="1:57" ht="13.5" customHeight="1">
      <c r="A19" s="174" t="s">
        <v>489</v>
      </c>
      <c r="B19" s="8">
        <v>0.52</v>
      </c>
      <c r="C19" s="8">
        <v>0.59</v>
      </c>
      <c r="D19" s="8">
        <v>0.73</v>
      </c>
      <c r="E19" s="8">
        <v>0.76</v>
      </c>
      <c r="F19" s="8">
        <v>0.87</v>
      </c>
      <c r="G19" s="8">
        <v>0.65</v>
      </c>
      <c r="H19" s="8">
        <v>0.70</v>
      </c>
      <c r="I19" s="8">
        <v>0.54</v>
      </c>
      <c r="J19" s="8">
        <v>-3.31</v>
      </c>
      <c r="K19" s="8">
        <v>-8.8800000000000008</v>
      </c>
      <c r="L19" s="8">
        <v>7</v>
      </c>
      <c r="M19" s="8">
        <v>1.23</v>
      </c>
      <c r="N19" s="8">
        <v>-0.63</v>
      </c>
      <c r="O19" s="8">
        <v>1.44</v>
      </c>
      <c r="P19" s="8">
        <v>1.75</v>
      </c>
      <c r="Q19" s="8">
        <v>0.83</v>
      </c>
      <c r="R19" s="8">
        <v>0.57999999999999996</v>
      </c>
      <c r="S19" s="8">
        <v>0.16</v>
      </c>
      <c r="T19" s="8">
        <v>-0.23</v>
      </c>
      <c r="U19" s="8">
        <v>-0.36</v>
      </c>
      <c r="V19" s="8">
        <v>0.11</v>
      </c>
      <c r="W19" s="8">
        <v>0.08</v>
      </c>
      <c r="X19" s="8">
        <v>-0.63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4" t="s">
        <v>672</v>
      </c>
      <c r="B20" s="8">
        <v>-0.08</v>
      </c>
      <c r="C20" s="8">
        <v>-0.09</v>
      </c>
      <c r="D20" s="8">
        <v>0.43</v>
      </c>
      <c r="E20" s="8">
        <v>0.01</v>
      </c>
      <c r="F20" s="8">
        <v>0.17</v>
      </c>
      <c r="G20" s="8">
        <v>0.22</v>
      </c>
      <c r="H20" s="8">
        <v>0.25</v>
      </c>
      <c r="I20" s="8">
        <v>-0.17</v>
      </c>
      <c r="J20" s="8">
        <v>-1.67</v>
      </c>
      <c r="K20" s="8">
        <v>-4.01</v>
      </c>
      <c r="L20" s="8">
        <v>3.98</v>
      </c>
      <c r="M20" s="8">
        <v>0.83</v>
      </c>
      <c r="N20" s="8">
        <v>-0.18</v>
      </c>
      <c r="O20" s="8">
        <v>-0.11</v>
      </c>
      <c r="P20" s="8">
        <v>-0.43</v>
      </c>
      <c r="Q20" s="8">
        <v>0.070000000000000007</v>
      </c>
      <c r="R20" s="8">
        <v>0.33</v>
      </c>
      <c r="S20" s="8">
        <v>0.17</v>
      </c>
      <c r="T20" s="8">
        <v>0.35</v>
      </c>
      <c r="U20" s="8">
        <v>0.06</v>
      </c>
      <c r="V20" s="8">
        <v>-0.19</v>
      </c>
      <c r="W20" s="8">
        <v>-0.15</v>
      </c>
      <c r="X20" s="8">
        <v>-0.070000000000000007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</row>
    <row r="21" spans="1:57" ht="13.5" customHeight="1">
      <c r="A21" s="174" t="s">
        <v>673</v>
      </c>
      <c r="B21" s="8">
        <v>0.63</v>
      </c>
      <c r="C21" s="8">
        <v>0.68</v>
      </c>
      <c r="D21" s="8">
        <v>0.36</v>
      </c>
      <c r="E21" s="8">
        <v>0.63</v>
      </c>
      <c r="F21" s="8">
        <v>0.51</v>
      </c>
      <c r="G21" s="8">
        <v>0.42</v>
      </c>
      <c r="H21" s="8">
        <v>0.35</v>
      </c>
      <c r="I21" s="8">
        <v>0.63</v>
      </c>
      <c r="J21" s="8">
        <v>-0.87</v>
      </c>
      <c r="K21" s="8">
        <v>-4.07</v>
      </c>
      <c r="L21" s="8">
        <v>2.73</v>
      </c>
      <c r="M21" s="8">
        <v>0.32</v>
      </c>
      <c r="N21" s="8">
        <v>-0.03</v>
      </c>
      <c r="O21" s="8">
        <v>1.07</v>
      </c>
      <c r="P21" s="8">
        <v>1.97</v>
      </c>
      <c r="Q21" s="8">
        <v>0.66</v>
      </c>
      <c r="R21" s="8">
        <v>0.22</v>
      </c>
      <c r="S21" s="8">
        <v>0.23</v>
      </c>
      <c r="T21" s="8">
        <v>-0.20</v>
      </c>
      <c r="U21" s="8">
        <v>0.25</v>
      </c>
      <c r="V21" s="8">
        <v>0.48</v>
      </c>
      <c r="W21" s="8">
        <v>-0.18</v>
      </c>
      <c r="X21" s="8">
        <v>-0.23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</row>
    <row r="22" spans="1:57" ht="13.5" customHeight="1">
      <c r="A22" s="174" t="s">
        <v>674</v>
      </c>
      <c r="B22" s="8">
        <v>0.03</v>
      </c>
      <c r="C22" s="8">
        <v>-0.08</v>
      </c>
      <c r="D22" s="8">
        <v>-0.02</v>
      </c>
      <c r="E22" s="8">
        <v>-0.04</v>
      </c>
      <c r="F22" s="8">
        <v>0</v>
      </c>
      <c r="G22" s="8">
        <v>0.02</v>
      </c>
      <c r="H22" s="8">
        <v>-0.08</v>
      </c>
      <c r="I22" s="8">
        <v>-0.03</v>
      </c>
      <c r="J22" s="8">
        <v>-0.22</v>
      </c>
      <c r="K22" s="8">
        <v>-0.31</v>
      </c>
      <c r="L22" s="8">
        <v>-0.02</v>
      </c>
      <c r="M22" s="8">
        <v>-0.01</v>
      </c>
      <c r="N22" s="8">
        <v>-0.11</v>
      </c>
      <c r="O22" s="8">
        <v>0.05</v>
      </c>
      <c r="P22" s="8">
        <v>0.06</v>
      </c>
      <c r="Q22" s="8">
        <v>-0.04</v>
      </c>
      <c r="R22" s="8">
        <v>-0.15</v>
      </c>
      <c r="S22" s="8">
        <v>-0.12</v>
      </c>
      <c r="T22" s="8">
        <v>-0.14000000000000001</v>
      </c>
      <c r="U22" s="8">
        <v>-0.05</v>
      </c>
      <c r="V22" s="8">
        <v>0.04</v>
      </c>
      <c r="W22" s="8">
        <v>0.03</v>
      </c>
      <c r="X22" s="8">
        <v>-0.05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</row>
    <row r="23" spans="1:57" ht="13.5" customHeight="1">
      <c r="A23" s="174" t="s">
        <v>675</v>
      </c>
      <c r="B23" s="8">
        <v>-0.10</v>
      </c>
      <c r="C23" s="8">
        <v>0.070000000000000007</v>
      </c>
      <c r="D23" s="8">
        <v>-0.070000000000000007</v>
      </c>
      <c r="E23" s="8">
        <v>0.12</v>
      </c>
      <c r="F23" s="8">
        <v>0.21</v>
      </c>
      <c r="G23" s="8">
        <v>-0.03</v>
      </c>
      <c r="H23" s="8">
        <v>0.13</v>
      </c>
      <c r="I23" s="8">
        <v>0.05</v>
      </c>
      <c r="J23" s="8">
        <v>-0.62</v>
      </c>
      <c r="K23" s="8">
        <v>-0.53</v>
      </c>
      <c r="L23" s="8">
        <v>0.25</v>
      </c>
      <c r="M23" s="8">
        <v>0.05</v>
      </c>
      <c r="N23" s="8">
        <v>0</v>
      </c>
      <c r="O23" s="8">
        <v>0.45</v>
      </c>
      <c r="P23" s="8">
        <v>0.16</v>
      </c>
      <c r="Q23" s="8">
        <v>0.11</v>
      </c>
      <c r="R23" s="8">
        <v>0.31</v>
      </c>
      <c r="S23" s="8">
        <v>-0.12</v>
      </c>
      <c r="T23" s="8">
        <v>-0.22</v>
      </c>
      <c r="U23" s="8">
        <v>-0.56999999999999995</v>
      </c>
      <c r="V23" s="8">
        <v>-0.25</v>
      </c>
      <c r="W23" s="8">
        <v>0.38</v>
      </c>
      <c r="X23" s="8">
        <v>-0.27</v>
      </c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7" ht="13.5" customHeight="1">
      <c r="A24" s="174" t="s">
        <v>676</v>
      </c>
      <c r="B24" s="8">
        <v>0.04</v>
      </c>
      <c r="C24" s="8">
        <v>0.01</v>
      </c>
      <c r="D24" s="8">
        <v>0.03</v>
      </c>
      <c r="E24" s="8">
        <v>0.04</v>
      </c>
      <c r="F24" s="8">
        <v>-0.01</v>
      </c>
      <c r="G24" s="8">
        <v>0.02</v>
      </c>
      <c r="H24" s="8">
        <v>0.05</v>
      </c>
      <c r="I24" s="8">
        <v>0.06</v>
      </c>
      <c r="J24" s="8">
        <v>0.06</v>
      </c>
      <c r="K24" s="8">
        <v>0.04</v>
      </c>
      <c r="L24" s="8">
        <v>0.06</v>
      </c>
      <c r="M24" s="8">
        <v>0.04</v>
      </c>
      <c r="N24" s="8">
        <v>-0.32</v>
      </c>
      <c r="O24" s="8">
        <v>-0.04</v>
      </c>
      <c r="P24" s="8">
        <v>-0.01</v>
      </c>
      <c r="Q24" s="8">
        <v>0.03</v>
      </c>
      <c r="R24" s="8">
        <v>-0.13</v>
      </c>
      <c r="S24" s="8">
        <v>-0.01</v>
      </c>
      <c r="T24" s="8">
        <v>-0.02</v>
      </c>
      <c r="U24" s="8">
        <v>-0.05</v>
      </c>
      <c r="V24" s="8">
        <v>0.03</v>
      </c>
      <c r="W24" s="8">
        <v>0</v>
      </c>
      <c r="X24" s="8">
        <v>-0.01</v>
      </c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  <row r="26" spans="1:57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1:57" ht="13.5" customHeight="1">
      <c r="A27" s="174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S26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224</v>
      </c>
      <c r="H1" s="2" t="s">
        <v>31</v>
      </c>
    </row>
    <row r="2" ht="13.5" customHeight="1">
      <c r="A2" s="175" t="s">
        <v>225</v>
      </c>
    </row>
    <row r="3" ht="13.5" customHeight="1">
      <c r="A3" s="175" t="s">
        <v>171</v>
      </c>
    </row>
    <row r="18" spans="2:45" ht="13.5" customHeight="1">
      <c r="B18" s="11" t="s">
        <v>493</v>
      </c>
      <c r="C18" s="11" t="s">
        <v>494</v>
      </c>
      <c r="D18" s="11" t="s">
        <v>495</v>
      </c>
      <c r="E18" s="11" t="s">
        <v>496</v>
      </c>
      <c r="F18" s="11" t="s">
        <v>497</v>
      </c>
      <c r="G18" s="11" t="s">
        <v>494</v>
      </c>
      <c r="H18" s="11" t="s">
        <v>495</v>
      </c>
      <c r="I18" s="11" t="s">
        <v>496</v>
      </c>
      <c r="J18" s="11" t="s">
        <v>498</v>
      </c>
      <c r="K18" s="11" t="s">
        <v>494</v>
      </c>
      <c r="L18" s="11" t="s">
        <v>495</v>
      </c>
      <c r="M18" s="11" t="s">
        <v>496</v>
      </c>
      <c r="N18" s="11" t="s">
        <v>499</v>
      </c>
      <c r="O18" s="11" t="s">
        <v>494</v>
      </c>
      <c r="P18" s="11" t="s">
        <v>495</v>
      </c>
      <c r="Q18" s="11" t="s">
        <v>496</v>
      </c>
      <c r="R18" s="11" t="s">
        <v>500</v>
      </c>
      <c r="S18" s="11" t="s">
        <v>494</v>
      </c>
      <c r="T18" s="11" t="s">
        <v>495</v>
      </c>
      <c r="U18" s="11" t="s">
        <v>496</v>
      </c>
      <c r="V18" s="11" t="s">
        <v>501</v>
      </c>
      <c r="W18" s="11" t="s">
        <v>494</v>
      </c>
      <c r="X18" s="11" t="s">
        <v>495</v>
      </c>
      <c r="Y18" s="11" t="s">
        <v>496</v>
      </c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4" t="s">
        <v>489</v>
      </c>
      <c r="B19" s="8">
        <v>3.08</v>
      </c>
      <c r="C19" s="8">
        <v>2.73</v>
      </c>
      <c r="D19" s="8">
        <v>3.80</v>
      </c>
      <c r="E19" s="8">
        <v>2.52</v>
      </c>
      <c r="F19" s="8">
        <v>-1.07</v>
      </c>
      <c r="G19" s="8">
        <v>-10.63</v>
      </c>
      <c r="H19" s="8">
        <v>-5.39</v>
      </c>
      <c r="I19" s="8">
        <v>-4.6399999999999997</v>
      </c>
      <c r="J19" s="8">
        <v>-2.27</v>
      </c>
      <c r="K19" s="8">
        <v>9.60</v>
      </c>
      <c r="L19" s="8">
        <v>3.53</v>
      </c>
      <c r="M19" s="8">
        <v>3.53</v>
      </c>
      <c r="N19" s="8">
        <v>4.95</v>
      </c>
      <c r="O19" s="8">
        <v>3.40</v>
      </c>
      <c r="P19" s="8">
        <v>1.42</v>
      </c>
      <c r="Q19" s="8">
        <v>-0.070000000000000007</v>
      </c>
      <c r="R19" s="8">
        <v>-0.04</v>
      </c>
      <c r="S19" s="8">
        <v>-0.92</v>
      </c>
      <c r="T19" s="8">
        <v>-1.02</v>
      </c>
      <c r="U19" s="8">
        <v>-0.34</v>
      </c>
      <c r="V19" s="8">
        <v>-0.64</v>
      </c>
      <c r="W19" s="8">
        <v>0.59</v>
      </c>
      <c r="X19" s="8">
        <v>2.37</v>
      </c>
      <c r="Y19" s="8">
        <v>2.17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</row>
    <row r="20" spans="1:45" ht="13.5" customHeight="1">
      <c r="A20" s="174" t="s">
        <v>678</v>
      </c>
      <c r="B20" s="8">
        <v>1.70</v>
      </c>
      <c r="C20" s="8">
        <v>1.86</v>
      </c>
      <c r="D20" s="8">
        <v>1.98</v>
      </c>
      <c r="E20" s="8">
        <v>1.52</v>
      </c>
      <c r="F20" s="8">
        <v>-0.43</v>
      </c>
      <c r="G20" s="8">
        <v>-4.3899999999999997</v>
      </c>
      <c r="H20" s="8">
        <v>-2.15</v>
      </c>
      <c r="I20" s="8">
        <v>-3.17</v>
      </c>
      <c r="J20" s="8">
        <v>-2.89</v>
      </c>
      <c r="K20" s="8">
        <v>4.42</v>
      </c>
      <c r="L20" s="8">
        <v>3.21</v>
      </c>
      <c r="M20" s="8">
        <v>3.81</v>
      </c>
      <c r="N20" s="8">
        <v>4.03</v>
      </c>
      <c r="O20" s="8">
        <v>0.24</v>
      </c>
      <c r="P20" s="8">
        <v>-2.34</v>
      </c>
      <c r="Q20" s="8">
        <v>-2.37</v>
      </c>
      <c r="R20" s="8">
        <v>-1.89</v>
      </c>
      <c r="S20" s="8">
        <v>-1.34</v>
      </c>
      <c r="T20" s="8">
        <v>-0.37</v>
      </c>
      <c r="U20" s="8">
        <v>0.14000000000000001</v>
      </c>
      <c r="V20" s="8">
        <v>0.89</v>
      </c>
      <c r="W20" s="8">
        <v>1.19</v>
      </c>
      <c r="X20" s="8">
        <v>1.80</v>
      </c>
      <c r="Y20" s="8">
        <v>2.0699999999999998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4" t="s">
        <v>488</v>
      </c>
      <c r="B21" s="8">
        <v>2.0499999999999998</v>
      </c>
      <c r="C21" s="8">
        <v>-0.02</v>
      </c>
      <c r="D21" s="8">
        <v>0.19</v>
      </c>
      <c r="E21" s="8">
        <v>2.70</v>
      </c>
      <c r="F21" s="8">
        <v>0</v>
      </c>
      <c r="G21" s="8">
        <v>-0.97</v>
      </c>
      <c r="H21" s="8">
        <v>-4.30</v>
      </c>
      <c r="I21" s="8">
        <v>-4.71</v>
      </c>
      <c r="J21" s="8">
        <v>1.34</v>
      </c>
      <c r="K21" s="8">
        <v>4.50</v>
      </c>
      <c r="L21" s="8">
        <v>7.51</v>
      </c>
      <c r="M21" s="8">
        <v>6.41</v>
      </c>
      <c r="N21" s="8">
        <v>2.91</v>
      </c>
      <c r="O21" s="8">
        <v>3.45</v>
      </c>
      <c r="P21" s="8">
        <v>0.45</v>
      </c>
      <c r="Q21" s="8">
        <v>0.15</v>
      </c>
      <c r="R21" s="8">
        <v>-0.99</v>
      </c>
      <c r="S21" s="8">
        <v>-2.11</v>
      </c>
      <c r="T21" s="8">
        <v>-1.48</v>
      </c>
      <c r="U21" s="8">
        <v>-1.20</v>
      </c>
      <c r="V21" s="8">
        <v>-1.39</v>
      </c>
      <c r="W21" s="8">
        <v>-1.25</v>
      </c>
      <c r="X21" s="8">
        <v>-0.54</v>
      </c>
      <c r="Y21" s="8">
        <v>-1.06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</row>
    <row r="22" spans="1:45" ht="13.5" customHeight="1">
      <c r="A22" s="174" t="s">
        <v>490</v>
      </c>
      <c r="B22" s="8">
        <v>-0.67</v>
      </c>
      <c r="C22" s="8">
        <v>0.89</v>
      </c>
      <c r="D22" s="8">
        <v>1.62</v>
      </c>
      <c r="E22" s="8">
        <v>-1.70</v>
      </c>
      <c r="F22" s="8">
        <v>-0.64</v>
      </c>
      <c r="G22" s="8">
        <v>-5.27</v>
      </c>
      <c r="H22" s="8">
        <v>1.07</v>
      </c>
      <c r="I22" s="8">
        <v>3.24</v>
      </c>
      <c r="J22" s="8">
        <v>-0.72</v>
      </c>
      <c r="K22" s="8">
        <v>0.68</v>
      </c>
      <c r="L22" s="8">
        <v>-7.18</v>
      </c>
      <c r="M22" s="8">
        <v>-6.69</v>
      </c>
      <c r="N22" s="8">
        <v>-1.99</v>
      </c>
      <c r="O22" s="8">
        <v>-0.28999999999999998</v>
      </c>
      <c r="P22" s="8">
        <v>3.31</v>
      </c>
      <c r="Q22" s="8">
        <v>2.15</v>
      </c>
      <c r="R22" s="8">
        <v>2.83</v>
      </c>
      <c r="S22" s="8">
        <v>2.5299999999999998</v>
      </c>
      <c r="T22" s="8">
        <v>0.83</v>
      </c>
      <c r="U22" s="8">
        <v>0.72</v>
      </c>
      <c r="V22" s="8">
        <v>-0.14000000000000001</v>
      </c>
      <c r="W22" s="8">
        <v>0.65</v>
      </c>
      <c r="X22" s="8">
        <v>1.1100000000000001</v>
      </c>
      <c r="Y22" s="8">
        <v>1.1599999999999999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AS26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226</v>
      </c>
      <c r="H1" s="2" t="s">
        <v>31</v>
      </c>
    </row>
    <row r="2" ht="13.5" customHeight="1">
      <c r="A2" s="175" t="s">
        <v>227</v>
      </c>
    </row>
    <row r="3" ht="13.5" customHeight="1">
      <c r="A3" s="175" t="s">
        <v>171</v>
      </c>
    </row>
    <row r="18" spans="2:45" ht="13.5" customHeight="1">
      <c r="B18" s="11" t="s">
        <v>476</v>
      </c>
      <c r="C18" s="11" t="s">
        <v>477</v>
      </c>
      <c r="D18" s="11" t="s">
        <v>478</v>
      </c>
      <c r="E18" s="11" t="s">
        <v>479</v>
      </c>
      <c r="F18" s="11" t="s">
        <v>480</v>
      </c>
      <c r="G18" s="11" t="s">
        <v>481</v>
      </c>
      <c r="H18" s="11" t="s">
        <v>482</v>
      </c>
      <c r="I18" s="11" t="s">
        <v>483</v>
      </c>
      <c r="J18" s="11" t="s">
        <v>484</v>
      </c>
      <c r="K18" s="11" t="s">
        <v>485</v>
      </c>
      <c r="L18" s="11">
        <v>2024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4" t="s">
        <v>489</v>
      </c>
      <c r="B19" s="8">
        <v>2.2599999999999998</v>
      </c>
      <c r="C19" s="8">
        <v>5.39</v>
      </c>
      <c r="D19" s="8">
        <v>2.54</v>
      </c>
      <c r="E19" s="8">
        <v>5.17</v>
      </c>
      <c r="F19" s="8">
        <v>3.22</v>
      </c>
      <c r="G19" s="8">
        <v>3.03</v>
      </c>
      <c r="H19" s="8">
        <v>-5.50</v>
      </c>
      <c r="I19" s="8">
        <v>3.55</v>
      </c>
      <c r="J19" s="8">
        <v>2.35</v>
      </c>
      <c r="K19" s="8">
        <v>-0.59</v>
      </c>
      <c r="L19" s="8">
        <v>1.1499999999999999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</row>
    <row r="20" spans="1:45" ht="13.5" customHeight="1">
      <c r="A20" s="174" t="s">
        <v>680</v>
      </c>
      <c r="B20" s="8">
        <v>1.1599999999999999</v>
      </c>
      <c r="C20" s="8">
        <v>5.23</v>
      </c>
      <c r="D20" s="8">
        <v>-0.36</v>
      </c>
      <c r="E20" s="8">
        <v>3.45</v>
      </c>
      <c r="F20" s="8">
        <v>1.41</v>
      </c>
      <c r="G20" s="8">
        <v>2.70</v>
      </c>
      <c r="H20" s="8">
        <v>2.31</v>
      </c>
      <c r="I20" s="8">
        <v>0.45</v>
      </c>
      <c r="J20" s="8">
        <v>-2.1800000000000002</v>
      </c>
      <c r="K20" s="8">
        <v>-0.47</v>
      </c>
      <c r="L20" s="8">
        <v>0.45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4" t="s">
        <v>681</v>
      </c>
      <c r="B21" s="8">
        <v>0.54</v>
      </c>
      <c r="C21" s="8">
        <v>-1.30</v>
      </c>
      <c r="D21" s="8">
        <v>1.30</v>
      </c>
      <c r="E21" s="8">
        <v>0.14000000000000001</v>
      </c>
      <c r="F21" s="8">
        <v>0.47</v>
      </c>
      <c r="G21" s="8">
        <v>0.08</v>
      </c>
      <c r="H21" s="8">
        <v>-6.13</v>
      </c>
      <c r="I21" s="8">
        <v>2.71</v>
      </c>
      <c r="J21" s="8">
        <v>3.03</v>
      </c>
      <c r="K21" s="8">
        <v>-0.95</v>
      </c>
      <c r="L21" s="8">
        <v>0.15</v>
      </c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</row>
    <row r="22" spans="1:45" ht="13.5" customHeight="1">
      <c r="A22" s="174" t="s">
        <v>682</v>
      </c>
      <c r="B22" s="8">
        <v>1.17</v>
      </c>
      <c r="C22" s="8">
        <v>2.1800000000000002</v>
      </c>
      <c r="D22" s="8">
        <v>2.4300000000000002</v>
      </c>
      <c r="E22" s="8">
        <v>2.4300000000000002</v>
      </c>
      <c r="F22" s="8">
        <v>1.97</v>
      </c>
      <c r="G22" s="8">
        <v>0.74</v>
      </c>
      <c r="H22" s="8">
        <v>-0.90</v>
      </c>
      <c r="I22" s="8">
        <v>1.39</v>
      </c>
      <c r="J22" s="8">
        <v>2.0299999999999998</v>
      </c>
      <c r="K22" s="8">
        <v>-0.70</v>
      </c>
      <c r="L22" s="8">
        <v>0.30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4" t="s">
        <v>683</v>
      </c>
      <c r="B23" s="8">
        <v>-0.61</v>
      </c>
      <c r="C23" s="8">
        <v>-0.72</v>
      </c>
      <c r="D23" s="8">
        <v>-0.83</v>
      </c>
      <c r="E23" s="8">
        <v>-0.85</v>
      </c>
      <c r="F23" s="8">
        <v>-0.63</v>
      </c>
      <c r="G23" s="8">
        <v>-0.49</v>
      </c>
      <c r="H23" s="8">
        <v>-0.78</v>
      </c>
      <c r="I23" s="8">
        <v>-1</v>
      </c>
      <c r="J23" s="8">
        <v>-0.53</v>
      </c>
      <c r="K23" s="8">
        <v>1.53</v>
      </c>
      <c r="L23" s="8">
        <v>0.25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5.8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125</v>
      </c>
      <c r="H1" s="2" t="s">
        <v>31</v>
      </c>
    </row>
    <row r="2" ht="13.5" customHeight="1">
      <c r="A2" s="175" t="s">
        <v>228</v>
      </c>
    </row>
    <row r="3" ht="13.5" customHeight="1">
      <c r="A3" s="175" t="s">
        <v>109</v>
      </c>
    </row>
    <row r="18" spans="2:77" ht="13.5" customHeight="1">
      <c r="B18" s="11" t="s">
        <v>528</v>
      </c>
      <c r="C18" s="11" t="s">
        <v>494</v>
      </c>
      <c r="D18" s="11" t="s">
        <v>495</v>
      </c>
      <c r="E18" s="11" t="s">
        <v>496</v>
      </c>
      <c r="F18" s="11" t="s">
        <v>493</v>
      </c>
      <c r="G18" s="11" t="s">
        <v>494</v>
      </c>
      <c r="H18" s="11" t="s">
        <v>495</v>
      </c>
      <c r="I18" s="11" t="s">
        <v>496</v>
      </c>
      <c r="J18" s="11" t="s">
        <v>497</v>
      </c>
      <c r="K18" s="11" t="s">
        <v>494</v>
      </c>
      <c r="L18" s="11" t="s">
        <v>495</v>
      </c>
      <c r="M18" s="11" t="s">
        <v>496</v>
      </c>
      <c r="N18" s="11" t="s">
        <v>498</v>
      </c>
      <c r="O18" s="11" t="s">
        <v>494</v>
      </c>
      <c r="P18" s="11" t="s">
        <v>495</v>
      </c>
      <c r="Q18" s="11" t="s">
        <v>496</v>
      </c>
      <c r="R18" s="11" t="s">
        <v>499</v>
      </c>
      <c r="S18" s="11" t="s">
        <v>494</v>
      </c>
      <c r="T18" s="11" t="s">
        <v>495</v>
      </c>
      <c r="U18" s="11" t="s">
        <v>496</v>
      </c>
      <c r="V18" s="11" t="s">
        <v>500</v>
      </c>
      <c r="W18" s="11" t="s">
        <v>494</v>
      </c>
      <c r="X18" s="11" t="s">
        <v>495</v>
      </c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</row>
    <row r="19" spans="1:77" ht="13.5" customHeight="1">
      <c r="A19" s="174" t="s">
        <v>685</v>
      </c>
      <c r="B19" s="8">
        <v>0.50</v>
      </c>
      <c r="C19" s="8">
        <v>0.52</v>
      </c>
      <c r="D19" s="8">
        <v>0.38</v>
      </c>
      <c r="E19" s="8">
        <v>0.41</v>
      </c>
      <c r="F19" s="8">
        <v>0.33</v>
      </c>
      <c r="G19" s="8">
        <v>0.34</v>
      </c>
      <c r="H19" s="8">
        <v>0.35</v>
      </c>
      <c r="I19" s="8">
        <v>0.20</v>
      </c>
      <c r="J19" s="8">
        <v>0.21</v>
      </c>
      <c r="K19" s="8">
        <v>-1.07</v>
      </c>
      <c r="L19" s="8">
        <v>0.01</v>
      </c>
      <c r="M19" s="8">
        <v>-0.68</v>
      </c>
      <c r="N19" s="8">
        <v>-0.98</v>
      </c>
      <c r="O19" s="8">
        <v>1.39</v>
      </c>
      <c r="P19" s="8">
        <v>0.12</v>
      </c>
      <c r="Q19" s="8">
        <v>1.1200000000000001</v>
      </c>
      <c r="R19" s="8">
        <v>1.48</v>
      </c>
      <c r="S19" s="8">
        <v>-0.45</v>
      </c>
      <c r="T19" s="8">
        <v>-0.57999999999999996</v>
      </c>
      <c r="U19" s="8">
        <v>-1.05</v>
      </c>
      <c r="V19" s="8">
        <v>-1.33</v>
      </c>
      <c r="W19" s="8">
        <v>-0.61</v>
      </c>
      <c r="X19" s="8">
        <v>-0.35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</row>
    <row r="20" spans="1:77" ht="13.5" customHeight="1">
      <c r="A20" s="174" t="s">
        <v>333</v>
      </c>
      <c r="B20" s="8">
        <v>3.64</v>
      </c>
      <c r="C20" s="8">
        <v>3.50</v>
      </c>
      <c r="D20" s="8">
        <v>2.63</v>
      </c>
      <c r="E20" s="8">
        <v>2.17</v>
      </c>
      <c r="F20" s="8">
        <v>2.31</v>
      </c>
      <c r="G20" s="8">
        <v>2.62</v>
      </c>
      <c r="H20" s="8">
        <v>2.78</v>
      </c>
      <c r="I20" s="8">
        <v>2.4900000000000002</v>
      </c>
      <c r="J20" s="8">
        <v>-3.48</v>
      </c>
      <c r="K20" s="8">
        <v>-12.71</v>
      </c>
      <c r="L20" s="8">
        <v>-7.25</v>
      </c>
      <c r="M20" s="8">
        <v>-12.72</v>
      </c>
      <c r="N20" s="8">
        <v>-8.2899999999999991</v>
      </c>
      <c r="O20" s="8">
        <v>9.6199999999999992</v>
      </c>
      <c r="P20" s="8">
        <v>4.46</v>
      </c>
      <c r="Q20" s="8">
        <v>8.51</v>
      </c>
      <c r="R20" s="8">
        <v>8.74</v>
      </c>
      <c r="S20" s="8">
        <v>0.34</v>
      </c>
      <c r="T20" s="8">
        <v>-3.12</v>
      </c>
      <c r="U20" s="8">
        <v>-4.70</v>
      </c>
      <c r="V20" s="8">
        <v>-4.0599999999999996</v>
      </c>
      <c r="W20" s="8">
        <v>-4.17</v>
      </c>
      <c r="X20" s="8">
        <v>-2.77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</row>
    <row r="21" spans="1:77" ht="13.5" customHeight="1">
      <c r="A21" s="174" t="s">
        <v>686</v>
      </c>
      <c r="B21" s="8">
        <v>0.35</v>
      </c>
      <c r="C21" s="8">
        <v>0.35</v>
      </c>
      <c r="D21" s="8">
        <v>0.23</v>
      </c>
      <c r="E21" s="8">
        <v>0.25</v>
      </c>
      <c r="F21" s="8">
        <v>0.54</v>
      </c>
      <c r="G21" s="8">
        <v>0.46</v>
      </c>
      <c r="H21" s="8">
        <v>0.50</v>
      </c>
      <c r="I21" s="8">
        <v>0.41</v>
      </c>
      <c r="J21" s="8">
        <v>0.02</v>
      </c>
      <c r="K21" s="8">
        <v>-0.84</v>
      </c>
      <c r="L21" s="8">
        <v>0.19</v>
      </c>
      <c r="M21" s="8">
        <v>-1.61</v>
      </c>
      <c r="N21" s="8">
        <v>-2.4900000000000002</v>
      </c>
      <c r="O21" s="8">
        <v>1.28</v>
      </c>
      <c r="P21" s="8">
        <v>0.35</v>
      </c>
      <c r="Q21" s="8">
        <v>2.25</v>
      </c>
      <c r="R21" s="8">
        <v>2.93</v>
      </c>
      <c r="S21" s="8">
        <v>0.01</v>
      </c>
      <c r="T21" s="8">
        <v>-0.40</v>
      </c>
      <c r="U21" s="8">
        <v>-0.28000000000000003</v>
      </c>
      <c r="V21" s="8">
        <v>-0.31</v>
      </c>
      <c r="W21" s="8">
        <v>-0.56999999999999995</v>
      </c>
      <c r="X21" s="8">
        <v>-0.55000000000000004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</row>
    <row r="22" spans="1:77" ht="13.5" customHeight="1">
      <c r="A22" s="174" t="s">
        <v>687</v>
      </c>
      <c r="B22" s="8">
        <v>1.30</v>
      </c>
      <c r="C22" s="8">
        <v>1.32</v>
      </c>
      <c r="D22" s="8">
        <v>1.01</v>
      </c>
      <c r="E22" s="8">
        <v>0.54</v>
      </c>
      <c r="F22" s="8">
        <v>-0.17</v>
      </c>
      <c r="G22" s="8">
        <v>0.36</v>
      </c>
      <c r="H22" s="8">
        <v>0.55000000000000004</v>
      </c>
      <c r="I22" s="8">
        <v>0.38</v>
      </c>
      <c r="J22" s="8">
        <v>-1.36</v>
      </c>
      <c r="K22" s="8">
        <v>-2.0099999999999998</v>
      </c>
      <c r="L22" s="8">
        <v>-1.25</v>
      </c>
      <c r="M22" s="8">
        <v>-2.14</v>
      </c>
      <c r="N22" s="8">
        <v>1.1000000000000001</v>
      </c>
      <c r="O22" s="8">
        <v>3.28</v>
      </c>
      <c r="P22" s="8">
        <v>1.84</v>
      </c>
      <c r="Q22" s="8">
        <v>0.62</v>
      </c>
      <c r="R22" s="8">
        <v>0.02</v>
      </c>
      <c r="S22" s="8">
        <v>-2.5299999999999998</v>
      </c>
      <c r="T22" s="8">
        <v>-3.09</v>
      </c>
      <c r="U22" s="8">
        <v>-4.62</v>
      </c>
      <c r="V22" s="8">
        <v>-2.71</v>
      </c>
      <c r="W22" s="8">
        <v>-2.27</v>
      </c>
      <c r="X22" s="8">
        <v>-1.47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</row>
    <row r="23" spans="1:77" ht="13.5" customHeight="1">
      <c r="A23" s="174" t="s">
        <v>688</v>
      </c>
      <c r="B23" s="8">
        <v>1.48</v>
      </c>
      <c r="C23" s="8">
        <v>1.31</v>
      </c>
      <c r="D23" s="8">
        <v>1.02</v>
      </c>
      <c r="E23" s="8">
        <v>0.97</v>
      </c>
      <c r="F23" s="8">
        <v>1.61</v>
      </c>
      <c r="G23" s="8">
        <v>1.45</v>
      </c>
      <c r="H23" s="8">
        <v>1.38</v>
      </c>
      <c r="I23" s="8">
        <v>1.50</v>
      </c>
      <c r="J23" s="8">
        <v>-2.35</v>
      </c>
      <c r="K23" s="8">
        <v>-8.7899999999999991</v>
      </c>
      <c r="L23" s="8">
        <v>-6.20</v>
      </c>
      <c r="M23" s="8">
        <v>-8.2799999999999994</v>
      </c>
      <c r="N23" s="8">
        <v>-5.92</v>
      </c>
      <c r="O23" s="8">
        <v>3.66</v>
      </c>
      <c r="P23" s="8">
        <v>2.16</v>
      </c>
      <c r="Q23" s="8">
        <v>4.53</v>
      </c>
      <c r="R23" s="8">
        <v>4.3099999999999996</v>
      </c>
      <c r="S23" s="8">
        <v>3.31</v>
      </c>
      <c r="T23" s="8">
        <v>0.95</v>
      </c>
      <c r="U23" s="8">
        <v>1.25</v>
      </c>
      <c r="V23" s="8">
        <v>0.28999999999999998</v>
      </c>
      <c r="W23" s="8">
        <v>-0.72</v>
      </c>
      <c r="X23" s="8">
        <v>-0.41</v>
      </c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</row>
    <row r="24" spans="1:7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</row>
    <row r="25" spans="1:7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</row>
    <row r="26" spans="1:77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I29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229</v>
      </c>
      <c r="H1" s="2" t="s">
        <v>31</v>
      </c>
    </row>
    <row r="2" ht="13.5" customHeight="1">
      <c r="A2" s="175" t="s">
        <v>230</v>
      </c>
    </row>
    <row r="3" ht="13.5" customHeight="1">
      <c r="A3" s="175" t="s">
        <v>171</v>
      </c>
    </row>
    <row r="18" spans="2:61" ht="13.5" customHeight="1">
      <c r="B18" s="11">
        <v>2014</v>
      </c>
      <c r="C18" s="11">
        <v>2015</v>
      </c>
      <c r="D18" s="11">
        <v>2016</v>
      </c>
      <c r="E18" s="11">
        <v>2017</v>
      </c>
      <c r="F18" s="11">
        <v>2018</v>
      </c>
      <c r="G18" s="11">
        <v>2019</v>
      </c>
      <c r="H18" s="11">
        <v>2020</v>
      </c>
      <c r="I18" s="11">
        <v>2021</v>
      </c>
      <c r="J18" s="11">
        <v>2022</v>
      </c>
      <c r="K18" s="11">
        <v>2023</v>
      </c>
      <c r="L18" s="11">
        <v>2024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</row>
    <row r="19" spans="1:61" ht="13.5" customHeight="1">
      <c r="A19" s="174" t="s">
        <v>690</v>
      </c>
      <c r="B19" s="8">
        <v>4.5999999999999996</v>
      </c>
      <c r="C19" s="8">
        <v>5.52</v>
      </c>
      <c r="D19" s="8">
        <v>5.93</v>
      </c>
      <c r="E19" s="8">
        <v>9.8699999999999992</v>
      </c>
      <c r="F19" s="8">
        <v>11.25</v>
      </c>
      <c r="G19" s="8">
        <v>8.48</v>
      </c>
      <c r="H19" s="8">
        <v>1.46</v>
      </c>
      <c r="I19" s="8">
        <v>6.80</v>
      </c>
      <c r="J19" s="8">
        <v>10.56</v>
      </c>
      <c r="K19" s="8">
        <v>9.18</v>
      </c>
      <c r="L19" s="8">
        <v>8.18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</row>
    <row r="20" spans="1:61" ht="13.5" customHeight="1">
      <c r="A20" s="174" t="s">
        <v>691</v>
      </c>
      <c r="B20" s="8">
        <v>0.65</v>
      </c>
      <c r="C20" s="8">
        <v>0.82</v>
      </c>
      <c r="D20" s="8">
        <v>0.80</v>
      </c>
      <c r="E20" s="8">
        <v>0.90</v>
      </c>
      <c r="F20" s="8">
        <v>1.48</v>
      </c>
      <c r="G20" s="8">
        <v>2.10</v>
      </c>
      <c r="H20" s="8">
        <v>5.51</v>
      </c>
      <c r="I20" s="8">
        <v>1.52</v>
      </c>
      <c r="J20" s="8">
        <v>2.2599999999999998</v>
      </c>
      <c r="K20" s="8">
        <v>4.3600000000000003</v>
      </c>
      <c r="L20" s="8">
        <v>1.74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</row>
    <row r="21" spans="1:61" ht="13.5" customHeight="1">
      <c r="A21" s="174" t="s">
        <v>532</v>
      </c>
      <c r="B21" s="8">
        <v>0.42</v>
      </c>
      <c r="C21" s="8">
        <v>-0.06</v>
      </c>
      <c r="D21" s="8">
        <v>0.12</v>
      </c>
      <c r="E21" s="8">
        <v>1.1599999999999999</v>
      </c>
      <c r="F21" s="8">
        <v>-0.34</v>
      </c>
      <c r="G21" s="8">
        <v>-0.30</v>
      </c>
      <c r="H21" s="8">
        <v>-1.17</v>
      </c>
      <c r="I21" s="8">
        <v>1.56</v>
      </c>
      <c r="J21" s="8">
        <v>2.17</v>
      </c>
      <c r="K21" s="8">
        <v>0.52</v>
      </c>
      <c r="L21" s="8">
        <v>0.17</v>
      </c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</row>
    <row r="22" spans="1:61" ht="13.5" customHeight="1">
      <c r="A22" s="174" t="s">
        <v>692</v>
      </c>
      <c r="B22" s="8">
        <v>-1.86</v>
      </c>
      <c r="C22" s="8">
        <v>-2.14</v>
      </c>
      <c r="D22" s="8">
        <v>-3</v>
      </c>
      <c r="E22" s="8">
        <v>-4.37</v>
      </c>
      <c r="F22" s="8">
        <v>-5.03</v>
      </c>
      <c r="G22" s="8">
        <v>-2.85</v>
      </c>
      <c r="H22" s="8">
        <v>-2.92</v>
      </c>
      <c r="I22" s="8">
        <v>-0.99</v>
      </c>
      <c r="J22" s="8">
        <v>-1.89</v>
      </c>
      <c r="K22" s="8">
        <v>-4.08</v>
      </c>
      <c r="L22" s="8">
        <v>-3.90</v>
      </c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  <c r="AA22" s="298"/>
      <c r="AB22" s="298"/>
      <c r="AC22" s="298"/>
      <c r="AD22" s="298"/>
      <c r="AE22" s="298"/>
      <c r="AF22" s="298"/>
      <c r="AG22" s="298"/>
      <c r="AH22" s="298"/>
      <c r="AI22" s="298"/>
      <c r="AJ22" s="298"/>
      <c r="AK22" s="298"/>
      <c r="AL22" s="298"/>
      <c r="AM22" s="298"/>
      <c r="AN22" s="298"/>
      <c r="AO22" s="298"/>
      <c r="AP22" s="298"/>
      <c r="AQ22" s="298"/>
      <c r="AR22" s="298"/>
      <c r="AS22" s="298"/>
      <c r="AT22" s="298"/>
      <c r="AU22" s="298"/>
      <c r="AV22" s="298"/>
      <c r="AW22" s="298"/>
      <c r="AX22" s="298"/>
      <c r="AY22" s="298"/>
      <c r="AZ22" s="298"/>
      <c r="BA22" s="298"/>
      <c r="BB22" s="298"/>
      <c r="BC22" s="298"/>
      <c r="BD22" s="298"/>
      <c r="BE22" s="298"/>
      <c r="BF22" s="298"/>
      <c r="BG22" s="298"/>
      <c r="BH22" s="298"/>
      <c r="BI22" s="298"/>
    </row>
    <row r="23" spans="1:61" ht="13.5" customHeight="1">
      <c r="A23" s="174" t="s">
        <v>637</v>
      </c>
      <c r="B23" s="8">
        <v>-1.57</v>
      </c>
      <c r="C23" s="8">
        <v>-0.27</v>
      </c>
      <c r="D23" s="8">
        <v>0.28999999999999998</v>
      </c>
      <c r="E23" s="8">
        <v>-1.21</v>
      </c>
      <c r="F23" s="8">
        <v>-1.44</v>
      </c>
      <c r="G23" s="8">
        <v>-1.92</v>
      </c>
      <c r="H23" s="8">
        <v>-7.63</v>
      </c>
      <c r="I23" s="8">
        <v>-1.81</v>
      </c>
      <c r="J23" s="8">
        <v>1.27</v>
      </c>
      <c r="K23" s="8">
        <v>-3.84</v>
      </c>
      <c r="L23" s="8">
        <v>-0.72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</row>
    <row r="24" spans="1:61" ht="13.5" customHeight="1">
      <c r="A24" s="174" t="s">
        <v>333</v>
      </c>
      <c r="B24" s="8">
        <v>2.2400000000000002</v>
      </c>
      <c r="C24" s="8">
        <v>3.87</v>
      </c>
      <c r="D24" s="8">
        <v>4.13</v>
      </c>
      <c r="E24" s="8">
        <v>6.35</v>
      </c>
      <c r="F24" s="8">
        <v>5.91</v>
      </c>
      <c r="G24" s="8">
        <v>5.50</v>
      </c>
      <c r="H24" s="8">
        <v>-4.76</v>
      </c>
      <c r="I24" s="8">
        <v>7.08</v>
      </c>
      <c r="J24" s="8">
        <v>14.38</v>
      </c>
      <c r="K24" s="8">
        <v>6.13</v>
      </c>
      <c r="L24" s="8">
        <v>5.46</v>
      </c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  <c r="AA24" s="298"/>
      <c r="AB24" s="298"/>
      <c r="AC24" s="298"/>
      <c r="AD24" s="298"/>
      <c r="AE24" s="298"/>
      <c r="AF24" s="298"/>
      <c r="AG24" s="298"/>
      <c r="AH24" s="298"/>
      <c r="AI24" s="298"/>
      <c r="AJ24" s="298"/>
      <c r="AK24" s="298"/>
      <c r="AL24" s="298"/>
      <c r="AM24" s="298"/>
      <c r="AN24" s="298"/>
      <c r="AO24" s="298"/>
      <c r="AP24" s="298"/>
      <c r="AQ24" s="298"/>
      <c r="AR24" s="298"/>
      <c r="AS24" s="298"/>
      <c r="AT24" s="298"/>
      <c r="AU24" s="298"/>
      <c r="AV24" s="298"/>
      <c r="AW24" s="298"/>
      <c r="AX24" s="298"/>
      <c r="AY24" s="298"/>
      <c r="AZ24" s="298"/>
      <c r="BA24" s="298"/>
      <c r="BB24" s="298"/>
      <c r="BC24" s="298"/>
      <c r="BD24" s="298"/>
      <c r="BE24" s="298"/>
      <c r="BF24" s="298"/>
      <c r="BG24" s="298"/>
      <c r="BH24" s="298"/>
      <c r="BI24" s="298"/>
    </row>
    <row r="25" spans="1:61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</row>
    <row r="26" spans="2:61" ht="13.5" customHeight="1">
      <c r="B26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</row>
    <row r="27" spans="2:61" ht="13.5" customHeight="1">
      <c r="B27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</row>
    <row r="28" spans="2:61" ht="13.5" customHeight="1">
      <c r="B28" s="255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</row>
    <row r="29" spans="2:61" ht="13.5" customHeight="1">
      <c r="B29" s="255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  <c r="V29" s="255"/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55"/>
      <c r="AV29" s="255"/>
      <c r="AW29" s="255"/>
      <c r="AX29" s="255"/>
      <c r="AY29" s="255"/>
      <c r="AZ29" s="255"/>
      <c r="BA29" s="255"/>
      <c r="BB29" s="255"/>
      <c r="BC29" s="255"/>
      <c r="BD29" s="255"/>
      <c r="BE29" s="255"/>
      <c r="BF29" s="255"/>
      <c r="BG29" s="255"/>
      <c r="BH29" s="255"/>
      <c r="BI29" s="25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8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231</v>
      </c>
      <c r="H1" s="2" t="s">
        <v>31</v>
      </c>
    </row>
    <row r="2" ht="13.5" customHeight="1">
      <c r="A2" s="175" t="s">
        <v>232</v>
      </c>
    </row>
    <row r="3" ht="13.5" customHeight="1">
      <c r="A3" s="175" t="s">
        <v>109</v>
      </c>
    </row>
    <row r="5" spans="2:49" ht="13.5" customHeight="1"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4"/>
      <c r="AP5" s="304"/>
      <c r="AQ5" s="304"/>
      <c r="AR5" s="304"/>
      <c r="AS5" s="304"/>
      <c r="AT5" s="304"/>
      <c r="AU5" s="304"/>
      <c r="AV5" s="304"/>
      <c r="AW5" s="304"/>
    </row>
    <row r="18" spans="2:45" ht="13.5" customHeight="1">
      <c r="B18" s="11" t="s">
        <v>528</v>
      </c>
      <c r="C18" s="11" t="s">
        <v>494</v>
      </c>
      <c r="D18" s="11" t="s">
        <v>495</v>
      </c>
      <c r="E18" s="11" t="s">
        <v>496</v>
      </c>
      <c r="F18" s="11" t="s">
        <v>493</v>
      </c>
      <c r="G18" s="11" t="s">
        <v>494</v>
      </c>
      <c r="H18" s="11" t="s">
        <v>495</v>
      </c>
      <c r="I18" s="11" t="s">
        <v>496</v>
      </c>
      <c r="J18" s="11" t="s">
        <v>497</v>
      </c>
      <c r="K18" s="11" t="s">
        <v>494</v>
      </c>
      <c r="L18" s="11" t="s">
        <v>495</v>
      </c>
      <c r="M18" s="11" t="s">
        <v>496</v>
      </c>
      <c r="N18" s="11" t="s">
        <v>498</v>
      </c>
      <c r="O18" s="11" t="s">
        <v>494</v>
      </c>
      <c r="P18" s="11" t="s">
        <v>495</v>
      </c>
      <c r="Q18" s="11" t="s">
        <v>496</v>
      </c>
      <c r="R18" s="11" t="s">
        <v>499</v>
      </c>
      <c r="S18" s="11" t="s">
        <v>494</v>
      </c>
      <c r="T18" s="11" t="s">
        <v>495</v>
      </c>
      <c r="U18" s="11" t="s">
        <v>496</v>
      </c>
      <c r="V18" s="11" t="s">
        <v>500</v>
      </c>
      <c r="W18" s="11" t="s">
        <v>494</v>
      </c>
      <c r="X18" s="11" t="s">
        <v>495</v>
      </c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</row>
    <row r="19" spans="1:45" ht="13.5" customHeight="1">
      <c r="A19" s="174" t="s">
        <v>693</v>
      </c>
      <c r="B19" s="8">
        <v>0.56000000000000005</v>
      </c>
      <c r="C19" s="8">
        <v>0.96</v>
      </c>
      <c r="D19" s="8">
        <v>1.18</v>
      </c>
      <c r="E19" s="8">
        <v>0.75</v>
      </c>
      <c r="F19" s="8">
        <v>-0.33</v>
      </c>
      <c r="G19" s="8">
        <v>0.06</v>
      </c>
      <c r="H19" s="8">
        <v>0.20</v>
      </c>
      <c r="I19" s="8">
        <v>1.17</v>
      </c>
      <c r="J19" s="8">
        <v>1.81</v>
      </c>
      <c r="K19" s="8">
        <v>0.97</v>
      </c>
      <c r="L19" s="8">
        <v>-0.50</v>
      </c>
      <c r="M19" s="8">
        <v>0.44</v>
      </c>
      <c r="N19" s="8">
        <v>-1.1399999999999999</v>
      </c>
      <c r="O19" s="8">
        <v>0.070000000000000007</v>
      </c>
      <c r="P19" s="8">
        <v>0.56000000000000005</v>
      </c>
      <c r="Q19" s="8">
        <v>-0.21</v>
      </c>
      <c r="R19" s="8">
        <v>0.53</v>
      </c>
      <c r="S19" s="8">
        <v>-1.82</v>
      </c>
      <c r="T19" s="8">
        <v>-3.86</v>
      </c>
      <c r="U19" s="8">
        <v>-3.57</v>
      </c>
      <c r="V19" s="8">
        <v>-2.25</v>
      </c>
      <c r="W19" s="8">
        <v>-1.37</v>
      </c>
      <c r="X19" s="8">
        <v>-0.43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4" t="s">
        <v>694</v>
      </c>
      <c r="B20" s="8">
        <v>1.04</v>
      </c>
      <c r="C20" s="8">
        <v>1.99</v>
      </c>
      <c r="D20" s="8">
        <v>3.17</v>
      </c>
      <c r="E20" s="8">
        <v>3.47</v>
      </c>
      <c r="F20" s="8">
        <v>1.53</v>
      </c>
      <c r="G20" s="8">
        <v>0.91</v>
      </c>
      <c r="H20" s="8">
        <v>1.07</v>
      </c>
      <c r="I20" s="8">
        <v>3.25</v>
      </c>
      <c r="J20" s="8">
        <v>-0.28999999999999998</v>
      </c>
      <c r="K20" s="8">
        <v>0.41</v>
      </c>
      <c r="L20" s="8">
        <v>-1.80</v>
      </c>
      <c r="M20" s="8">
        <v>-3.20</v>
      </c>
      <c r="N20" s="8">
        <v>-1.20</v>
      </c>
      <c r="O20" s="8">
        <v>-0.80</v>
      </c>
      <c r="P20" s="8">
        <v>-1.1100000000000001</v>
      </c>
      <c r="Q20" s="8">
        <v>-0.73</v>
      </c>
      <c r="R20" s="8">
        <v>1.76</v>
      </c>
      <c r="S20" s="8">
        <v>3.28</v>
      </c>
      <c r="T20" s="8">
        <v>3.04</v>
      </c>
      <c r="U20" s="8">
        <v>1.58</v>
      </c>
      <c r="V20" s="8">
        <v>-0.57999999999999996</v>
      </c>
      <c r="W20" s="8">
        <v>-0.53</v>
      </c>
      <c r="X20" s="8">
        <v>-0.54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5" ht="13.5" customHeight="1">
      <c r="A21" s="174" t="s">
        <v>695</v>
      </c>
      <c r="B21" s="8">
        <v>0.76</v>
      </c>
      <c r="C21" s="8">
        <v>1.32</v>
      </c>
      <c r="D21" s="8">
        <v>0.70</v>
      </c>
      <c r="E21" s="8">
        <v>1.1399999999999999</v>
      </c>
      <c r="F21" s="8">
        <v>0.44</v>
      </c>
      <c r="G21" s="8">
        <v>-0.40</v>
      </c>
      <c r="H21" s="8">
        <v>0.41</v>
      </c>
      <c r="I21" s="8">
        <v>-1.21</v>
      </c>
      <c r="J21" s="8">
        <v>-1.1200000000000001</v>
      </c>
      <c r="K21" s="8">
        <v>-1.62</v>
      </c>
      <c r="L21" s="8">
        <v>-1.71</v>
      </c>
      <c r="M21" s="8">
        <v>-0.97</v>
      </c>
      <c r="N21" s="8">
        <v>-0.61</v>
      </c>
      <c r="O21" s="8">
        <v>1.1200000000000001</v>
      </c>
      <c r="P21" s="8">
        <v>0.77</v>
      </c>
      <c r="Q21" s="8">
        <v>0.89</v>
      </c>
      <c r="R21" s="8">
        <v>2.33</v>
      </c>
      <c r="S21" s="8">
        <v>2.11</v>
      </c>
      <c r="T21" s="8">
        <v>1.36</v>
      </c>
      <c r="U21" s="8">
        <v>0.14000000000000001</v>
      </c>
      <c r="V21" s="8">
        <v>0.13</v>
      </c>
      <c r="W21" s="8">
        <v>1.41</v>
      </c>
      <c r="X21" s="8">
        <v>1.85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</row>
    <row r="22" spans="1:45" ht="13.5" customHeight="1">
      <c r="A22" s="174" t="s">
        <v>696</v>
      </c>
      <c r="B22" s="8">
        <v>2.25</v>
      </c>
      <c r="C22" s="8">
        <v>2.91</v>
      </c>
      <c r="D22" s="8">
        <v>3.17</v>
      </c>
      <c r="E22" s="8">
        <v>2.89</v>
      </c>
      <c r="F22" s="8">
        <v>1.73</v>
      </c>
      <c r="G22" s="8">
        <v>0.11</v>
      </c>
      <c r="H22" s="8">
        <v>0.53</v>
      </c>
      <c r="I22" s="8">
        <v>2.68</v>
      </c>
      <c r="J22" s="8">
        <v>-1.73</v>
      </c>
      <c r="K22" s="8">
        <v>-3.31</v>
      </c>
      <c r="L22" s="8">
        <v>-1.40</v>
      </c>
      <c r="M22" s="8">
        <v>-5.77</v>
      </c>
      <c r="N22" s="8">
        <v>-0.67</v>
      </c>
      <c r="O22" s="8">
        <v>3.60</v>
      </c>
      <c r="P22" s="8">
        <v>0.55000000000000004</v>
      </c>
      <c r="Q22" s="8">
        <v>1.07</v>
      </c>
      <c r="R22" s="8">
        <v>-1.77</v>
      </c>
      <c r="S22" s="8">
        <v>-1.1299999999999999</v>
      </c>
      <c r="T22" s="8">
        <v>-1.42</v>
      </c>
      <c r="U22" s="8">
        <v>-0.88</v>
      </c>
      <c r="V22" s="8">
        <v>2.17</v>
      </c>
      <c r="W22" s="8">
        <v>3.48</v>
      </c>
      <c r="X22" s="8">
        <v>3.99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</row>
    <row r="23" spans="1:45" ht="13.5" customHeight="1">
      <c r="A23" s="174" t="s">
        <v>532</v>
      </c>
      <c r="B23" s="8">
        <v>2.73</v>
      </c>
      <c r="C23" s="8">
        <v>2.77</v>
      </c>
      <c r="D23" s="8">
        <v>2.74</v>
      </c>
      <c r="E23" s="8">
        <v>3.07</v>
      </c>
      <c r="F23" s="8">
        <v>3.31</v>
      </c>
      <c r="G23" s="8">
        <v>2.74</v>
      </c>
      <c r="H23" s="8">
        <v>3.27</v>
      </c>
      <c r="I23" s="8">
        <v>2.0699999999999998</v>
      </c>
      <c r="J23" s="8">
        <v>-0.51</v>
      </c>
      <c r="K23" s="8">
        <v>0.19</v>
      </c>
      <c r="L23" s="8">
        <v>-2.66</v>
      </c>
      <c r="M23" s="8">
        <v>0.070000000000000007</v>
      </c>
      <c r="N23" s="8">
        <v>0.06</v>
      </c>
      <c r="O23" s="8">
        <v>0.34</v>
      </c>
      <c r="P23" s="8">
        <v>0.84</v>
      </c>
      <c r="Q23" s="8">
        <v>-0.37</v>
      </c>
      <c r="R23" s="8">
        <v>2.93</v>
      </c>
      <c r="S23" s="8">
        <v>2.86</v>
      </c>
      <c r="T23" s="8">
        <v>2.72</v>
      </c>
      <c r="U23" s="8">
        <v>2.78</v>
      </c>
      <c r="V23" s="8">
        <v>-1.1200000000000001</v>
      </c>
      <c r="W23" s="8">
        <v>-0.47</v>
      </c>
      <c r="X23" s="8">
        <v>-0.98</v>
      </c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</row>
    <row r="24" spans="1:45" ht="13.5" customHeight="1">
      <c r="A24" s="174" t="s">
        <v>697</v>
      </c>
      <c r="B24" s="8">
        <v>7.34</v>
      </c>
      <c r="C24" s="8">
        <v>9.9600000000000009</v>
      </c>
      <c r="D24" s="8">
        <v>10.96</v>
      </c>
      <c r="E24" s="8">
        <v>11.32</v>
      </c>
      <c r="F24" s="8">
        <v>6.69</v>
      </c>
      <c r="G24" s="8">
        <v>3.41</v>
      </c>
      <c r="H24" s="8">
        <v>5.47</v>
      </c>
      <c r="I24" s="8">
        <v>7.96</v>
      </c>
      <c r="J24" s="8">
        <v>-1.84</v>
      </c>
      <c r="K24" s="8">
        <v>-3.35</v>
      </c>
      <c r="L24" s="8">
        <v>-8.08</v>
      </c>
      <c r="M24" s="8">
        <v>-9.44</v>
      </c>
      <c r="N24" s="8">
        <v>-3.56</v>
      </c>
      <c r="O24" s="8">
        <v>4.34</v>
      </c>
      <c r="P24" s="8">
        <v>1.62</v>
      </c>
      <c r="Q24" s="8">
        <v>0.66</v>
      </c>
      <c r="R24" s="8">
        <v>5.79</v>
      </c>
      <c r="S24" s="8">
        <v>5.29</v>
      </c>
      <c r="T24" s="8">
        <v>1.85</v>
      </c>
      <c r="U24" s="8">
        <v>0.05</v>
      </c>
      <c r="V24" s="8">
        <v>-1.65</v>
      </c>
      <c r="W24" s="8">
        <v>2.5299999999999998</v>
      </c>
      <c r="X24" s="8">
        <v>3.89</v>
      </c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</row>
    <row r="25" spans="1:45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</row>
    <row r="26" spans="1:45" ht="13.5" customHeight="1">
      <c r="A26" s="17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</row>
    <row r="27" spans="1:45" ht="13.5" customHeight="1">
      <c r="A27" s="174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6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233</v>
      </c>
      <c r="H1" s="2" t="s">
        <v>31</v>
      </c>
    </row>
    <row r="2" ht="13.5" customHeight="1">
      <c r="A2" s="175" t="s">
        <v>232</v>
      </c>
    </row>
    <row r="3" ht="13.5" customHeight="1">
      <c r="A3" s="175" t="s">
        <v>109</v>
      </c>
    </row>
    <row r="18" spans="2:97" ht="13.5" customHeight="1">
      <c r="B18" s="11" t="s">
        <v>528</v>
      </c>
      <c r="C18" s="11" t="s">
        <v>494</v>
      </c>
      <c r="D18" s="11" t="s">
        <v>495</v>
      </c>
      <c r="E18" s="11" t="s">
        <v>496</v>
      </c>
      <c r="F18" s="11" t="s">
        <v>493</v>
      </c>
      <c r="G18" s="11" t="s">
        <v>494</v>
      </c>
      <c r="H18" s="11" t="s">
        <v>495</v>
      </c>
      <c r="I18" s="11" t="s">
        <v>496</v>
      </c>
      <c r="J18" s="11" t="s">
        <v>497</v>
      </c>
      <c r="K18" s="11" t="s">
        <v>494</v>
      </c>
      <c r="L18" s="11" t="s">
        <v>495</v>
      </c>
      <c r="M18" s="11" t="s">
        <v>496</v>
      </c>
      <c r="N18" s="11" t="s">
        <v>498</v>
      </c>
      <c r="O18" s="11" t="s">
        <v>494</v>
      </c>
      <c r="P18" s="11" t="s">
        <v>495</v>
      </c>
      <c r="Q18" s="11" t="s">
        <v>496</v>
      </c>
      <c r="R18" s="11" t="s">
        <v>499</v>
      </c>
      <c r="S18" s="11" t="s">
        <v>494</v>
      </c>
      <c r="T18" s="11" t="s">
        <v>495</v>
      </c>
      <c r="U18" s="11" t="s">
        <v>496</v>
      </c>
      <c r="V18" s="11" t="s">
        <v>500</v>
      </c>
      <c r="W18" s="11" t="s">
        <v>494</v>
      </c>
      <c r="X18" s="11" t="s">
        <v>495</v>
      </c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697</v>
      </c>
      <c r="B19" s="8">
        <v>7.34</v>
      </c>
      <c r="C19" s="8">
        <v>9.9600000000000009</v>
      </c>
      <c r="D19" s="8">
        <v>10.96</v>
      </c>
      <c r="E19" s="8">
        <v>11.32</v>
      </c>
      <c r="F19" s="8">
        <v>6.69</v>
      </c>
      <c r="G19" s="8">
        <v>3.41</v>
      </c>
      <c r="H19" s="8">
        <v>5.47</v>
      </c>
      <c r="I19" s="8">
        <v>7.96</v>
      </c>
      <c r="J19" s="8">
        <v>-1.84</v>
      </c>
      <c r="K19" s="8">
        <v>-3.35</v>
      </c>
      <c r="L19" s="8">
        <v>-8.08</v>
      </c>
      <c r="M19" s="8">
        <v>-9.44</v>
      </c>
      <c r="N19" s="8">
        <v>-3.56</v>
      </c>
      <c r="O19" s="8">
        <v>4.34</v>
      </c>
      <c r="P19" s="8">
        <v>1.62</v>
      </c>
      <c r="Q19" s="8">
        <v>0.66</v>
      </c>
      <c r="R19" s="8">
        <v>5.79</v>
      </c>
      <c r="S19" s="8">
        <v>5.29</v>
      </c>
      <c r="T19" s="8">
        <v>1.85</v>
      </c>
      <c r="U19" s="8">
        <v>0.05</v>
      </c>
      <c r="V19" s="8">
        <v>-1.65</v>
      </c>
      <c r="W19" s="8">
        <v>2.5299999999999998</v>
      </c>
      <c r="X19" s="8">
        <v>3.89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698</v>
      </c>
      <c r="B20" s="8">
        <v>1.21</v>
      </c>
      <c r="C20" s="8">
        <v>3.64</v>
      </c>
      <c r="D20" s="8">
        <v>5.41</v>
      </c>
      <c r="E20" s="8">
        <v>4.9000000000000004</v>
      </c>
      <c r="F20" s="8">
        <v>2.10</v>
      </c>
      <c r="G20" s="8">
        <v>1.46</v>
      </c>
      <c r="H20" s="8">
        <v>0.35</v>
      </c>
      <c r="I20" s="8">
        <v>1.49</v>
      </c>
      <c r="J20" s="8">
        <v>1.71</v>
      </c>
      <c r="K20" s="8">
        <v>1.22</v>
      </c>
      <c r="L20" s="8">
        <v>0.38</v>
      </c>
      <c r="M20" s="8">
        <v>0.99</v>
      </c>
      <c r="N20" s="8">
        <v>-0.09</v>
      </c>
      <c r="O20" s="8">
        <v>0.18</v>
      </c>
      <c r="P20" s="8">
        <v>0.77</v>
      </c>
      <c r="Q20" s="8">
        <v>-0.86</v>
      </c>
      <c r="R20" s="8">
        <v>-0.96</v>
      </c>
      <c r="S20" s="8">
        <v>0.22</v>
      </c>
      <c r="T20" s="8">
        <v>0.51</v>
      </c>
      <c r="U20" s="8">
        <v>-0.63</v>
      </c>
      <c r="V20" s="8">
        <v>0.50</v>
      </c>
      <c r="W20" s="8">
        <v>1.78</v>
      </c>
      <c r="X20" s="8">
        <v>1.1100000000000001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699</v>
      </c>
      <c r="B21" s="8">
        <v>2.97</v>
      </c>
      <c r="C21" s="8">
        <v>3.03</v>
      </c>
      <c r="D21" s="8">
        <v>1.69</v>
      </c>
      <c r="E21" s="8">
        <v>3.05</v>
      </c>
      <c r="F21" s="8">
        <v>2.94</v>
      </c>
      <c r="G21" s="8">
        <v>0.63</v>
      </c>
      <c r="H21" s="8">
        <v>3.72</v>
      </c>
      <c r="I21" s="8">
        <v>5.08</v>
      </c>
      <c r="J21" s="8">
        <v>-3.54</v>
      </c>
      <c r="K21" s="8">
        <v>-4.3899999999999997</v>
      </c>
      <c r="L21" s="8">
        <v>-6.92</v>
      </c>
      <c r="M21" s="8">
        <v>-11.04</v>
      </c>
      <c r="N21" s="8">
        <v>-2.09</v>
      </c>
      <c r="O21" s="8">
        <v>2.70</v>
      </c>
      <c r="P21" s="8">
        <v>-0.27</v>
      </c>
      <c r="Q21" s="8">
        <v>1.61</v>
      </c>
      <c r="R21" s="8">
        <v>5.41</v>
      </c>
      <c r="S21" s="8">
        <v>6.65</v>
      </c>
      <c r="T21" s="8">
        <v>5.41</v>
      </c>
      <c r="U21" s="8">
        <v>4.34</v>
      </c>
      <c r="V21" s="8">
        <v>0.40</v>
      </c>
      <c r="W21" s="8">
        <v>1.77</v>
      </c>
      <c r="X21" s="8">
        <v>3.37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598</v>
      </c>
      <c r="B22" s="8">
        <v>3.16</v>
      </c>
      <c r="C22" s="8">
        <v>3.30</v>
      </c>
      <c r="D22" s="8">
        <v>3.85</v>
      </c>
      <c r="E22" s="8">
        <v>3.37</v>
      </c>
      <c r="F22" s="8">
        <v>1.64</v>
      </c>
      <c r="G22" s="8">
        <v>1.32</v>
      </c>
      <c r="H22" s="8">
        <v>1.39</v>
      </c>
      <c r="I22" s="8">
        <v>1.38</v>
      </c>
      <c r="J22" s="8">
        <v>-0.02</v>
      </c>
      <c r="K22" s="8">
        <v>-0.19</v>
      </c>
      <c r="L22" s="8">
        <v>-1.54</v>
      </c>
      <c r="M22" s="8">
        <v>0.61</v>
      </c>
      <c r="N22" s="8">
        <v>-1.38</v>
      </c>
      <c r="O22" s="8">
        <v>1.46</v>
      </c>
      <c r="P22" s="8">
        <v>1.1200000000000001</v>
      </c>
      <c r="Q22" s="8">
        <v>-0.09</v>
      </c>
      <c r="R22" s="8">
        <v>1.34</v>
      </c>
      <c r="S22" s="8">
        <v>-1.58</v>
      </c>
      <c r="T22" s="8">
        <v>-4.07</v>
      </c>
      <c r="U22" s="8">
        <v>-3.67</v>
      </c>
      <c r="V22" s="8">
        <v>-2.56</v>
      </c>
      <c r="W22" s="8">
        <v>-1.02</v>
      </c>
      <c r="X22" s="8">
        <v>-0.59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2.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413</v>
      </c>
      <c r="H1" s="2" t="s">
        <v>31</v>
      </c>
    </row>
    <row r="2" ht="13.5" customHeight="1">
      <c r="A2" s="175" t="s">
        <v>234</v>
      </c>
    </row>
    <row r="3" ht="13.5" customHeight="1">
      <c r="A3" s="175" t="s">
        <v>109</v>
      </c>
    </row>
    <row r="18" spans="2:97" ht="13.5" customHeight="1">
      <c r="B18" s="11" t="s">
        <v>528</v>
      </c>
      <c r="C18" s="11" t="s">
        <v>494</v>
      </c>
      <c r="D18" s="11" t="s">
        <v>495</v>
      </c>
      <c r="E18" s="11" t="s">
        <v>496</v>
      </c>
      <c r="F18" s="11" t="s">
        <v>493</v>
      </c>
      <c r="G18" s="11" t="s">
        <v>494</v>
      </c>
      <c r="H18" s="11" t="s">
        <v>495</v>
      </c>
      <c r="I18" s="11" t="s">
        <v>496</v>
      </c>
      <c r="J18" s="11" t="s">
        <v>497</v>
      </c>
      <c r="K18" s="11" t="s">
        <v>494</v>
      </c>
      <c r="L18" s="11" t="s">
        <v>495</v>
      </c>
      <c r="M18" s="11" t="s">
        <v>496</v>
      </c>
      <c r="N18" s="11" t="s">
        <v>498</v>
      </c>
      <c r="O18" s="11" t="s">
        <v>494</v>
      </c>
      <c r="P18" s="11" t="s">
        <v>495</v>
      </c>
      <c r="Q18" s="11" t="s">
        <v>496</v>
      </c>
      <c r="R18" s="11" t="s">
        <v>499</v>
      </c>
      <c r="S18" s="11" t="s">
        <v>494</v>
      </c>
      <c r="T18" s="11" t="s">
        <v>495</v>
      </c>
      <c r="U18" s="11" t="s">
        <v>496</v>
      </c>
      <c r="V18" s="11" t="s">
        <v>500</v>
      </c>
      <c r="W18" s="11" t="s">
        <v>494</v>
      </c>
      <c r="X18" s="11" t="s">
        <v>495</v>
      </c>
      <c r="Y18" s="11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</row>
    <row r="19" spans="1:97" ht="13.5" customHeight="1">
      <c r="A19" s="174" t="s">
        <v>700</v>
      </c>
      <c r="B19" s="8">
        <v>0.36</v>
      </c>
      <c r="C19" s="8">
        <v>1.81</v>
      </c>
      <c r="D19" s="8">
        <v>1.57</v>
      </c>
      <c r="E19" s="8">
        <v>1.99</v>
      </c>
      <c r="F19" s="8">
        <v>1.37</v>
      </c>
      <c r="G19" s="8">
        <v>0.03</v>
      </c>
      <c r="H19" s="8">
        <v>0.43</v>
      </c>
      <c r="I19" s="8">
        <v>-0.79</v>
      </c>
      <c r="J19" s="8">
        <v>0.54</v>
      </c>
      <c r="K19" s="8">
        <v>1.62</v>
      </c>
      <c r="L19" s="8">
        <v>0.27</v>
      </c>
      <c r="M19" s="8">
        <v>-0.78</v>
      </c>
      <c r="N19" s="8">
        <v>-0.85</v>
      </c>
      <c r="O19" s="8">
        <v>-0.33</v>
      </c>
      <c r="P19" s="8">
        <v>0.73</v>
      </c>
      <c r="Q19" s="8">
        <v>0.74</v>
      </c>
      <c r="R19" s="8">
        <v>-0.56000000000000005</v>
      </c>
      <c r="S19" s="8">
        <v>-0.44</v>
      </c>
      <c r="T19" s="8">
        <v>1.25</v>
      </c>
      <c r="U19" s="8">
        <v>2.0099999999999998</v>
      </c>
      <c r="V19" s="8">
        <v>0.32</v>
      </c>
      <c r="W19" s="8">
        <v>0.52</v>
      </c>
      <c r="X19" s="8">
        <v>-1.77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ht="13.5" customHeight="1">
      <c r="A20" s="174" t="s">
        <v>701</v>
      </c>
      <c r="B20" s="8">
        <v>0.84</v>
      </c>
      <c r="C20" s="8">
        <v>1.94</v>
      </c>
      <c r="D20" s="8">
        <v>4.21</v>
      </c>
      <c r="E20" s="8">
        <v>3.46</v>
      </c>
      <c r="F20" s="8">
        <v>1.37</v>
      </c>
      <c r="G20" s="8">
        <v>2.16</v>
      </c>
      <c r="H20" s="8">
        <v>0.62</v>
      </c>
      <c r="I20" s="8">
        <v>2.92</v>
      </c>
      <c r="J20" s="8">
        <v>1.76</v>
      </c>
      <c r="K20" s="8">
        <v>0.09</v>
      </c>
      <c r="L20" s="8">
        <v>0.57999999999999996</v>
      </c>
      <c r="M20" s="8">
        <v>2.23</v>
      </c>
      <c r="N20" s="8">
        <v>1.24</v>
      </c>
      <c r="O20" s="8">
        <v>0.92</v>
      </c>
      <c r="P20" s="8">
        <v>0.89</v>
      </c>
      <c r="Q20" s="8">
        <v>-0.55000000000000004</v>
      </c>
      <c r="R20" s="8">
        <v>1.48</v>
      </c>
      <c r="S20" s="8">
        <v>2.42</v>
      </c>
      <c r="T20" s="8">
        <v>1.46</v>
      </c>
      <c r="U20" s="8">
        <v>-0.54</v>
      </c>
      <c r="V20" s="8">
        <v>1.51</v>
      </c>
      <c r="W20" s="8">
        <v>2.1800000000000002</v>
      </c>
      <c r="X20" s="8">
        <v>3.64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ht="13.5" customHeight="1">
      <c r="A21" s="174" t="s">
        <v>702</v>
      </c>
      <c r="B21" s="8">
        <v>0.94</v>
      </c>
      <c r="C21" s="8">
        <v>1.76</v>
      </c>
      <c r="D21" s="8">
        <v>1.78</v>
      </c>
      <c r="E21" s="8">
        <v>3.16</v>
      </c>
      <c r="F21" s="8">
        <v>0.89</v>
      </c>
      <c r="G21" s="8">
        <v>0.20</v>
      </c>
      <c r="H21" s="8">
        <v>-0.53</v>
      </c>
      <c r="I21" s="8">
        <v>-1.63</v>
      </c>
      <c r="J21" s="8">
        <v>0.25</v>
      </c>
      <c r="K21" s="8">
        <v>0.37</v>
      </c>
      <c r="L21" s="8">
        <v>1.07</v>
      </c>
      <c r="M21" s="8">
        <v>0.17</v>
      </c>
      <c r="N21" s="8">
        <v>0.11</v>
      </c>
      <c r="O21" s="8">
        <v>-0.16</v>
      </c>
      <c r="P21" s="8">
        <v>-0.93</v>
      </c>
      <c r="Q21" s="8">
        <v>0.15</v>
      </c>
      <c r="R21" s="8">
        <v>-0.62</v>
      </c>
      <c r="S21" s="8">
        <v>1.21</v>
      </c>
      <c r="T21" s="8">
        <v>1.18</v>
      </c>
      <c r="U21" s="8">
        <v>1.85</v>
      </c>
      <c r="V21" s="8">
        <v>4.6900000000000004</v>
      </c>
      <c r="W21" s="8">
        <v>2.59</v>
      </c>
      <c r="X21" s="8">
        <v>2.92</v>
      </c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ht="13.5" customHeight="1">
      <c r="A22" s="174" t="s">
        <v>703</v>
      </c>
      <c r="B22" s="8">
        <v>5.15</v>
      </c>
      <c r="C22" s="8">
        <v>5.19</v>
      </c>
      <c r="D22" s="8">
        <v>5.63</v>
      </c>
      <c r="E22" s="8">
        <v>6.17</v>
      </c>
      <c r="F22" s="8">
        <v>7.03</v>
      </c>
      <c r="G22" s="8">
        <v>5.57</v>
      </c>
      <c r="H22" s="8">
        <v>9.27</v>
      </c>
      <c r="I22" s="8">
        <v>11.44</v>
      </c>
      <c r="J22" s="8">
        <v>-1.17</v>
      </c>
      <c r="K22" s="8">
        <v>-2.68</v>
      </c>
      <c r="L22" s="8">
        <v>-7.37</v>
      </c>
      <c r="M22" s="8">
        <v>-8.58</v>
      </c>
      <c r="N22" s="8">
        <v>-1.47</v>
      </c>
      <c r="O22" s="8">
        <v>6.30</v>
      </c>
      <c r="P22" s="8">
        <v>5.51</v>
      </c>
      <c r="Q22" s="8">
        <v>6.17</v>
      </c>
      <c r="R22" s="8">
        <v>16.73</v>
      </c>
      <c r="S22" s="8">
        <v>12.62</v>
      </c>
      <c r="T22" s="8">
        <v>9.76</v>
      </c>
      <c r="U22" s="8">
        <v>8.89</v>
      </c>
      <c r="V22" s="8">
        <v>-0.66</v>
      </c>
      <c r="W22" s="8">
        <v>2.35</v>
      </c>
      <c r="X22" s="8">
        <v>3.06</v>
      </c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ht="13.5" customHeight="1">
      <c r="A23" s="174" t="s">
        <v>697</v>
      </c>
      <c r="B23" s="8">
        <v>7.29</v>
      </c>
      <c r="C23" s="8">
        <v>10.69</v>
      </c>
      <c r="D23" s="8">
        <v>13.20</v>
      </c>
      <c r="E23" s="8">
        <v>14.78</v>
      </c>
      <c r="F23" s="8">
        <v>10.67</v>
      </c>
      <c r="G23" s="8">
        <v>7.96</v>
      </c>
      <c r="H23" s="8">
        <v>9.7899999999999991</v>
      </c>
      <c r="I23" s="8">
        <v>11.94</v>
      </c>
      <c r="J23" s="8">
        <v>1.38</v>
      </c>
      <c r="K23" s="8">
        <v>-0.60</v>
      </c>
      <c r="L23" s="8">
        <v>-5.46</v>
      </c>
      <c r="M23" s="8">
        <v>-6.96</v>
      </c>
      <c r="N23" s="8">
        <v>-0.97</v>
      </c>
      <c r="O23" s="8">
        <v>6.73</v>
      </c>
      <c r="P23" s="8">
        <v>6.20</v>
      </c>
      <c r="Q23" s="8">
        <v>6.50</v>
      </c>
      <c r="R23" s="8">
        <v>17.03</v>
      </c>
      <c r="S23" s="8">
        <v>15.81</v>
      </c>
      <c r="T23" s="8">
        <v>13.66</v>
      </c>
      <c r="U23" s="8">
        <v>12.21</v>
      </c>
      <c r="V23" s="8">
        <v>5.85</v>
      </c>
      <c r="W23" s="8">
        <v>7.65</v>
      </c>
      <c r="X23" s="8">
        <v>7.84</v>
      </c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ht="13.5" customHeight="1">
      <c r="A24" s="17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ht="13.5" customHeight="1">
      <c r="A25" s="17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A1">
      <selection pane="topLeft" activeCell="M1" sqref="M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2" customWidth="1"/>
    <col min="4" max="4" width="0" style="64" hidden="1" customWidth="1"/>
    <col min="5" max="14" width="6.66666666666667" style="64" customWidth="1"/>
    <col min="15" max="15" width="5.83333333333333" style="64" customWidth="1"/>
    <col min="16" max="25" width="0" style="64" hidden="1" customWidth="1"/>
    <col min="26" max="49" width="0" style="64" hidden="1" customWidth="1"/>
    <col min="50" max="16384" width="0" style="64" hidden="1"/>
  </cols>
  <sheetData>
    <row r="1" spans="1:14" ht="12.75" customHeight="1">
      <c r="A1" s="2" t="s">
        <v>31</v>
      </c>
      <c r="B1" s="2" t="s">
        <v>30</v>
      </c>
      <c r="C1" s="125"/>
      <c r="D1" s="150"/>
      <c r="E1"/>
      <c r="F1"/>
      <c r="G1"/>
      <c r="H1"/>
      <c r="I1" s="151"/>
      <c r="J1"/>
      <c r="K1" s="151"/>
      <c r="L1" s="151"/>
      <c r="M1" s="151"/>
      <c r="N1" s="151"/>
    </row>
    <row r="2" spans="1:14" ht="12.75" customHeight="1">
      <c r="A2" s="68"/>
      <c r="B2" s="68"/>
      <c r="C2" s="125"/>
      <c r="D2" s="150"/>
      <c r="E2" s="151"/>
      <c r="F2" s="151"/>
      <c r="G2" s="151"/>
      <c r="H2" s="151"/>
      <c r="I2" s="151"/>
      <c r="J2" s="151"/>
      <c r="K2" s="151"/>
      <c r="L2" s="151"/>
      <c r="M2" s="151"/>
      <c r="N2" s="151"/>
    </row>
    <row r="3" spans="1:14" ht="12.75" customHeight="1">
      <c r="A3" s="21" t="s">
        <v>78</v>
      </c>
      <c r="B3" s="21" t="s">
        <v>97</v>
      </c>
      <c r="C3" s="125"/>
      <c r="D3" s="150"/>
      <c r="E3"/>
      <c r="F3"/>
      <c r="G3"/>
      <c r="H3"/>
      <c r="I3" s="151"/>
      <c r="J3" s="151"/>
      <c r="K3" s="151"/>
      <c r="L3" s="151"/>
      <c r="M3" s="151"/>
      <c r="N3" s="151"/>
    </row>
    <row r="4" spans="1:14" ht="12.75" customHeight="1">
      <c r="A4" s="61" t="s">
        <v>274</v>
      </c>
      <c r="B4" s="61" t="s">
        <v>275</v>
      </c>
      <c r="C4" s="125"/>
      <c r="D4" s="150"/>
      <c r="E4" s="151"/>
      <c r="F4" s="151"/>
      <c r="G4" s="151"/>
      <c r="H4" s="151"/>
      <c r="I4" s="151"/>
      <c r="J4" s="151"/>
      <c r="K4" s="151"/>
      <c r="L4" s="151"/>
      <c r="M4" s="151"/>
      <c r="N4" s="151"/>
    </row>
    <row r="5" spans="1:14" ht="12.75" customHeight="1">
      <c r="A5" s="61" t="s">
        <v>171</v>
      </c>
      <c r="B5" s="61" t="s">
        <v>179</v>
      </c>
      <c r="C5" s="125"/>
      <c r="D5" s="150"/>
      <c r="E5" s="151"/>
      <c r="F5" s="151"/>
      <c r="G5" s="151"/>
      <c r="H5" s="151"/>
      <c r="I5" s="151"/>
      <c r="J5" s="151"/>
      <c r="K5" s="151"/>
      <c r="L5" s="151"/>
      <c r="M5" s="151"/>
      <c r="N5" s="151"/>
    </row>
    <row r="6" spans="2:14" ht="12.75" customHeight="1">
      <c r="B6" s="150"/>
      <c r="C6" s="125"/>
      <c r="D6" s="150"/>
      <c r="E6" s="151"/>
      <c r="F6" s="151"/>
      <c r="G6" s="151"/>
      <c r="H6" s="151"/>
      <c r="I6" s="151"/>
      <c r="J6" s="151"/>
      <c r="K6" s="151"/>
      <c r="L6" s="151"/>
      <c r="M6" s="151"/>
      <c r="N6" s="151"/>
    </row>
    <row r="7" spans="1:14" ht="1.5" customHeight="1" thickBot="1">
      <c r="A7" s="227"/>
      <c r="B7" s="228"/>
      <c r="C7" s="229"/>
      <c r="D7" s="228"/>
      <c r="E7" s="230"/>
      <c r="F7" s="230"/>
      <c r="G7" s="230"/>
      <c r="H7" s="230"/>
      <c r="I7" s="230"/>
      <c r="J7" s="230"/>
      <c r="K7" s="230"/>
      <c r="L7" s="230"/>
      <c r="M7" s="230"/>
      <c r="N7" s="230"/>
    </row>
    <row r="8" spans="1:14" ht="12.75" customHeight="1">
      <c r="A8" s="367"/>
      <c r="B8" s="367"/>
      <c r="C8" s="368"/>
      <c r="D8" s="368"/>
      <c r="E8" s="263" t="s">
        <v>479</v>
      </c>
      <c r="F8" s="263" t="s">
        <v>480</v>
      </c>
      <c r="G8" s="263" t="s">
        <v>481</v>
      </c>
      <c r="H8" s="263" t="s">
        <v>482</v>
      </c>
      <c r="I8" s="263" t="s">
        <v>483</v>
      </c>
      <c r="J8" s="263" t="s">
        <v>484</v>
      </c>
      <c r="K8" s="369" t="s">
        <v>485</v>
      </c>
      <c r="L8" s="369" t="s">
        <v>486</v>
      </c>
      <c r="M8" s="369" t="s">
        <v>939</v>
      </c>
      <c r="N8" s="369" t="s">
        <v>940</v>
      </c>
    </row>
    <row r="9" spans="1:14" ht="12.75" customHeight="1">
      <c r="A9" s="370"/>
      <c r="B9" s="370"/>
      <c r="C9" s="242"/>
      <c r="D9" s="242"/>
      <c r="E9" s="278"/>
      <c r="F9" s="278"/>
      <c r="G9" s="278"/>
      <c r="H9" s="278"/>
      <c r="I9" s="279"/>
      <c r="J9" s="279"/>
      <c r="K9" s="321" t="s">
        <v>772</v>
      </c>
      <c r="L9" s="321" t="s">
        <v>521</v>
      </c>
      <c r="M9" s="321" t="s">
        <v>866</v>
      </c>
      <c r="N9" s="321" t="s">
        <v>866</v>
      </c>
    </row>
    <row r="10" spans="1:14" ht="12.75" customHeight="1" hidden="1">
      <c r="A10" s="370"/>
      <c r="B10" s="370"/>
      <c r="C10" s="242"/>
      <c r="D10" s="242"/>
      <c r="E10" s="278"/>
      <c r="F10" s="278"/>
      <c r="G10" s="278"/>
      <c r="H10" s="278"/>
      <c r="I10" s="279"/>
      <c r="J10" s="279"/>
      <c r="K10" s="321" t="s">
        <v>796</v>
      </c>
      <c r="L10" s="321" t="s">
        <v>527</v>
      </c>
      <c r="M10" s="321" t="s">
        <v>867</v>
      </c>
      <c r="N10" s="321" t="s">
        <v>867</v>
      </c>
    </row>
    <row r="11" spans="1:14" ht="12.75" customHeight="1">
      <c r="A11" s="914" t="s">
        <v>941</v>
      </c>
      <c r="B11" s="461" t="s">
        <v>330</v>
      </c>
      <c r="C11" s="542" t="s">
        <v>942</v>
      </c>
      <c r="D11" s="542" t="s">
        <v>943</v>
      </c>
      <c r="E11" s="543">
        <v>4988</v>
      </c>
      <c r="F11" s="543">
        <v>5148</v>
      </c>
      <c r="G11" s="543">
        <v>5304</v>
      </c>
      <c r="H11" s="543">
        <v>5013</v>
      </c>
      <c r="I11" s="543">
        <v>5191</v>
      </c>
      <c r="J11" s="543">
        <v>5313</v>
      </c>
      <c r="K11" s="371">
        <v>5281</v>
      </c>
      <c r="L11" s="371">
        <v>5342</v>
      </c>
      <c r="M11" s="371">
        <v>5477</v>
      </c>
      <c r="N11" s="371">
        <v>5604</v>
      </c>
    </row>
    <row r="12" spans="1:14" s="255" customFormat="1" ht="12.75" customHeight="1">
      <c r="A12" s="544" t="s">
        <v>791</v>
      </c>
      <c r="B12" s="544" t="s">
        <v>791</v>
      </c>
      <c r="C12" s="545" t="s">
        <v>347</v>
      </c>
      <c r="D12" s="545" t="s">
        <v>348</v>
      </c>
      <c r="E12" s="546">
        <v>5.20</v>
      </c>
      <c r="F12" s="546">
        <v>3.20</v>
      </c>
      <c r="G12" s="546">
        <v>3</v>
      </c>
      <c r="H12" s="546">
        <v>-5.50</v>
      </c>
      <c r="I12" s="546">
        <v>3.60</v>
      </c>
      <c r="J12" s="546">
        <v>2.40</v>
      </c>
      <c r="K12" s="372">
        <v>-0.60</v>
      </c>
      <c r="L12" s="372">
        <v>1.20</v>
      </c>
      <c r="M12" s="372">
        <v>2.50</v>
      </c>
      <c r="N12" s="372">
        <v>2.2999999999999998</v>
      </c>
    </row>
    <row r="13" spans="1:14" ht="12.75" customHeight="1">
      <c r="A13" s="544" t="s">
        <v>791</v>
      </c>
      <c r="B13" s="544" t="s">
        <v>791</v>
      </c>
      <c r="C13" s="545" t="s">
        <v>944</v>
      </c>
      <c r="D13" s="545" t="s">
        <v>945</v>
      </c>
      <c r="E13" s="546">
        <v>5.30</v>
      </c>
      <c r="F13" s="546">
        <v>3.20</v>
      </c>
      <c r="G13" s="546">
        <v>3</v>
      </c>
      <c r="H13" s="546">
        <v>-5.50</v>
      </c>
      <c r="I13" s="546">
        <v>3.50</v>
      </c>
      <c r="J13" s="546">
        <v>2.40</v>
      </c>
      <c r="K13" s="372">
        <v>-0.50</v>
      </c>
      <c r="L13" s="372">
        <v>1</v>
      </c>
      <c r="M13" s="372">
        <v>2.60</v>
      </c>
      <c r="N13" s="372">
        <v>2.40</v>
      </c>
    </row>
    <row r="14" spans="1:14" ht="12.75" customHeight="1">
      <c r="A14" s="461" t="s">
        <v>977</v>
      </c>
      <c r="B14" s="461" t="s">
        <v>978</v>
      </c>
      <c r="C14" s="542" t="s">
        <v>942</v>
      </c>
      <c r="D14" s="542" t="s">
        <v>943</v>
      </c>
      <c r="E14" s="543">
        <v>2355</v>
      </c>
      <c r="F14" s="543">
        <v>2438</v>
      </c>
      <c r="G14" s="543">
        <v>2504</v>
      </c>
      <c r="H14" s="543">
        <v>2322</v>
      </c>
      <c r="I14" s="543">
        <v>2418</v>
      </c>
      <c r="J14" s="543">
        <v>2402</v>
      </c>
      <c r="K14" s="371">
        <v>2326</v>
      </c>
      <c r="L14" s="371">
        <v>2386</v>
      </c>
      <c r="M14" s="371">
        <v>2470</v>
      </c>
      <c r="N14" s="371">
        <v>2541</v>
      </c>
    </row>
    <row r="15" spans="1:14" ht="12.75" customHeight="1">
      <c r="A15" s="544" t="s">
        <v>791</v>
      </c>
      <c r="B15" s="544" t="s">
        <v>791</v>
      </c>
      <c r="C15" s="545" t="s">
        <v>347</v>
      </c>
      <c r="D15" s="545" t="s">
        <v>348</v>
      </c>
      <c r="E15" s="546">
        <v>4</v>
      </c>
      <c r="F15" s="546">
        <v>3.50</v>
      </c>
      <c r="G15" s="546">
        <v>2.70</v>
      </c>
      <c r="H15" s="546">
        <v>-7.20</v>
      </c>
      <c r="I15" s="546">
        <v>4.0999999999999996</v>
      </c>
      <c r="J15" s="546">
        <v>-0.60</v>
      </c>
      <c r="K15" s="372">
        <v>-3.20</v>
      </c>
      <c r="L15" s="372">
        <v>2.60</v>
      </c>
      <c r="M15" s="372">
        <v>3.50</v>
      </c>
      <c r="N15" s="372">
        <v>2.90</v>
      </c>
    </row>
    <row r="16" spans="1:14" ht="12.75" customHeight="1">
      <c r="A16" s="463" t="s">
        <v>946</v>
      </c>
      <c r="B16" s="463" t="s">
        <v>947</v>
      </c>
      <c r="C16" s="547" t="s">
        <v>942</v>
      </c>
      <c r="D16" s="547" t="s">
        <v>943</v>
      </c>
      <c r="E16" s="548">
        <v>913</v>
      </c>
      <c r="F16" s="548">
        <v>949</v>
      </c>
      <c r="G16" s="548">
        <v>973</v>
      </c>
      <c r="H16" s="548">
        <v>1014</v>
      </c>
      <c r="I16" s="548">
        <v>1027</v>
      </c>
      <c r="J16" s="548">
        <v>1031</v>
      </c>
      <c r="K16" s="375">
        <v>1063</v>
      </c>
      <c r="L16" s="375">
        <v>1080</v>
      </c>
      <c r="M16" s="375">
        <v>1101</v>
      </c>
      <c r="N16" s="375">
        <v>1123</v>
      </c>
    </row>
    <row r="17" spans="1:14" ht="12.75" customHeight="1">
      <c r="A17" s="544" t="s">
        <v>791</v>
      </c>
      <c r="B17" s="544" t="s">
        <v>791</v>
      </c>
      <c r="C17" s="545" t="s">
        <v>347</v>
      </c>
      <c r="D17" s="545" t="s">
        <v>348</v>
      </c>
      <c r="E17" s="546">
        <v>1.80</v>
      </c>
      <c r="F17" s="546">
        <v>3.90</v>
      </c>
      <c r="G17" s="546">
        <v>2.50</v>
      </c>
      <c r="H17" s="546">
        <v>4.20</v>
      </c>
      <c r="I17" s="546">
        <v>1.40</v>
      </c>
      <c r="J17" s="546">
        <v>0.30</v>
      </c>
      <c r="K17" s="372">
        <v>3.10</v>
      </c>
      <c r="L17" s="372">
        <v>1.60</v>
      </c>
      <c r="M17" s="372">
        <v>2</v>
      </c>
      <c r="N17" s="372">
        <v>2</v>
      </c>
    </row>
    <row r="18" spans="1:14" ht="12.75" customHeight="1">
      <c r="A18" s="461" t="s">
        <v>488</v>
      </c>
      <c r="B18" s="461" t="s">
        <v>492</v>
      </c>
      <c r="C18" s="542" t="s">
        <v>942</v>
      </c>
      <c r="D18" s="542" t="s">
        <v>943</v>
      </c>
      <c r="E18" s="543">
        <v>1323</v>
      </c>
      <c r="F18" s="543">
        <v>1425</v>
      </c>
      <c r="G18" s="543">
        <v>1489</v>
      </c>
      <c r="H18" s="543">
        <v>1351</v>
      </c>
      <c r="I18" s="543">
        <v>1609</v>
      </c>
      <c r="J18" s="543">
        <v>1699</v>
      </c>
      <c r="K18" s="371">
        <v>1623</v>
      </c>
      <c r="L18" s="371">
        <v>1565</v>
      </c>
      <c r="M18" s="371">
        <v>1561</v>
      </c>
      <c r="N18" s="371">
        <v>1573</v>
      </c>
    </row>
    <row r="19" spans="1:14" ht="12.75" customHeight="1">
      <c r="A19" s="544" t="s">
        <v>791</v>
      </c>
      <c r="B19" s="544" t="s">
        <v>791</v>
      </c>
      <c r="C19" s="545" t="s">
        <v>347</v>
      </c>
      <c r="D19" s="545" t="s">
        <v>348</v>
      </c>
      <c r="E19" s="546">
        <v>6.50</v>
      </c>
      <c r="F19" s="546">
        <v>7.70</v>
      </c>
      <c r="G19" s="546">
        <v>4.50</v>
      </c>
      <c r="H19" s="546">
        <v>-9.3000000000000007</v>
      </c>
      <c r="I19" s="546">
        <v>19.10</v>
      </c>
      <c r="J19" s="546">
        <v>5.60</v>
      </c>
      <c r="K19" s="372">
        <v>-4.50</v>
      </c>
      <c r="L19" s="372">
        <v>-3.60</v>
      </c>
      <c r="M19" s="372">
        <v>-0.20</v>
      </c>
      <c r="N19" s="372">
        <v>0.80</v>
      </c>
    </row>
    <row r="20" spans="1:14" ht="12.75" customHeight="1">
      <c r="A20" s="549" t="s">
        <v>948</v>
      </c>
      <c r="B20" s="549" t="s">
        <v>338</v>
      </c>
      <c r="C20" s="547" t="s">
        <v>942</v>
      </c>
      <c r="D20" s="547" t="s">
        <v>943</v>
      </c>
      <c r="E20" s="550">
        <v>1248</v>
      </c>
      <c r="F20" s="550">
        <v>1374</v>
      </c>
      <c r="G20" s="550">
        <v>1455</v>
      </c>
      <c r="H20" s="550">
        <v>1368</v>
      </c>
      <c r="I20" s="550">
        <v>1379</v>
      </c>
      <c r="J20" s="550">
        <v>1421</v>
      </c>
      <c r="K20" s="373">
        <v>1450</v>
      </c>
      <c r="L20" s="373">
        <v>1467</v>
      </c>
      <c r="M20" s="373">
        <v>1498</v>
      </c>
      <c r="N20" s="373">
        <v>1532</v>
      </c>
    </row>
    <row r="21" spans="1:14" ht="12.75" customHeight="1">
      <c r="A21" s="544" t="s">
        <v>791</v>
      </c>
      <c r="B21" s="544" t="s">
        <v>791</v>
      </c>
      <c r="C21" s="545" t="s">
        <v>347</v>
      </c>
      <c r="D21" s="545" t="s">
        <v>348</v>
      </c>
      <c r="E21" s="546">
        <v>4.9000000000000004</v>
      </c>
      <c r="F21" s="546">
        <v>10</v>
      </c>
      <c r="G21" s="546">
        <v>5.90</v>
      </c>
      <c r="H21" s="546">
        <v>-6</v>
      </c>
      <c r="I21" s="546">
        <v>0.80</v>
      </c>
      <c r="J21" s="546">
        <v>3</v>
      </c>
      <c r="K21" s="372">
        <v>2</v>
      </c>
      <c r="L21" s="372">
        <v>1.20</v>
      </c>
      <c r="M21" s="372">
        <v>2.10</v>
      </c>
      <c r="N21" s="372">
        <v>2.2999999999999998</v>
      </c>
    </row>
    <row r="22" spans="1:14" ht="12.75" customHeight="1">
      <c r="A22" s="551" t="s">
        <v>949</v>
      </c>
      <c r="B22" s="551" t="s">
        <v>950</v>
      </c>
      <c r="C22" s="547" t="s">
        <v>942</v>
      </c>
      <c r="D22" s="547" t="s">
        <v>943</v>
      </c>
      <c r="E22" s="552">
        <v>75</v>
      </c>
      <c r="F22" s="552">
        <v>51</v>
      </c>
      <c r="G22" s="552">
        <v>34</v>
      </c>
      <c r="H22" s="552">
        <v>-16</v>
      </c>
      <c r="I22" s="552">
        <v>230</v>
      </c>
      <c r="J22" s="552">
        <v>278</v>
      </c>
      <c r="K22" s="374">
        <v>173</v>
      </c>
      <c r="L22" s="374">
        <v>98</v>
      </c>
      <c r="M22" s="374">
        <v>63</v>
      </c>
      <c r="N22" s="374">
        <v>41</v>
      </c>
    </row>
    <row r="23" spans="1:14" ht="12.75" customHeight="1">
      <c r="A23" s="461" t="s">
        <v>951</v>
      </c>
      <c r="B23" s="461" t="s">
        <v>952</v>
      </c>
      <c r="C23" s="542" t="s">
        <v>942</v>
      </c>
      <c r="D23" s="542" t="s">
        <v>943</v>
      </c>
      <c r="E23" s="543">
        <v>4168</v>
      </c>
      <c r="F23" s="543">
        <v>4322</v>
      </c>
      <c r="G23" s="543">
        <v>4386</v>
      </c>
      <c r="H23" s="543">
        <v>4034</v>
      </c>
      <c r="I23" s="543">
        <v>4312</v>
      </c>
      <c r="J23" s="543">
        <v>4624</v>
      </c>
      <c r="K23" s="371">
        <v>4733</v>
      </c>
      <c r="L23" s="371">
        <v>4865</v>
      </c>
      <c r="M23" s="371">
        <v>5030</v>
      </c>
      <c r="N23" s="371">
        <v>5167</v>
      </c>
    </row>
    <row r="24" spans="1:14" ht="12.75" customHeight="1">
      <c r="A24" s="544" t="s">
        <v>791</v>
      </c>
      <c r="B24" s="544" t="s">
        <v>791</v>
      </c>
      <c r="C24" s="545" t="s">
        <v>347</v>
      </c>
      <c r="D24" s="545" t="s">
        <v>348</v>
      </c>
      <c r="E24" s="546">
        <v>7.20</v>
      </c>
      <c r="F24" s="546">
        <v>3.70</v>
      </c>
      <c r="G24" s="546">
        <v>1.50</v>
      </c>
      <c r="H24" s="546">
        <v>-8</v>
      </c>
      <c r="I24" s="546">
        <v>6.90</v>
      </c>
      <c r="J24" s="546">
        <v>7.20</v>
      </c>
      <c r="K24" s="372">
        <v>2.40</v>
      </c>
      <c r="L24" s="372">
        <v>2.80</v>
      </c>
      <c r="M24" s="372">
        <v>3.40</v>
      </c>
      <c r="N24" s="372">
        <v>2.70</v>
      </c>
    </row>
    <row r="25" spans="1:14" ht="12.75" customHeight="1">
      <c r="A25" s="463" t="s">
        <v>953</v>
      </c>
      <c r="B25" s="463" t="s">
        <v>954</v>
      </c>
      <c r="C25" s="547" t="s">
        <v>942</v>
      </c>
      <c r="D25" s="547" t="s">
        <v>943</v>
      </c>
      <c r="E25" s="548">
        <v>3771</v>
      </c>
      <c r="F25" s="548">
        <v>3989</v>
      </c>
      <c r="G25" s="548">
        <v>4051</v>
      </c>
      <c r="H25" s="548">
        <v>3719</v>
      </c>
      <c r="I25" s="548">
        <v>4214</v>
      </c>
      <c r="J25" s="548">
        <v>4479</v>
      </c>
      <c r="K25" s="375">
        <v>4484</v>
      </c>
      <c r="L25" s="375">
        <v>4570</v>
      </c>
      <c r="M25" s="375">
        <v>4700</v>
      </c>
      <c r="N25" s="375">
        <v>4814</v>
      </c>
    </row>
    <row r="26" spans="1:14" ht="12.75" customHeight="1">
      <c r="A26" s="544" t="s">
        <v>791</v>
      </c>
      <c r="B26" s="544" t="s">
        <v>791</v>
      </c>
      <c r="C26" s="545" t="s">
        <v>347</v>
      </c>
      <c r="D26" s="545" t="s">
        <v>348</v>
      </c>
      <c r="E26" s="546">
        <v>6.30</v>
      </c>
      <c r="F26" s="546">
        <v>5.80</v>
      </c>
      <c r="G26" s="546">
        <v>1.50</v>
      </c>
      <c r="H26" s="546">
        <v>-8.1999999999999993</v>
      </c>
      <c r="I26" s="546">
        <v>13.30</v>
      </c>
      <c r="J26" s="546">
        <v>6.30</v>
      </c>
      <c r="K26" s="372">
        <v>0.10</v>
      </c>
      <c r="L26" s="372">
        <v>1.90</v>
      </c>
      <c r="M26" s="372">
        <v>2.80</v>
      </c>
      <c r="N26" s="372">
        <v>2.40</v>
      </c>
    </row>
    <row r="27" spans="1:14" ht="12.75" customHeight="1">
      <c r="A27" s="461" t="s">
        <v>955</v>
      </c>
      <c r="B27" s="461" t="s">
        <v>956</v>
      </c>
      <c r="C27" s="542" t="s">
        <v>942</v>
      </c>
      <c r="D27" s="542" t="s">
        <v>943</v>
      </c>
      <c r="E27" s="543">
        <v>4592</v>
      </c>
      <c r="F27" s="543">
        <v>4811</v>
      </c>
      <c r="G27" s="543">
        <v>4964</v>
      </c>
      <c r="H27" s="543">
        <v>4693</v>
      </c>
      <c r="I27" s="543">
        <v>5053</v>
      </c>
      <c r="J27" s="543">
        <v>5130</v>
      </c>
      <c r="K27" s="371">
        <v>5011</v>
      </c>
      <c r="L27" s="371">
        <v>5034</v>
      </c>
      <c r="M27" s="371">
        <v>5140</v>
      </c>
      <c r="N27" s="371">
        <v>5246</v>
      </c>
    </row>
    <row r="28" spans="1:14" ht="12.75" customHeight="1">
      <c r="A28" s="544" t="s">
        <v>791</v>
      </c>
      <c r="B28" s="544" t="s">
        <v>791</v>
      </c>
      <c r="C28" s="545" t="s">
        <v>347</v>
      </c>
      <c r="D28" s="545" t="s">
        <v>348</v>
      </c>
      <c r="E28" s="546">
        <v>4.30</v>
      </c>
      <c r="F28" s="546">
        <v>4.80</v>
      </c>
      <c r="G28" s="546">
        <v>3.20</v>
      </c>
      <c r="H28" s="546">
        <v>-5.50</v>
      </c>
      <c r="I28" s="546">
        <v>7.70</v>
      </c>
      <c r="J28" s="546">
        <v>1.50</v>
      </c>
      <c r="K28" s="372">
        <v>-2.2999999999999998</v>
      </c>
      <c r="L28" s="372">
        <v>0.50</v>
      </c>
      <c r="M28" s="372">
        <v>2.10</v>
      </c>
      <c r="N28" s="372">
        <v>2.10</v>
      </c>
    </row>
    <row r="29" spans="1:14" ht="12.75" customHeight="1">
      <c r="A29" s="461" t="s">
        <v>957</v>
      </c>
      <c r="B29" s="461" t="s">
        <v>958</v>
      </c>
      <c r="C29" s="542" t="s">
        <v>942</v>
      </c>
      <c r="D29" s="542" t="s">
        <v>943</v>
      </c>
      <c r="E29" s="543">
        <v>4988</v>
      </c>
      <c r="F29" s="543">
        <v>5149</v>
      </c>
      <c r="G29" s="543">
        <v>5324</v>
      </c>
      <c r="H29" s="543">
        <v>5083</v>
      </c>
      <c r="I29" s="543">
        <v>5259</v>
      </c>
      <c r="J29" s="543">
        <v>5232</v>
      </c>
      <c r="K29" s="371">
        <v>5304</v>
      </c>
      <c r="L29" s="371">
        <v>5369</v>
      </c>
      <c r="M29" s="371">
        <v>5504</v>
      </c>
      <c r="N29" s="371">
        <v>5630</v>
      </c>
    </row>
    <row r="30" spans="1:14" ht="12.75" customHeight="1">
      <c r="A30" s="544" t="s">
        <v>791</v>
      </c>
      <c r="B30" s="544" t="s">
        <v>791</v>
      </c>
      <c r="C30" s="545" t="s">
        <v>347</v>
      </c>
      <c r="D30" s="545" t="s">
        <v>348</v>
      </c>
      <c r="E30" s="546">
        <v>4.30</v>
      </c>
      <c r="F30" s="546">
        <v>3.20</v>
      </c>
      <c r="G30" s="546">
        <v>3.40</v>
      </c>
      <c r="H30" s="546">
        <v>-4.50</v>
      </c>
      <c r="I30" s="546">
        <v>3.40</v>
      </c>
      <c r="J30" s="546">
        <v>-0.50</v>
      </c>
      <c r="K30" s="372">
        <v>1.40</v>
      </c>
      <c r="L30" s="372">
        <v>1.20</v>
      </c>
      <c r="M30" s="372">
        <v>2.50</v>
      </c>
      <c r="N30" s="372">
        <v>2.2999999999999998</v>
      </c>
    </row>
    <row r="31" spans="1:14" ht="12.75" customHeight="1">
      <c r="A31" s="553" t="s">
        <v>959</v>
      </c>
      <c r="B31" s="553" t="s">
        <v>979</v>
      </c>
      <c r="C31" s="554"/>
      <c r="D31" s="554"/>
      <c r="E31" s="555"/>
      <c r="F31" s="555"/>
      <c r="G31" s="555"/>
      <c r="H31" s="555"/>
      <c r="I31" s="555"/>
      <c r="J31" s="555"/>
      <c r="K31" s="376"/>
      <c r="L31" s="376"/>
      <c r="M31" s="376"/>
      <c r="N31" s="376"/>
    </row>
    <row r="32" spans="1:14" ht="12.75" customHeight="1">
      <c r="A32" s="556" t="s">
        <v>955</v>
      </c>
      <c r="B32" s="556" t="s">
        <v>956</v>
      </c>
      <c r="C32" s="547" t="s">
        <v>820</v>
      </c>
      <c r="D32" s="547" t="s">
        <v>342</v>
      </c>
      <c r="E32" s="465">
        <v>3.90</v>
      </c>
      <c r="F32" s="465">
        <v>4.4000000000000004</v>
      </c>
      <c r="G32" s="465">
        <v>3</v>
      </c>
      <c r="H32" s="465">
        <v>-5.0999999999999996</v>
      </c>
      <c r="I32" s="465">
        <v>7.20</v>
      </c>
      <c r="J32" s="465">
        <v>1.50</v>
      </c>
      <c r="K32" s="377">
        <v>-2.2999999999999998</v>
      </c>
      <c r="L32" s="377">
        <v>0.40</v>
      </c>
      <c r="M32" s="377">
        <v>2</v>
      </c>
      <c r="N32" s="377">
        <v>2</v>
      </c>
    </row>
    <row r="33" spans="1:14" ht="12.75" customHeight="1">
      <c r="A33" s="557" t="s">
        <v>487</v>
      </c>
      <c r="B33" s="557" t="s">
        <v>679</v>
      </c>
      <c r="C33" s="547" t="s">
        <v>820</v>
      </c>
      <c r="D33" s="547" t="s">
        <v>342</v>
      </c>
      <c r="E33" s="465">
        <v>2.2999999999999998</v>
      </c>
      <c r="F33" s="465">
        <v>2.40</v>
      </c>
      <c r="G33" s="465">
        <v>1.80</v>
      </c>
      <c r="H33" s="465">
        <v>-2.60</v>
      </c>
      <c r="I33" s="465">
        <v>2.2000000000000002</v>
      </c>
      <c r="J33" s="465">
        <v>-0.20</v>
      </c>
      <c r="K33" s="377">
        <v>-0.80</v>
      </c>
      <c r="L33" s="377">
        <v>1.50</v>
      </c>
      <c r="M33" s="377">
        <v>2</v>
      </c>
      <c r="N33" s="377">
        <v>1.80</v>
      </c>
    </row>
    <row r="34" spans="1:14" ht="12.75" customHeight="1">
      <c r="A34" s="558" t="s">
        <v>960</v>
      </c>
      <c r="B34" s="558" t="s">
        <v>961</v>
      </c>
      <c r="C34" s="547" t="s">
        <v>820</v>
      </c>
      <c r="D34" s="547" t="s">
        <v>342</v>
      </c>
      <c r="E34" s="559">
        <v>1.90</v>
      </c>
      <c r="F34" s="559">
        <v>1.70</v>
      </c>
      <c r="G34" s="559">
        <v>1.30</v>
      </c>
      <c r="H34" s="559">
        <v>-3.40</v>
      </c>
      <c r="I34" s="559">
        <v>1.90</v>
      </c>
      <c r="J34" s="559">
        <v>-0.30</v>
      </c>
      <c r="K34" s="378">
        <v>-1.50</v>
      </c>
      <c r="L34" s="378">
        <v>1.20</v>
      </c>
      <c r="M34" s="378">
        <v>1.60</v>
      </c>
      <c r="N34" s="378">
        <v>1.30</v>
      </c>
    </row>
    <row r="35" spans="1:14" ht="12.75" customHeight="1">
      <c r="A35" s="558" t="s">
        <v>962</v>
      </c>
      <c r="B35" s="558" t="s">
        <v>963</v>
      </c>
      <c r="C35" s="547" t="s">
        <v>820</v>
      </c>
      <c r="D35" s="547" t="s">
        <v>342</v>
      </c>
      <c r="E35" s="559">
        <v>0.30</v>
      </c>
      <c r="F35" s="559">
        <v>0.70</v>
      </c>
      <c r="G35" s="559">
        <v>0.50</v>
      </c>
      <c r="H35" s="559">
        <v>0.80</v>
      </c>
      <c r="I35" s="559">
        <v>0.30</v>
      </c>
      <c r="J35" s="559">
        <v>0.10</v>
      </c>
      <c r="K35" s="378">
        <v>0.60</v>
      </c>
      <c r="L35" s="378">
        <v>0.30</v>
      </c>
      <c r="M35" s="378">
        <v>0.40</v>
      </c>
      <c r="N35" s="378">
        <v>0.40</v>
      </c>
    </row>
    <row r="36" spans="1:14" ht="12.75" customHeight="1">
      <c r="A36" s="557" t="s">
        <v>488</v>
      </c>
      <c r="B36" s="557" t="s">
        <v>492</v>
      </c>
      <c r="C36" s="547" t="s">
        <v>820</v>
      </c>
      <c r="D36" s="547" t="s">
        <v>342</v>
      </c>
      <c r="E36" s="465">
        <v>1.70</v>
      </c>
      <c r="F36" s="465">
        <v>2</v>
      </c>
      <c r="G36" s="465">
        <v>1.20</v>
      </c>
      <c r="H36" s="465">
        <v>-2.60</v>
      </c>
      <c r="I36" s="465">
        <v>5</v>
      </c>
      <c r="J36" s="465">
        <v>1.70</v>
      </c>
      <c r="K36" s="377">
        <v>-1.50</v>
      </c>
      <c r="L36" s="377">
        <v>-1.1000000000000001</v>
      </c>
      <c r="M36" s="377">
        <v>-0.10</v>
      </c>
      <c r="N36" s="377">
        <v>0.20</v>
      </c>
    </row>
    <row r="37" spans="1:14" ht="12.75" customHeight="1">
      <c r="A37" s="558" t="s">
        <v>964</v>
      </c>
      <c r="B37" s="558" t="s">
        <v>338</v>
      </c>
      <c r="C37" s="547" t="s">
        <v>820</v>
      </c>
      <c r="D37" s="547" t="s">
        <v>342</v>
      </c>
      <c r="E37" s="559">
        <v>1.20</v>
      </c>
      <c r="F37" s="559">
        <v>2.50</v>
      </c>
      <c r="G37" s="559">
        <v>1.60</v>
      </c>
      <c r="H37" s="559">
        <v>-1.60</v>
      </c>
      <c r="I37" s="559">
        <v>0.20</v>
      </c>
      <c r="J37" s="559">
        <v>0.80</v>
      </c>
      <c r="K37" s="378">
        <v>0.50</v>
      </c>
      <c r="L37" s="378">
        <v>0.30</v>
      </c>
      <c r="M37" s="378">
        <v>0.60</v>
      </c>
      <c r="N37" s="378">
        <v>0.60</v>
      </c>
    </row>
    <row r="38" spans="1:14" ht="12.75" customHeight="1">
      <c r="A38" s="558" t="s">
        <v>965</v>
      </c>
      <c r="B38" s="558" t="s">
        <v>966</v>
      </c>
      <c r="C38" s="547" t="s">
        <v>820</v>
      </c>
      <c r="D38" s="547" t="s">
        <v>342</v>
      </c>
      <c r="E38" s="559">
        <v>0.50</v>
      </c>
      <c r="F38" s="559">
        <v>-0.50</v>
      </c>
      <c r="G38" s="559">
        <v>-0.30</v>
      </c>
      <c r="H38" s="559">
        <v>-0.90</v>
      </c>
      <c r="I38" s="559">
        <v>4.80</v>
      </c>
      <c r="J38" s="559">
        <v>0.90</v>
      </c>
      <c r="K38" s="378">
        <v>-2</v>
      </c>
      <c r="L38" s="378">
        <v>-1.40</v>
      </c>
      <c r="M38" s="378">
        <v>-0.60</v>
      </c>
      <c r="N38" s="378">
        <v>-0.40</v>
      </c>
    </row>
    <row r="39" spans="1:14" ht="12.75" customHeight="1">
      <c r="A39" s="560" t="s">
        <v>967</v>
      </c>
      <c r="B39" s="560" t="s">
        <v>968</v>
      </c>
      <c r="C39" s="547" t="s">
        <v>820</v>
      </c>
      <c r="D39" s="547" t="s">
        <v>342</v>
      </c>
      <c r="E39" s="465">
        <v>1.20</v>
      </c>
      <c r="F39" s="465">
        <v>-1.20</v>
      </c>
      <c r="G39" s="465">
        <v>0</v>
      </c>
      <c r="H39" s="465">
        <v>-0.40</v>
      </c>
      <c r="I39" s="465">
        <v>-3.60</v>
      </c>
      <c r="J39" s="465">
        <v>0.90</v>
      </c>
      <c r="K39" s="377">
        <v>1.70</v>
      </c>
      <c r="L39" s="377">
        <v>0.70</v>
      </c>
      <c r="M39" s="377">
        <v>0.50</v>
      </c>
      <c r="N39" s="377">
        <v>0.40</v>
      </c>
    </row>
    <row r="40" spans="1:14" ht="12.75" customHeight="1">
      <c r="A40" s="551" t="s">
        <v>969</v>
      </c>
      <c r="B40" s="551" t="s">
        <v>970</v>
      </c>
      <c r="C40" s="547" t="s">
        <v>820</v>
      </c>
      <c r="D40" s="547" t="s">
        <v>342</v>
      </c>
      <c r="E40" s="559">
        <v>0.90</v>
      </c>
      <c r="F40" s="559">
        <v>-1</v>
      </c>
      <c r="G40" s="559">
        <v>0.40</v>
      </c>
      <c r="H40" s="559">
        <v>-0.30</v>
      </c>
      <c r="I40" s="559">
        <v>-3.60</v>
      </c>
      <c r="J40" s="559">
        <v>1.40</v>
      </c>
      <c r="K40" s="378">
        <v>2.2999999999999998</v>
      </c>
      <c r="L40" s="378">
        <v>0.70</v>
      </c>
      <c r="M40" s="378">
        <v>0.40</v>
      </c>
      <c r="N40" s="378">
        <v>0.30</v>
      </c>
    </row>
    <row r="41" spans="1:14" ht="12.75" customHeight="1">
      <c r="A41" s="551" t="s">
        <v>971</v>
      </c>
      <c r="B41" s="551" t="s">
        <v>972</v>
      </c>
      <c r="C41" s="547" t="s">
        <v>820</v>
      </c>
      <c r="D41" s="547" t="s">
        <v>342</v>
      </c>
      <c r="E41" s="559">
        <v>0.30</v>
      </c>
      <c r="F41" s="559">
        <v>-0.20</v>
      </c>
      <c r="G41" s="559">
        <v>-0.40</v>
      </c>
      <c r="H41" s="559">
        <v>-0.10</v>
      </c>
      <c r="I41" s="559">
        <v>0</v>
      </c>
      <c r="J41" s="559">
        <v>-0.50</v>
      </c>
      <c r="K41" s="378">
        <v>-0.60</v>
      </c>
      <c r="L41" s="378">
        <v>0</v>
      </c>
      <c r="M41" s="378">
        <v>0.10</v>
      </c>
      <c r="N41" s="378">
        <v>0.10</v>
      </c>
    </row>
    <row r="42" spans="1:14" ht="12.75" customHeight="1">
      <c r="A42" s="561" t="s">
        <v>973</v>
      </c>
      <c r="B42" s="561" t="s">
        <v>974</v>
      </c>
      <c r="C42" s="542" t="s">
        <v>942</v>
      </c>
      <c r="D42" s="542" t="s">
        <v>943</v>
      </c>
      <c r="E42" s="543">
        <v>4491</v>
      </c>
      <c r="F42" s="543">
        <v>4644</v>
      </c>
      <c r="G42" s="543">
        <v>4784</v>
      </c>
      <c r="H42" s="543">
        <v>4532</v>
      </c>
      <c r="I42" s="543">
        <v>4687</v>
      </c>
      <c r="J42" s="543">
        <v>4797</v>
      </c>
      <c r="K42" s="410" t="s">
        <v>808</v>
      </c>
      <c r="L42" s="410" t="s">
        <v>808</v>
      </c>
      <c r="M42" s="410" t="s">
        <v>808</v>
      </c>
      <c r="N42" s="410" t="s">
        <v>808</v>
      </c>
    </row>
    <row r="43" spans="1:14" ht="12.75" customHeight="1">
      <c r="A43" s="560" t="s">
        <v>791</v>
      </c>
      <c r="B43" s="560" t="s">
        <v>791</v>
      </c>
      <c r="C43" s="545" t="s">
        <v>347</v>
      </c>
      <c r="D43" s="545" t="s">
        <v>348</v>
      </c>
      <c r="E43" s="546">
        <v>5.20</v>
      </c>
      <c r="F43" s="546">
        <v>3.40</v>
      </c>
      <c r="G43" s="546">
        <v>3</v>
      </c>
      <c r="H43" s="546">
        <v>-5.30</v>
      </c>
      <c r="I43" s="546">
        <v>3.40</v>
      </c>
      <c r="J43" s="546">
        <v>2.2999999999999998</v>
      </c>
      <c r="K43" s="378" t="s">
        <v>808</v>
      </c>
      <c r="L43" s="378" t="s">
        <v>808</v>
      </c>
      <c r="M43" s="378" t="s">
        <v>808</v>
      </c>
      <c r="N43" s="378" t="s">
        <v>808</v>
      </c>
    </row>
    <row r="44" spans="1:14" ht="12.75" customHeight="1" thickBot="1">
      <c r="A44" s="562" t="s">
        <v>975</v>
      </c>
      <c r="B44" s="562" t="s">
        <v>976</v>
      </c>
      <c r="C44" s="703" t="s">
        <v>942</v>
      </c>
      <c r="D44" s="703" t="s">
        <v>943</v>
      </c>
      <c r="E44" s="563">
        <v>497</v>
      </c>
      <c r="F44" s="563">
        <v>504</v>
      </c>
      <c r="G44" s="563">
        <v>521</v>
      </c>
      <c r="H44" s="563">
        <v>480</v>
      </c>
      <c r="I44" s="563">
        <v>504</v>
      </c>
      <c r="J44" s="563">
        <v>516</v>
      </c>
      <c r="K44" s="468" t="s">
        <v>808</v>
      </c>
      <c r="L44" s="468" t="s">
        <v>808</v>
      </c>
      <c r="M44" s="468" t="s">
        <v>808</v>
      </c>
      <c r="N44" s="468" t="s">
        <v>808</v>
      </c>
    </row>
    <row r="45" spans="1:14" ht="12.75" customHeight="1">
      <c r="A45" s="837" t="s">
        <v>791</v>
      </c>
      <c r="B45" s="837" t="s">
        <v>791</v>
      </c>
      <c r="C45" s="837"/>
      <c r="D45" s="837"/>
      <c r="E45" s="838"/>
      <c r="F45" s="838"/>
      <c r="G45" s="838"/>
      <c r="H45" s="838"/>
      <c r="I45" s="838"/>
      <c r="J45" s="838"/>
      <c r="K45" s="838"/>
      <c r="L45" s="838"/>
      <c r="M45" s="838"/>
      <c r="N45" s="838"/>
    </row>
    <row r="46" ht="12.75" customHeight="1"/>
    <row r="47" spans="1:2" ht="12.75" customHeight="1">
      <c r="A47" s="145" t="s">
        <v>36</v>
      </c>
      <c r="B47" s="145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4"/>
    </row>
    <row r="68" spans="1:14" ht="12.75" customHeight="1" hidden="1">
      <c r="A68" s="144"/>
      <c r="B68" s="144"/>
      <c r="C68" s="144"/>
      <c r="D68" s="144"/>
      <c r="E68" s="152"/>
      <c r="F68" s="152"/>
      <c r="G68" s="152"/>
      <c r="H68" s="152"/>
      <c r="I68" s="152"/>
      <c r="J68" s="149"/>
      <c r="K68" s="149"/>
      <c r="L68" s="149"/>
      <c r="M68" s="149"/>
      <c r="N68" s="149"/>
    </row>
    <row r="69" spans="1:14" ht="12.75" customHeight="1" hidden="1">
      <c r="A69" s="144"/>
      <c r="B69" s="144"/>
      <c r="C69" s="144"/>
      <c r="D69" s="144"/>
      <c r="E69" s="144"/>
      <c r="F69" s="144"/>
      <c r="G69" s="152"/>
      <c r="H69" s="152"/>
      <c r="I69" s="152"/>
      <c r="J69" s="153"/>
      <c r="K69" s="153"/>
      <c r="L69" s="153"/>
      <c r="M69" s="153"/>
      <c r="N69" s="153"/>
    </row>
    <row r="70" spans="1:14" ht="12.75" customHeight="1" hidden="1">
      <c r="A70" s="144"/>
      <c r="B70" s="144"/>
      <c r="C70" s="144"/>
      <c r="D70" s="144"/>
      <c r="E70" s="144"/>
      <c r="F70" s="144"/>
      <c r="G70" s="154"/>
      <c r="H70" s="154"/>
      <c r="I70" s="154"/>
      <c r="J70" s="154"/>
      <c r="K70" s="154"/>
      <c r="L70" s="154"/>
      <c r="M70" s="154"/>
      <c r="N70" s="154"/>
    </row>
    <row r="71" spans="1:14" ht="12.75" customHeight="1" hidden="1">
      <c r="A71" s="144"/>
      <c r="B71" s="144"/>
      <c r="C71" s="144"/>
      <c r="D71" s="144"/>
      <c r="E71" s="144"/>
      <c r="F71" s="144"/>
      <c r="G71" s="152"/>
      <c r="H71" s="152"/>
      <c r="I71" s="152"/>
      <c r="J71" s="152"/>
      <c r="K71" s="152"/>
      <c r="L71" s="152"/>
      <c r="M71" s="152"/>
      <c r="N71" s="152"/>
    </row>
    <row r="72" spans="1:9" ht="12.75" customHeight="1" hidden="1">
      <c r="A72" s="144"/>
      <c r="B72" s="144"/>
      <c r="C72" s="144"/>
      <c r="D72" s="144"/>
      <c r="E72" s="144"/>
      <c r="F72" s="144"/>
      <c r="G72" s="152"/>
      <c r="H72" s="152"/>
      <c r="I72" s="152"/>
    </row>
    <row r="73" spans="1:14" ht="12.75" customHeight="1" hidden="1">
      <c r="A73" s="144"/>
      <c r="B73" s="144"/>
      <c r="C73" s="144"/>
      <c r="D73" s="144"/>
      <c r="E73" s="144"/>
      <c r="F73" s="144"/>
      <c r="G73" s="152"/>
      <c r="H73" s="152"/>
      <c r="I73" s="152"/>
      <c r="J73" s="86"/>
      <c r="K73" s="86"/>
      <c r="L73" s="86"/>
      <c r="M73" s="86"/>
      <c r="N73" s="86"/>
    </row>
    <row r="74" spans="1:14" ht="12.75" customHeight="1" hidden="1">
      <c r="A74" s="144"/>
      <c r="B74" s="144"/>
      <c r="C74" s="144"/>
      <c r="D74" s="144"/>
      <c r="E74" s="144"/>
      <c r="F74" s="144"/>
      <c r="G74" s="152"/>
      <c r="H74" s="152"/>
      <c r="I74" s="152"/>
      <c r="J74" s="86"/>
      <c r="K74" s="86"/>
      <c r="L74" s="86"/>
      <c r="M74" s="86"/>
      <c r="N74" s="86"/>
    </row>
    <row r="75" spans="1:14" ht="12.75" customHeight="1" hidden="1">
      <c r="A75" s="86"/>
      <c r="B75" s="86"/>
      <c r="C75" s="83"/>
      <c r="D75" s="86"/>
      <c r="E75" s="152"/>
      <c r="F75" s="152"/>
      <c r="G75" s="152"/>
      <c r="H75" s="152"/>
      <c r="I75" s="152"/>
      <c r="J75" s="152"/>
      <c r="K75" s="152"/>
      <c r="L75" s="152"/>
      <c r="M75" s="152"/>
      <c r="N75" s="152"/>
    </row>
    <row r="76" spans="1:4" ht="12.75" customHeight="1" hidden="1">
      <c r="A76" s="86"/>
      <c r="B76" s="86"/>
      <c r="C76" s="83"/>
      <c r="D76" s="86"/>
    </row>
    <row r="77" spans="1:14" ht="12.75" customHeight="1" hidden="1">
      <c r="A77" s="86"/>
      <c r="B77" s="86"/>
      <c r="C77" s="83"/>
      <c r="D77" s="86"/>
      <c r="E77" s="120"/>
      <c r="F77" s="120"/>
      <c r="G77" s="120"/>
      <c r="H77" s="120"/>
      <c r="I77" s="120"/>
      <c r="J77" s="120"/>
      <c r="K77" s="120"/>
      <c r="L77" s="120"/>
      <c r="M77" s="120"/>
      <c r="N77" s="120"/>
    </row>
    <row r="78" spans="1:14" ht="12.75" customHeight="1" hidden="1">
      <c r="A78" s="92"/>
      <c r="B78" s="92"/>
      <c r="C78" s="131"/>
      <c r="D78" s="92"/>
      <c r="E78" s="86"/>
      <c r="F78" s="86"/>
      <c r="G78" s="86"/>
      <c r="H78" s="86"/>
      <c r="I78" s="86"/>
      <c r="J78" s="86"/>
      <c r="K78" s="86"/>
      <c r="L78" s="86"/>
      <c r="M78" s="86"/>
      <c r="N78" s="86"/>
    </row>
    <row r="79" spans="1:14" ht="12.75" customHeight="1" hidden="1">
      <c r="A79" s="86"/>
      <c r="B79" s="86"/>
      <c r="C79" s="83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</row>
    <row r="80" spans="1:14" ht="12.75" customHeight="1" hidden="1">
      <c r="A80" s="86"/>
      <c r="B80" s="86"/>
      <c r="C80" s="83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8333333333333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17" width="0" style="64" hidden="1" customWidth="1"/>
    <col min="18" max="16384" width="0" style="64" hidden="1"/>
  </cols>
  <sheetData>
    <row r="1" spans="1:12" ht="12.75" customHeight="1">
      <c r="A1" s="2" t="s">
        <v>31</v>
      </c>
      <c r="B1" s="2" t="s">
        <v>30</v>
      </c>
      <c r="C1" s="134"/>
      <c r="D1" s="134"/>
      <c r="E1"/>
      <c r="F1"/>
      <c r="G1"/>
      <c r="H1"/>
      <c r="I1" s="143"/>
      <c r="J1"/>
      <c r="K1" s="143"/>
      <c r="L1" s="143"/>
    </row>
    <row r="2" spans="1:12" ht="12.75" customHeight="1">
      <c r="A2" s="68"/>
      <c r="B2" s="68"/>
      <c r="C2" s="134"/>
      <c r="D2" s="134"/>
      <c r="E2" s="143"/>
      <c r="F2" s="143"/>
      <c r="G2" s="143"/>
      <c r="H2" s="143"/>
      <c r="I2" s="143"/>
      <c r="J2" s="143"/>
      <c r="K2" s="143"/>
      <c r="L2" s="143"/>
    </row>
    <row r="3" spans="1:12" ht="12.75" customHeight="1">
      <c r="A3" s="21" t="s">
        <v>79</v>
      </c>
      <c r="B3" s="21" t="s">
        <v>98</v>
      </c>
      <c r="C3" s="134"/>
      <c r="D3" s="134"/>
      <c r="E3"/>
      <c r="F3"/>
      <c r="G3"/>
      <c r="H3"/>
      <c r="I3" s="143"/>
      <c r="J3" s="143"/>
      <c r="K3" s="143"/>
      <c r="L3" s="143"/>
    </row>
    <row r="4" spans="1:12" ht="12.75" customHeight="1">
      <c r="A4" s="61" t="s">
        <v>274</v>
      </c>
      <c r="B4" s="61" t="s">
        <v>275</v>
      </c>
      <c r="C4" s="134"/>
      <c r="D4" s="134"/>
      <c r="E4" s="143"/>
      <c r="F4" s="143"/>
      <c r="G4" s="143"/>
      <c r="H4" s="143"/>
      <c r="I4" s="143"/>
      <c r="J4" s="143"/>
      <c r="K4" s="143"/>
      <c r="L4" s="143"/>
    </row>
    <row r="5" spans="1:12" ht="12.75" customHeight="1">
      <c r="A5" s="61" t="s">
        <v>171</v>
      </c>
      <c r="B5" s="61" t="s">
        <v>179</v>
      </c>
      <c r="C5" s="134"/>
      <c r="D5" s="134"/>
      <c r="E5" s="143"/>
      <c r="F5" s="143"/>
      <c r="G5" s="143"/>
      <c r="H5" s="143"/>
      <c r="I5" s="143"/>
      <c r="J5" s="143"/>
      <c r="K5" s="143"/>
      <c r="L5" s="143"/>
    </row>
    <row r="6" spans="1:12" ht="12.75" customHeight="1">
      <c r="A6" s="61"/>
      <c r="B6" s="61"/>
      <c r="C6" s="134"/>
      <c r="D6" s="134"/>
      <c r="E6" s="143"/>
      <c r="F6" s="143"/>
      <c r="G6" s="143"/>
      <c r="H6" s="143"/>
      <c r="I6" s="143"/>
      <c r="J6" s="143"/>
      <c r="K6" s="143"/>
      <c r="L6" s="143"/>
    </row>
    <row r="7" spans="1:12" ht="1.5" customHeight="1" thickBot="1">
      <c r="A7" s="231"/>
      <c r="B7" s="232"/>
      <c r="C7" s="232"/>
      <c r="D7" s="232"/>
      <c r="E7" s="233"/>
      <c r="F7" s="233"/>
      <c r="G7" s="233"/>
      <c r="H7" s="233"/>
      <c r="I7" s="233"/>
      <c r="J7" s="233"/>
      <c r="K7" s="233"/>
      <c r="L7" s="233"/>
    </row>
    <row r="8" spans="1:12" ht="12.75" customHeight="1">
      <c r="A8" s="273"/>
      <c r="B8" s="273"/>
      <c r="C8" s="379"/>
      <c r="D8" s="379"/>
      <c r="E8" s="270">
        <v>2023</v>
      </c>
      <c r="F8" s="270"/>
      <c r="G8" s="270"/>
      <c r="H8" s="915"/>
      <c r="I8" s="916">
        <v>2024</v>
      </c>
      <c r="J8" s="343"/>
      <c r="K8" s="343"/>
      <c r="L8" s="343"/>
    </row>
    <row r="9" spans="1:12" ht="12.75" customHeight="1">
      <c r="A9" s="271"/>
      <c r="B9" s="271"/>
      <c r="C9" s="380"/>
      <c r="D9" s="380"/>
      <c r="E9" s="272" t="s">
        <v>792</v>
      </c>
      <c r="F9" s="272" t="s">
        <v>793</v>
      </c>
      <c r="G9" s="272" t="s">
        <v>794</v>
      </c>
      <c r="H9" s="917" t="s">
        <v>795</v>
      </c>
      <c r="I9" s="918" t="s">
        <v>792</v>
      </c>
      <c r="J9" s="345" t="s">
        <v>793</v>
      </c>
      <c r="K9" s="345" t="s">
        <v>794</v>
      </c>
      <c r="L9" s="345" t="s">
        <v>795</v>
      </c>
    </row>
    <row r="10" spans="1:12" ht="12.75" customHeight="1">
      <c r="A10" s="381"/>
      <c r="B10" s="381"/>
      <c r="C10" s="382"/>
      <c r="D10" s="382"/>
      <c r="E10" s="279"/>
      <c r="F10" s="279"/>
      <c r="G10" s="279"/>
      <c r="H10" s="919" t="s">
        <v>772</v>
      </c>
      <c r="I10" s="321" t="s">
        <v>521</v>
      </c>
      <c r="J10" s="321" t="s">
        <v>521</v>
      </c>
      <c r="K10" s="321" t="s">
        <v>521</v>
      </c>
      <c r="L10" s="321" t="s">
        <v>521</v>
      </c>
    </row>
    <row r="11" spans="1:12" ht="12.75" customHeight="1" hidden="1">
      <c r="A11" s="383"/>
      <c r="B11" s="383"/>
      <c r="C11" s="382"/>
      <c r="D11" s="382"/>
      <c r="E11" s="279"/>
      <c r="F11" s="279"/>
      <c r="G11" s="279"/>
      <c r="H11" s="919" t="s">
        <v>796</v>
      </c>
      <c r="I11" s="321" t="s">
        <v>527</v>
      </c>
      <c r="J11" s="321" t="s">
        <v>527</v>
      </c>
      <c r="K11" s="321" t="s">
        <v>527</v>
      </c>
      <c r="L11" s="321" t="s">
        <v>527</v>
      </c>
    </row>
    <row r="12" spans="1:12" ht="12.75" customHeight="1">
      <c r="A12" s="461" t="s">
        <v>489</v>
      </c>
      <c r="B12" s="461" t="s">
        <v>330</v>
      </c>
      <c r="C12" s="542" t="s">
        <v>942</v>
      </c>
      <c r="D12" s="542" t="s">
        <v>943</v>
      </c>
      <c r="E12" s="543">
        <v>1260</v>
      </c>
      <c r="F12" s="543">
        <v>1341</v>
      </c>
      <c r="G12" s="543">
        <v>1335</v>
      </c>
      <c r="H12" s="920">
        <v>1345</v>
      </c>
      <c r="I12" s="371">
        <v>1252</v>
      </c>
      <c r="J12" s="371">
        <v>1349</v>
      </c>
      <c r="K12" s="371">
        <v>1367</v>
      </c>
      <c r="L12" s="371">
        <v>1374</v>
      </c>
    </row>
    <row r="13" spans="1:12" ht="12.75" customHeight="1">
      <c r="A13" s="544" t="s">
        <v>791</v>
      </c>
      <c r="B13" s="544" t="s">
        <v>791</v>
      </c>
      <c r="C13" s="545" t="s">
        <v>347</v>
      </c>
      <c r="D13" s="545" t="s">
        <v>348</v>
      </c>
      <c r="E13" s="546">
        <v>0</v>
      </c>
      <c r="F13" s="546">
        <v>-0.90</v>
      </c>
      <c r="G13" s="546">
        <v>-1</v>
      </c>
      <c r="H13" s="921">
        <v>-0.30</v>
      </c>
      <c r="I13" s="372">
        <v>-0.60</v>
      </c>
      <c r="J13" s="372">
        <v>0.60</v>
      </c>
      <c r="K13" s="372">
        <v>2.40</v>
      </c>
      <c r="L13" s="372">
        <v>2.2000000000000002</v>
      </c>
    </row>
    <row r="14" spans="1:12" ht="12.75" customHeight="1">
      <c r="A14" s="544" t="s">
        <v>791</v>
      </c>
      <c r="B14" s="544" t="s">
        <v>791</v>
      </c>
      <c r="C14" s="545" t="s">
        <v>980</v>
      </c>
      <c r="D14" s="545" t="s">
        <v>945</v>
      </c>
      <c r="E14" s="546">
        <v>-0.30</v>
      </c>
      <c r="F14" s="546">
        <v>-0.40</v>
      </c>
      <c r="G14" s="546">
        <v>-0.80</v>
      </c>
      <c r="H14" s="921">
        <v>-0.30</v>
      </c>
      <c r="I14" s="372">
        <v>-0.10</v>
      </c>
      <c r="J14" s="372">
        <v>0.30</v>
      </c>
      <c r="K14" s="372">
        <v>1.60</v>
      </c>
      <c r="L14" s="372">
        <v>2.2000000000000002</v>
      </c>
    </row>
    <row r="15" spans="1:12" ht="12.75" customHeight="1">
      <c r="A15" s="463" t="s">
        <v>791</v>
      </c>
      <c r="B15" s="463" t="s">
        <v>791</v>
      </c>
      <c r="C15" s="545" t="s">
        <v>981</v>
      </c>
      <c r="D15" s="545" t="s">
        <v>982</v>
      </c>
      <c r="E15" s="546">
        <v>0.10</v>
      </c>
      <c r="F15" s="546">
        <v>0.10</v>
      </c>
      <c r="G15" s="546">
        <v>-0.60</v>
      </c>
      <c r="H15" s="921">
        <v>0.10</v>
      </c>
      <c r="I15" s="372">
        <v>0.40</v>
      </c>
      <c r="J15" s="372">
        <v>0.50</v>
      </c>
      <c r="K15" s="372">
        <v>0.60</v>
      </c>
      <c r="L15" s="372">
        <v>0.70</v>
      </c>
    </row>
    <row r="16" spans="1:12" ht="12.75" customHeight="1">
      <c r="A16" s="461" t="s">
        <v>977</v>
      </c>
      <c r="B16" s="461" t="s">
        <v>978</v>
      </c>
      <c r="C16" s="542" t="s">
        <v>942</v>
      </c>
      <c r="D16" s="542" t="s">
        <v>943</v>
      </c>
      <c r="E16" s="543">
        <v>559</v>
      </c>
      <c r="F16" s="543">
        <v>586</v>
      </c>
      <c r="G16" s="543">
        <v>588</v>
      </c>
      <c r="H16" s="920">
        <v>593</v>
      </c>
      <c r="I16" s="371">
        <v>565</v>
      </c>
      <c r="J16" s="371">
        <v>597</v>
      </c>
      <c r="K16" s="371">
        <v>609</v>
      </c>
      <c r="L16" s="371">
        <v>615</v>
      </c>
    </row>
    <row r="17" spans="1:12" ht="12.75" customHeight="1">
      <c r="A17" s="544" t="s">
        <v>791</v>
      </c>
      <c r="B17" s="544" t="s">
        <v>791</v>
      </c>
      <c r="C17" s="545" t="s">
        <v>347</v>
      </c>
      <c r="D17" s="545" t="s">
        <v>348</v>
      </c>
      <c r="E17" s="546">
        <v>-5.30</v>
      </c>
      <c r="F17" s="546">
        <v>-4.4000000000000004</v>
      </c>
      <c r="G17" s="546">
        <v>-2.50</v>
      </c>
      <c r="H17" s="921">
        <v>-0.60</v>
      </c>
      <c r="I17" s="372">
        <v>1.1000000000000001</v>
      </c>
      <c r="J17" s="372">
        <v>1.90</v>
      </c>
      <c r="K17" s="372">
        <v>3.50</v>
      </c>
      <c r="L17" s="372">
        <v>3.60</v>
      </c>
    </row>
    <row r="18" spans="1:12" ht="12.75" customHeight="1">
      <c r="A18" s="463" t="s">
        <v>946</v>
      </c>
      <c r="B18" s="463" t="s">
        <v>947</v>
      </c>
      <c r="C18" s="547" t="s">
        <v>942</v>
      </c>
      <c r="D18" s="547" t="s">
        <v>943</v>
      </c>
      <c r="E18" s="548">
        <v>248</v>
      </c>
      <c r="F18" s="548">
        <v>257</v>
      </c>
      <c r="G18" s="548">
        <v>260</v>
      </c>
      <c r="H18" s="922">
        <v>298</v>
      </c>
      <c r="I18" s="375">
        <v>253</v>
      </c>
      <c r="J18" s="375">
        <v>261</v>
      </c>
      <c r="K18" s="375">
        <v>262</v>
      </c>
      <c r="L18" s="375">
        <v>304</v>
      </c>
    </row>
    <row r="19" spans="1:12" ht="12.75" customHeight="1">
      <c r="A19" s="544" t="s">
        <v>791</v>
      </c>
      <c r="B19" s="544" t="s">
        <v>791</v>
      </c>
      <c r="C19" s="545" t="s">
        <v>347</v>
      </c>
      <c r="D19" s="545" t="s">
        <v>348</v>
      </c>
      <c r="E19" s="546">
        <v>2.80</v>
      </c>
      <c r="F19" s="546">
        <v>3.40</v>
      </c>
      <c r="G19" s="546">
        <v>3.90</v>
      </c>
      <c r="H19" s="921">
        <v>2.50</v>
      </c>
      <c r="I19" s="372">
        <v>1.80</v>
      </c>
      <c r="J19" s="372">
        <v>1.60</v>
      </c>
      <c r="K19" s="372">
        <v>0.90</v>
      </c>
      <c r="L19" s="372">
        <v>2</v>
      </c>
    </row>
    <row r="20" spans="1:12" ht="12.75" customHeight="1">
      <c r="A20" s="461" t="s">
        <v>488</v>
      </c>
      <c r="B20" s="461" t="s">
        <v>492</v>
      </c>
      <c r="C20" s="542" t="s">
        <v>942</v>
      </c>
      <c r="D20" s="542" t="s">
        <v>943</v>
      </c>
      <c r="E20" s="543">
        <v>359</v>
      </c>
      <c r="F20" s="543">
        <v>419</v>
      </c>
      <c r="G20" s="543">
        <v>437</v>
      </c>
      <c r="H20" s="920">
        <v>409</v>
      </c>
      <c r="I20" s="371">
        <v>339</v>
      </c>
      <c r="J20" s="371">
        <v>402</v>
      </c>
      <c r="K20" s="371">
        <v>431</v>
      </c>
      <c r="L20" s="371">
        <v>393</v>
      </c>
    </row>
    <row r="21" spans="1:12" ht="12.75" customHeight="1">
      <c r="A21" s="544" t="s">
        <v>791</v>
      </c>
      <c r="B21" s="544" t="s">
        <v>791</v>
      </c>
      <c r="C21" s="545" t="s">
        <v>347</v>
      </c>
      <c r="D21" s="545" t="s">
        <v>348</v>
      </c>
      <c r="E21" s="546">
        <v>-3.10</v>
      </c>
      <c r="F21" s="546">
        <v>-6.40</v>
      </c>
      <c r="G21" s="546">
        <v>-4.50</v>
      </c>
      <c r="H21" s="921">
        <v>-3.70</v>
      </c>
      <c r="I21" s="372">
        <v>-5.50</v>
      </c>
      <c r="J21" s="372">
        <v>-4.0999999999999996</v>
      </c>
      <c r="K21" s="372">
        <v>-1.40</v>
      </c>
      <c r="L21" s="372">
        <v>-3.70</v>
      </c>
    </row>
    <row r="22" spans="1:12" ht="12.75" customHeight="1">
      <c r="A22" s="549" t="s">
        <v>948</v>
      </c>
      <c r="B22" s="551" t="s">
        <v>338</v>
      </c>
      <c r="C22" s="547" t="s">
        <v>942</v>
      </c>
      <c r="D22" s="547" t="s">
        <v>943</v>
      </c>
      <c r="E22" s="550">
        <v>308</v>
      </c>
      <c r="F22" s="550">
        <v>372</v>
      </c>
      <c r="G22" s="550">
        <v>373</v>
      </c>
      <c r="H22" s="923">
        <v>397</v>
      </c>
      <c r="I22" s="373">
        <v>317</v>
      </c>
      <c r="J22" s="373">
        <v>370</v>
      </c>
      <c r="K22" s="373">
        <v>379</v>
      </c>
      <c r="L22" s="373">
        <v>401</v>
      </c>
    </row>
    <row r="23" spans="1:12" ht="12.75" customHeight="1">
      <c r="A23" s="564" t="s">
        <v>791</v>
      </c>
      <c r="B23" s="564" t="s">
        <v>791</v>
      </c>
      <c r="C23" s="545" t="s">
        <v>347</v>
      </c>
      <c r="D23" s="545" t="s">
        <v>348</v>
      </c>
      <c r="E23" s="546">
        <v>-1.70</v>
      </c>
      <c r="F23" s="546">
        <v>2.50</v>
      </c>
      <c r="G23" s="546">
        <v>3.90</v>
      </c>
      <c r="H23" s="921">
        <v>2.80</v>
      </c>
      <c r="I23" s="372">
        <v>2.80</v>
      </c>
      <c r="J23" s="372">
        <v>-0.50</v>
      </c>
      <c r="K23" s="372">
        <v>1.40</v>
      </c>
      <c r="L23" s="372">
        <v>1.20</v>
      </c>
    </row>
    <row r="24" spans="1:12" ht="12.75" customHeight="1">
      <c r="A24" s="551" t="s">
        <v>949</v>
      </c>
      <c r="B24" s="551" t="s">
        <v>950</v>
      </c>
      <c r="C24" s="547" t="s">
        <v>942</v>
      </c>
      <c r="D24" s="547" t="s">
        <v>943</v>
      </c>
      <c r="E24" s="550">
        <v>51</v>
      </c>
      <c r="F24" s="550">
        <v>47</v>
      </c>
      <c r="G24" s="550">
        <v>63</v>
      </c>
      <c r="H24" s="923">
        <v>12</v>
      </c>
      <c r="I24" s="373">
        <v>22</v>
      </c>
      <c r="J24" s="373">
        <v>32</v>
      </c>
      <c r="K24" s="373">
        <v>52</v>
      </c>
      <c r="L24" s="373">
        <v>-8</v>
      </c>
    </row>
    <row r="25" spans="1:12" ht="12.75" customHeight="1">
      <c r="A25" s="461" t="s">
        <v>951</v>
      </c>
      <c r="B25" s="461" t="s">
        <v>952</v>
      </c>
      <c r="C25" s="542" t="s">
        <v>942</v>
      </c>
      <c r="D25" s="542" t="s">
        <v>943</v>
      </c>
      <c r="E25" s="543">
        <v>1200</v>
      </c>
      <c r="F25" s="543">
        <v>1207</v>
      </c>
      <c r="G25" s="543">
        <v>1106</v>
      </c>
      <c r="H25" s="920">
        <v>1219</v>
      </c>
      <c r="I25" s="371">
        <v>1193</v>
      </c>
      <c r="J25" s="371">
        <v>1236</v>
      </c>
      <c r="K25" s="371">
        <v>1173</v>
      </c>
      <c r="L25" s="371">
        <v>1263</v>
      </c>
    </row>
    <row r="26" spans="1:12" ht="12.75" customHeight="1">
      <c r="A26" s="544" t="s">
        <v>791</v>
      </c>
      <c r="B26" s="544" t="s">
        <v>791</v>
      </c>
      <c r="C26" s="545" t="s">
        <v>347</v>
      </c>
      <c r="D26" s="545" t="s">
        <v>348</v>
      </c>
      <c r="E26" s="546">
        <v>7</v>
      </c>
      <c r="F26" s="546">
        <v>3.50</v>
      </c>
      <c r="G26" s="546">
        <v>-1.20</v>
      </c>
      <c r="H26" s="921">
        <v>0.30</v>
      </c>
      <c r="I26" s="372">
        <v>-0.60</v>
      </c>
      <c r="J26" s="372">
        <v>2.40</v>
      </c>
      <c r="K26" s="372">
        <v>6</v>
      </c>
      <c r="L26" s="372">
        <v>3.60</v>
      </c>
    </row>
    <row r="27" spans="1:12" ht="12.75" customHeight="1">
      <c r="A27" s="463" t="s">
        <v>953</v>
      </c>
      <c r="B27" s="463" t="s">
        <v>954</v>
      </c>
      <c r="C27" s="547" t="s">
        <v>942</v>
      </c>
      <c r="D27" s="547" t="s">
        <v>943</v>
      </c>
      <c r="E27" s="548">
        <v>1106</v>
      </c>
      <c r="F27" s="548">
        <v>1132</v>
      </c>
      <c r="G27" s="548">
        <v>1064</v>
      </c>
      <c r="H27" s="922">
        <v>1183</v>
      </c>
      <c r="I27" s="375">
        <v>1098</v>
      </c>
      <c r="J27" s="375">
        <v>1148</v>
      </c>
      <c r="K27" s="375">
        <v>1113</v>
      </c>
      <c r="L27" s="375">
        <v>1211</v>
      </c>
    </row>
    <row r="28" spans="1:12" ht="12.75" customHeight="1">
      <c r="A28" s="544" t="s">
        <v>791</v>
      </c>
      <c r="B28" s="544" t="s">
        <v>791</v>
      </c>
      <c r="C28" s="545" t="s">
        <v>347</v>
      </c>
      <c r="D28" s="545" t="s">
        <v>348</v>
      </c>
      <c r="E28" s="546">
        <v>3.40</v>
      </c>
      <c r="F28" s="546">
        <v>0.20</v>
      </c>
      <c r="G28" s="546">
        <v>-2.2000000000000002</v>
      </c>
      <c r="H28" s="921">
        <v>-0.80</v>
      </c>
      <c r="I28" s="372">
        <v>-0.70</v>
      </c>
      <c r="J28" s="372">
        <v>1.40</v>
      </c>
      <c r="K28" s="372">
        <v>4.50</v>
      </c>
      <c r="L28" s="372">
        <v>2.40</v>
      </c>
    </row>
    <row r="29" spans="1:12" s="255" customFormat="1" ht="12.75" customHeight="1">
      <c r="A29" s="461" t="s">
        <v>955</v>
      </c>
      <c r="B29" s="461" t="s">
        <v>956</v>
      </c>
      <c r="C29" s="542" t="s">
        <v>942</v>
      </c>
      <c r="D29" s="542" t="s">
        <v>943</v>
      </c>
      <c r="E29" s="565">
        <v>1166</v>
      </c>
      <c r="F29" s="543">
        <v>1262</v>
      </c>
      <c r="G29" s="543">
        <v>1284</v>
      </c>
      <c r="H29" s="920">
        <v>1300</v>
      </c>
      <c r="I29" s="371">
        <v>1159</v>
      </c>
      <c r="J29" s="371">
        <v>1261</v>
      </c>
      <c r="K29" s="371">
        <v>1301</v>
      </c>
      <c r="L29" s="371">
        <v>1314</v>
      </c>
    </row>
    <row r="30" spans="1:12" s="255" customFormat="1" ht="12.75" customHeight="1">
      <c r="A30" s="544" t="s">
        <v>791</v>
      </c>
      <c r="B30" s="544" t="s">
        <v>791</v>
      </c>
      <c r="C30" s="545" t="s">
        <v>347</v>
      </c>
      <c r="D30" s="545" t="s">
        <v>348</v>
      </c>
      <c r="E30" s="546">
        <v>-2.90</v>
      </c>
      <c r="F30" s="546">
        <v>-3.50</v>
      </c>
      <c r="G30" s="546">
        <v>-1.90</v>
      </c>
      <c r="H30" s="921">
        <v>-1.1000000000000001</v>
      </c>
      <c r="I30" s="372">
        <v>-0.60</v>
      </c>
      <c r="J30" s="372">
        <v>-0.10</v>
      </c>
      <c r="K30" s="372">
        <v>1.30</v>
      </c>
      <c r="L30" s="372">
        <v>1.1000000000000001</v>
      </c>
    </row>
    <row r="31" spans="1:12" ht="12.75" customHeight="1">
      <c r="A31" s="461" t="s">
        <v>957</v>
      </c>
      <c r="B31" s="461" t="s">
        <v>958</v>
      </c>
      <c r="C31" s="542" t="s">
        <v>942</v>
      </c>
      <c r="D31" s="542" t="s">
        <v>943</v>
      </c>
      <c r="E31" s="543">
        <v>1253</v>
      </c>
      <c r="F31" s="543">
        <v>1352</v>
      </c>
      <c r="G31" s="543">
        <v>1344</v>
      </c>
      <c r="H31" s="920">
        <v>1354</v>
      </c>
      <c r="I31" s="371">
        <v>1250</v>
      </c>
      <c r="J31" s="371">
        <v>1360</v>
      </c>
      <c r="K31" s="371">
        <v>1376</v>
      </c>
      <c r="L31" s="371">
        <v>1383</v>
      </c>
    </row>
    <row r="32" spans="1:12" ht="12.75" customHeight="1">
      <c r="A32" s="544" t="s">
        <v>791</v>
      </c>
      <c r="B32" s="544" t="s">
        <v>791</v>
      </c>
      <c r="C32" s="545" t="s">
        <v>347</v>
      </c>
      <c r="D32" s="545" t="s">
        <v>348</v>
      </c>
      <c r="E32" s="546">
        <v>0</v>
      </c>
      <c r="F32" s="546">
        <v>2.10</v>
      </c>
      <c r="G32" s="546">
        <v>1.40</v>
      </c>
      <c r="H32" s="921">
        <v>1.90</v>
      </c>
      <c r="I32" s="372">
        <v>-0.20</v>
      </c>
      <c r="J32" s="372">
        <v>0.60</v>
      </c>
      <c r="K32" s="372">
        <v>2.40</v>
      </c>
      <c r="L32" s="372">
        <v>2.10</v>
      </c>
    </row>
    <row r="33" spans="1:12" ht="12.75" customHeight="1">
      <c r="A33" s="461" t="s">
        <v>973</v>
      </c>
      <c r="B33" s="461" t="s">
        <v>974</v>
      </c>
      <c r="C33" s="542" t="s">
        <v>942</v>
      </c>
      <c r="D33" s="542" t="s">
        <v>943</v>
      </c>
      <c r="E33" s="543">
        <v>1159</v>
      </c>
      <c r="F33" s="543">
        <v>1219</v>
      </c>
      <c r="G33" s="543">
        <v>1209</v>
      </c>
      <c r="H33" s="920" t="s">
        <v>808</v>
      </c>
      <c r="I33" s="371" t="s">
        <v>808</v>
      </c>
      <c r="J33" s="371" t="s">
        <v>808</v>
      </c>
      <c r="K33" s="371" t="s">
        <v>808</v>
      </c>
      <c r="L33" s="371" t="s">
        <v>808</v>
      </c>
    </row>
    <row r="34" spans="1:12" ht="12.75" customHeight="1">
      <c r="A34" s="544" t="s">
        <v>791</v>
      </c>
      <c r="B34" s="544" t="s">
        <v>791</v>
      </c>
      <c r="C34" s="545" t="s">
        <v>347</v>
      </c>
      <c r="D34" s="545" t="s">
        <v>348</v>
      </c>
      <c r="E34" s="546">
        <v>1.30</v>
      </c>
      <c r="F34" s="546">
        <v>-0.20</v>
      </c>
      <c r="G34" s="546">
        <v>-0.30</v>
      </c>
      <c r="H34" s="924" t="s">
        <v>808</v>
      </c>
      <c r="I34" s="925" t="s">
        <v>808</v>
      </c>
      <c r="J34" s="925" t="s">
        <v>808</v>
      </c>
      <c r="K34" s="925" t="s">
        <v>808</v>
      </c>
      <c r="L34" s="925" t="s">
        <v>808</v>
      </c>
    </row>
    <row r="35" spans="1:12" ht="12.75" customHeight="1">
      <c r="A35" s="544" t="s">
        <v>791</v>
      </c>
      <c r="B35" s="544" t="s">
        <v>791</v>
      </c>
      <c r="C35" s="545" t="s">
        <v>980</v>
      </c>
      <c r="D35" s="545" t="s">
        <v>945</v>
      </c>
      <c r="E35" s="546">
        <v>1</v>
      </c>
      <c r="F35" s="546">
        <v>0.30</v>
      </c>
      <c r="G35" s="546">
        <v>-0.10</v>
      </c>
      <c r="H35" s="924" t="s">
        <v>808</v>
      </c>
      <c r="I35" s="925" t="s">
        <v>808</v>
      </c>
      <c r="J35" s="925" t="s">
        <v>808</v>
      </c>
      <c r="K35" s="925" t="s">
        <v>808</v>
      </c>
      <c r="L35" s="925" t="s">
        <v>808</v>
      </c>
    </row>
    <row r="36" spans="1:12" ht="12.75" customHeight="1">
      <c r="A36" s="544" t="s">
        <v>791</v>
      </c>
      <c r="B36" s="463" t="s">
        <v>791</v>
      </c>
      <c r="C36" s="545" t="s">
        <v>981</v>
      </c>
      <c r="D36" s="545" t="s">
        <v>982</v>
      </c>
      <c r="E36" s="546">
        <v>0.40</v>
      </c>
      <c r="F36" s="546">
        <v>-0.30</v>
      </c>
      <c r="G36" s="546">
        <v>-0.40</v>
      </c>
      <c r="H36" s="924" t="s">
        <v>808</v>
      </c>
      <c r="I36" s="925" t="s">
        <v>808</v>
      </c>
      <c r="J36" s="925" t="s">
        <v>808</v>
      </c>
      <c r="K36" s="925" t="s">
        <v>808</v>
      </c>
      <c r="L36" s="925" t="s">
        <v>808</v>
      </c>
    </row>
    <row r="37" spans="1:12" ht="12.75" customHeight="1" thickBot="1">
      <c r="A37" s="467" t="s">
        <v>975</v>
      </c>
      <c r="B37" s="467" t="s">
        <v>976</v>
      </c>
      <c r="C37" s="703" t="s">
        <v>942</v>
      </c>
      <c r="D37" s="703" t="s">
        <v>943</v>
      </c>
      <c r="E37" s="563">
        <v>100</v>
      </c>
      <c r="F37" s="563">
        <v>122</v>
      </c>
      <c r="G37" s="563">
        <v>126</v>
      </c>
      <c r="H37" s="926" t="s">
        <v>808</v>
      </c>
      <c r="I37" s="385" t="s">
        <v>808</v>
      </c>
      <c r="J37" s="385" t="s">
        <v>808</v>
      </c>
      <c r="K37" s="385" t="s">
        <v>808</v>
      </c>
      <c r="L37" s="385" t="s">
        <v>808</v>
      </c>
    </row>
    <row r="38" spans="1:12" ht="12.75" customHeight="1">
      <c r="A38" s="839" t="s">
        <v>791</v>
      </c>
      <c r="B38" s="839" t="s">
        <v>791</v>
      </c>
      <c r="C38" s="840"/>
      <c r="D38" s="840"/>
      <c r="E38" s="841"/>
      <c r="F38" s="841"/>
      <c r="G38" s="841"/>
      <c r="H38" s="841"/>
      <c r="I38" s="841"/>
      <c r="J38" s="841"/>
      <c r="K38" s="841"/>
      <c r="L38" s="841"/>
    </row>
    <row r="39" ht="12.75" customHeight="1"/>
    <row r="40" spans="1:2" ht="12.75" customHeight="1">
      <c r="A40" s="145" t="s">
        <v>36</v>
      </c>
      <c r="B40" s="145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17"/>
      <c r="D57" s="117"/>
      <c r="E57" s="146"/>
      <c r="F57" s="146"/>
      <c r="G57" s="146"/>
    </row>
    <row r="58" spans="1:7" ht="12.75" customHeight="1" hidden="1">
      <c r="A58" s="147"/>
      <c r="B58" s="147"/>
      <c r="C58" s="148"/>
      <c r="D58" s="148"/>
      <c r="E58" s="149"/>
      <c r="F58" s="149"/>
      <c r="G58" s="149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464</v>
      </c>
      <c r="H1" s="2" t="s">
        <v>31</v>
      </c>
    </row>
    <row r="2" ht="13.5" customHeight="1">
      <c r="A2" s="175" t="s">
        <v>54</v>
      </c>
    </row>
    <row r="3" ht="13.5" customHeight="1">
      <c r="A3" s="175" t="s">
        <v>177</v>
      </c>
    </row>
    <row r="18" spans="2:25" ht="13.5" customHeight="1">
      <c r="B18" s="185" t="s">
        <v>493</v>
      </c>
      <c r="C18" s="185" t="s">
        <v>494</v>
      </c>
      <c r="D18" s="185" t="s">
        <v>495</v>
      </c>
      <c r="E18" s="185" t="s">
        <v>496</v>
      </c>
      <c r="F18" s="185" t="s">
        <v>497</v>
      </c>
      <c r="G18" s="185" t="s">
        <v>494</v>
      </c>
      <c r="H18" s="185" t="s">
        <v>495</v>
      </c>
      <c r="I18" s="185" t="s">
        <v>496</v>
      </c>
      <c r="J18" s="185" t="s">
        <v>498</v>
      </c>
      <c r="K18" s="185" t="s">
        <v>494</v>
      </c>
      <c r="L18" s="185" t="s">
        <v>495</v>
      </c>
      <c r="M18" s="185" t="s">
        <v>496</v>
      </c>
      <c r="N18" s="185" t="s">
        <v>499</v>
      </c>
      <c r="O18" s="185" t="s">
        <v>494</v>
      </c>
      <c r="P18" s="185" t="s">
        <v>495</v>
      </c>
      <c r="Q18" s="185" t="s">
        <v>496</v>
      </c>
      <c r="R18" s="185" t="s">
        <v>500</v>
      </c>
      <c r="S18" s="185" t="s">
        <v>494</v>
      </c>
      <c r="T18" s="185" t="s">
        <v>495</v>
      </c>
      <c r="U18" s="185" t="s">
        <v>496</v>
      </c>
      <c r="V18" s="185" t="s">
        <v>501</v>
      </c>
      <c r="W18" s="185" t="s">
        <v>494</v>
      </c>
      <c r="X18" s="185" t="s">
        <v>495</v>
      </c>
      <c r="Y18" s="185" t="s">
        <v>496</v>
      </c>
    </row>
    <row r="19" spans="1:25" ht="13.5" customHeight="1">
      <c r="A19" s="174" t="s">
        <v>516</v>
      </c>
      <c r="B19" s="186">
        <v>5.78</v>
      </c>
      <c r="C19" s="186">
        <v>5.99</v>
      </c>
      <c r="D19" s="186">
        <v>6.37</v>
      </c>
      <c r="E19" s="186">
        <v>5.97</v>
      </c>
      <c r="F19" s="186">
        <v>5.83</v>
      </c>
      <c r="G19" s="186">
        <v>4.8600000000000003</v>
      </c>
      <c r="H19" s="186">
        <v>5.52</v>
      </c>
      <c r="I19" s="186">
        <v>6.72</v>
      </c>
      <c r="J19" s="186">
        <v>6.91</v>
      </c>
      <c r="K19" s="186">
        <v>6.96</v>
      </c>
      <c r="L19" s="186">
        <v>4.9800000000000004</v>
      </c>
      <c r="M19" s="186">
        <v>2.85</v>
      </c>
      <c r="N19" s="186">
        <v>1.47</v>
      </c>
      <c r="O19" s="186">
        <v>0.20</v>
      </c>
      <c r="P19" s="186">
        <v>-0.09</v>
      </c>
      <c r="Q19" s="186">
        <v>-0.14000000000000001</v>
      </c>
      <c r="R19" s="186">
        <v>0.86</v>
      </c>
      <c r="S19" s="186">
        <v>2.37</v>
      </c>
      <c r="T19" s="186">
        <v>3.50</v>
      </c>
      <c r="U19" s="186">
        <v>4.13</v>
      </c>
      <c r="V19" s="186">
        <v>4.2699999999999996</v>
      </c>
      <c r="W19" s="186">
        <v>4.50</v>
      </c>
      <c r="X19" s="186">
        <v>4.75</v>
      </c>
      <c r="Y19" s="186">
        <v>4.9400000000000004</v>
      </c>
    </row>
    <row r="20" spans="1:25" ht="13.5" customHeight="1">
      <c r="A20" s="174" t="s">
        <v>517</v>
      </c>
      <c r="B20" s="186">
        <v>0.30</v>
      </c>
      <c r="C20" s="186">
        <v>0.82</v>
      </c>
      <c r="D20" s="186">
        <v>0.93</v>
      </c>
      <c r="E20" s="186">
        <v>0.33</v>
      </c>
      <c r="F20" s="186">
        <v>0.65</v>
      </c>
      <c r="G20" s="186">
        <v>-0.10</v>
      </c>
      <c r="H20" s="186">
        <v>2.04</v>
      </c>
      <c r="I20" s="186">
        <v>1.99</v>
      </c>
      <c r="J20" s="186">
        <v>1.51</v>
      </c>
      <c r="K20" s="186">
        <v>1.45</v>
      </c>
      <c r="L20" s="186">
        <v>-1.79</v>
      </c>
      <c r="M20" s="186">
        <v>-2.75</v>
      </c>
      <c r="N20" s="186">
        <v>-3.67</v>
      </c>
      <c r="O20" s="186">
        <v>-4.74</v>
      </c>
      <c r="P20" s="186">
        <v>-6.19</v>
      </c>
      <c r="Q20" s="186">
        <v>-6.12</v>
      </c>
      <c r="R20" s="186">
        <v>-5.20</v>
      </c>
      <c r="S20" s="186">
        <v>-4.25</v>
      </c>
      <c r="T20" s="186">
        <v>-0.97</v>
      </c>
      <c r="U20" s="186">
        <v>-0.24</v>
      </c>
      <c r="V20" s="186">
        <v>-0.21</v>
      </c>
      <c r="W20" s="186">
        <v>0.09</v>
      </c>
      <c r="X20" s="186">
        <v>0.30</v>
      </c>
      <c r="Y20" s="186">
        <v>0.44</v>
      </c>
    </row>
    <row r="21" spans="1:25" ht="13.5" customHeight="1">
      <c r="A21" s="174" t="s">
        <v>518</v>
      </c>
      <c r="B21" s="186">
        <v>-5.47</v>
      </c>
      <c r="C21" s="186">
        <v>-5.17</v>
      </c>
      <c r="D21" s="186">
        <v>-5.44</v>
      </c>
      <c r="E21" s="186">
        <v>-5.64</v>
      </c>
      <c r="F21" s="186">
        <v>-5.18</v>
      </c>
      <c r="G21" s="186">
        <v>-4.96</v>
      </c>
      <c r="H21" s="186">
        <v>-3.48</v>
      </c>
      <c r="I21" s="186">
        <v>-4.7300000000000004</v>
      </c>
      <c r="J21" s="186">
        <v>-5.40</v>
      </c>
      <c r="K21" s="186">
        <v>-5.57</v>
      </c>
      <c r="L21" s="186">
        <v>-6.83</v>
      </c>
      <c r="M21" s="186">
        <v>-5.65</v>
      </c>
      <c r="N21" s="186">
        <v>-5.18</v>
      </c>
      <c r="O21" s="186">
        <v>-4.9400000000000004</v>
      </c>
      <c r="P21" s="186">
        <v>-6.11</v>
      </c>
      <c r="Q21" s="186">
        <v>-5.98</v>
      </c>
      <c r="R21" s="186">
        <v>-6.06</v>
      </c>
      <c r="S21" s="186">
        <v>-6.61</v>
      </c>
      <c r="T21" s="186">
        <v>-4.4800000000000004</v>
      </c>
      <c r="U21" s="186">
        <v>-4.37</v>
      </c>
      <c r="V21" s="186">
        <v>-4.47</v>
      </c>
      <c r="W21" s="186">
        <v>-4.41</v>
      </c>
      <c r="X21" s="186">
        <v>-4.46</v>
      </c>
      <c r="Y21" s="186">
        <v>-4.50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M1" sqref="M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17" width="0" style="64" hidden="1" customWidth="1"/>
    <col min="18" max="49" width="0" style="64" hidden="1" customWidth="1"/>
    <col min="50" max="16384" width="0" style="64" hidden="1"/>
  </cols>
  <sheetData>
    <row r="1" spans="1:10" ht="12.75" customHeight="1">
      <c r="A1" s="2" t="s">
        <v>31</v>
      </c>
      <c r="B1" s="2" t="s">
        <v>30</v>
      </c>
      <c r="C1" s="134"/>
      <c r="D1" s="134"/>
      <c r="E1"/>
      <c r="F1"/>
      <c r="G1"/>
      <c r="H1"/>
      <c r="J1"/>
    </row>
    <row r="2" spans="1:4" ht="12.75" customHeight="1">
      <c r="A2" s="68"/>
      <c r="B2" s="68"/>
      <c r="C2" s="134"/>
      <c r="D2" s="134"/>
    </row>
    <row r="3" spans="1:8" ht="12.75" customHeight="1">
      <c r="A3" s="21" t="s">
        <v>80</v>
      </c>
      <c r="B3" s="21" t="s">
        <v>99</v>
      </c>
      <c r="C3" s="134"/>
      <c r="D3" s="134"/>
      <c r="E3"/>
      <c r="F3"/>
      <c r="G3"/>
      <c r="H3"/>
    </row>
    <row r="4" spans="1:4" ht="12.75" customHeight="1">
      <c r="A4" s="61" t="s">
        <v>171</v>
      </c>
      <c r="B4" s="61" t="s">
        <v>179</v>
      </c>
      <c r="C4" s="134"/>
      <c r="D4" s="134"/>
    </row>
    <row r="5" spans="2:14" ht="12.75" customHeight="1">
      <c r="B5" s="140"/>
      <c r="C5" s="140"/>
      <c r="D5" s="140"/>
      <c r="E5" s="141"/>
      <c r="F5" s="141"/>
      <c r="G5" s="141"/>
      <c r="H5" s="141"/>
      <c r="I5" s="141"/>
      <c r="J5" s="141"/>
      <c r="K5" s="141"/>
      <c r="L5" s="141"/>
      <c r="M5" s="141"/>
      <c r="N5" s="141"/>
    </row>
    <row r="6" spans="1:14" ht="1.5" customHeight="1" thickBot="1">
      <c r="A6" s="235"/>
      <c r="B6" s="236"/>
      <c r="C6" s="236"/>
      <c r="D6" s="236"/>
      <c r="E6" s="237"/>
      <c r="F6" s="237"/>
      <c r="G6" s="237"/>
      <c r="H6" s="237"/>
      <c r="I6" s="237"/>
      <c r="J6" s="237"/>
      <c r="K6" s="237"/>
      <c r="L6" s="237"/>
      <c r="M6" s="237"/>
      <c r="N6" s="237"/>
    </row>
    <row r="7" spans="1:14" ht="12.75" customHeight="1">
      <c r="A7" s="367"/>
      <c r="B7" s="367"/>
      <c r="C7" s="386"/>
      <c r="D7" s="386"/>
      <c r="E7" s="263" t="s">
        <v>479</v>
      </c>
      <c r="F7" s="263" t="s">
        <v>480</v>
      </c>
      <c r="G7" s="263" t="s">
        <v>481</v>
      </c>
      <c r="H7" s="263" t="s">
        <v>482</v>
      </c>
      <c r="I7" s="263" t="s">
        <v>483</v>
      </c>
      <c r="J7" s="263" t="s">
        <v>484</v>
      </c>
      <c r="K7" s="369" t="s">
        <v>485</v>
      </c>
      <c r="L7" s="369" t="s">
        <v>486</v>
      </c>
      <c r="M7" s="369" t="s">
        <v>939</v>
      </c>
      <c r="N7" s="369" t="s">
        <v>940</v>
      </c>
    </row>
    <row r="8" spans="1:14" ht="12.75" customHeight="1">
      <c r="A8" s="387"/>
      <c r="B8" s="387"/>
      <c r="C8" s="382"/>
      <c r="D8" s="382"/>
      <c r="E8" s="278"/>
      <c r="F8" s="278"/>
      <c r="G8" s="278"/>
      <c r="H8" s="278"/>
      <c r="I8" s="279"/>
      <c r="J8" s="279"/>
      <c r="K8" s="321" t="s">
        <v>772</v>
      </c>
      <c r="L8" s="321" t="s">
        <v>521</v>
      </c>
      <c r="M8" s="321" t="s">
        <v>866</v>
      </c>
      <c r="N8" s="321" t="s">
        <v>866</v>
      </c>
    </row>
    <row r="9" spans="1:14" ht="12.75" customHeight="1" hidden="1">
      <c r="A9" s="387"/>
      <c r="B9" s="387"/>
      <c r="C9" s="382"/>
      <c r="D9" s="382"/>
      <c r="E9" s="278"/>
      <c r="F9" s="278"/>
      <c r="G9" s="278"/>
      <c r="H9" s="278"/>
      <c r="I9" s="279"/>
      <c r="J9" s="279"/>
      <c r="K9" s="321" t="s">
        <v>796</v>
      </c>
      <c r="L9" s="321" t="s">
        <v>527</v>
      </c>
      <c r="M9" s="321" t="s">
        <v>867</v>
      </c>
      <c r="N9" s="321" t="s">
        <v>867</v>
      </c>
    </row>
    <row r="10" spans="1:14" ht="12.75" customHeight="1">
      <c r="A10" s="566" t="s">
        <v>489</v>
      </c>
      <c r="B10" s="461" t="s">
        <v>330</v>
      </c>
      <c r="C10" s="542" t="s">
        <v>811</v>
      </c>
      <c r="D10" s="542" t="s">
        <v>326</v>
      </c>
      <c r="E10" s="543">
        <v>5111</v>
      </c>
      <c r="F10" s="543">
        <v>5411</v>
      </c>
      <c r="G10" s="543">
        <v>5791</v>
      </c>
      <c r="H10" s="543">
        <v>5709</v>
      </c>
      <c r="I10" s="543">
        <v>6109</v>
      </c>
      <c r="J10" s="543">
        <v>6787</v>
      </c>
      <c r="K10" s="371">
        <v>7351</v>
      </c>
      <c r="L10" s="371">
        <v>7640</v>
      </c>
      <c r="M10" s="371">
        <v>8022</v>
      </c>
      <c r="N10" s="371">
        <v>8370</v>
      </c>
    </row>
    <row r="11" spans="1:14" ht="12.75" customHeight="1">
      <c r="A11" s="544" t="s">
        <v>791</v>
      </c>
      <c r="B11" s="544" t="s">
        <v>791</v>
      </c>
      <c r="C11" s="545" t="s">
        <v>347</v>
      </c>
      <c r="D11" s="545" t="s">
        <v>348</v>
      </c>
      <c r="E11" s="546">
        <v>6.50</v>
      </c>
      <c r="F11" s="546">
        <v>5.90</v>
      </c>
      <c r="G11" s="546">
        <v>7</v>
      </c>
      <c r="H11" s="546">
        <v>-1.40</v>
      </c>
      <c r="I11" s="546">
        <v>7</v>
      </c>
      <c r="J11" s="546">
        <v>11.10</v>
      </c>
      <c r="K11" s="372">
        <v>8.3000000000000007</v>
      </c>
      <c r="L11" s="372">
        <v>3.90</v>
      </c>
      <c r="M11" s="372">
        <v>5</v>
      </c>
      <c r="N11" s="372">
        <v>4.30</v>
      </c>
    </row>
    <row r="12" spans="1:14" ht="12.75" customHeight="1">
      <c r="A12" s="461" t="s">
        <v>977</v>
      </c>
      <c r="B12" s="461" t="s">
        <v>978</v>
      </c>
      <c r="C12" s="542" t="s">
        <v>811</v>
      </c>
      <c r="D12" s="542" t="s">
        <v>326</v>
      </c>
      <c r="E12" s="543">
        <v>2420</v>
      </c>
      <c r="F12" s="543">
        <v>2568</v>
      </c>
      <c r="G12" s="543">
        <v>2711</v>
      </c>
      <c r="H12" s="543">
        <v>2588</v>
      </c>
      <c r="I12" s="543">
        <v>2772</v>
      </c>
      <c r="J12" s="543">
        <v>3167</v>
      </c>
      <c r="K12" s="371">
        <v>3362</v>
      </c>
      <c r="L12" s="371">
        <v>3545</v>
      </c>
      <c r="M12" s="371">
        <v>3764</v>
      </c>
      <c r="N12" s="371">
        <v>3949</v>
      </c>
    </row>
    <row r="13" spans="1:14" ht="12.75" customHeight="1">
      <c r="A13" s="544" t="s">
        <v>791</v>
      </c>
      <c r="B13" s="544" t="s">
        <v>791</v>
      </c>
      <c r="C13" s="545" t="s">
        <v>347</v>
      </c>
      <c r="D13" s="545" t="s">
        <v>348</v>
      </c>
      <c r="E13" s="546">
        <v>6.50</v>
      </c>
      <c r="F13" s="546">
        <v>6.10</v>
      </c>
      <c r="G13" s="546">
        <v>5.60</v>
      </c>
      <c r="H13" s="546">
        <v>-4.50</v>
      </c>
      <c r="I13" s="546">
        <v>7.10</v>
      </c>
      <c r="J13" s="546">
        <v>14.30</v>
      </c>
      <c r="K13" s="372">
        <v>6.10</v>
      </c>
      <c r="L13" s="372">
        <v>5.50</v>
      </c>
      <c r="M13" s="372">
        <v>6.20</v>
      </c>
      <c r="N13" s="372">
        <v>4.9000000000000004</v>
      </c>
    </row>
    <row r="14" spans="1:14" ht="12.75" customHeight="1">
      <c r="A14" s="463" t="s">
        <v>946</v>
      </c>
      <c r="B14" s="463" t="s">
        <v>947</v>
      </c>
      <c r="C14" s="547" t="s">
        <v>811</v>
      </c>
      <c r="D14" s="547" t="s">
        <v>326</v>
      </c>
      <c r="E14" s="548">
        <v>959</v>
      </c>
      <c r="F14" s="548">
        <v>1050</v>
      </c>
      <c r="G14" s="548">
        <v>1134</v>
      </c>
      <c r="H14" s="548">
        <v>1243</v>
      </c>
      <c r="I14" s="548">
        <v>1310</v>
      </c>
      <c r="J14" s="548">
        <v>1371</v>
      </c>
      <c r="K14" s="375">
        <v>1511</v>
      </c>
      <c r="L14" s="375">
        <v>1581</v>
      </c>
      <c r="M14" s="375">
        <v>1656</v>
      </c>
      <c r="N14" s="375">
        <v>1725</v>
      </c>
    </row>
    <row r="15" spans="1:14" ht="12.75" customHeight="1">
      <c r="A15" s="544" t="s">
        <v>791</v>
      </c>
      <c r="B15" s="544" t="s">
        <v>791</v>
      </c>
      <c r="C15" s="545" t="s">
        <v>347</v>
      </c>
      <c r="D15" s="545" t="s">
        <v>348</v>
      </c>
      <c r="E15" s="546">
        <v>5.40</v>
      </c>
      <c r="F15" s="546">
        <v>9.50</v>
      </c>
      <c r="G15" s="546">
        <v>8</v>
      </c>
      <c r="H15" s="546">
        <v>9.50</v>
      </c>
      <c r="I15" s="546">
        <v>5.40</v>
      </c>
      <c r="J15" s="546">
        <v>4.5999999999999996</v>
      </c>
      <c r="K15" s="372">
        <v>10.199999999999999</v>
      </c>
      <c r="L15" s="372">
        <v>4.70</v>
      </c>
      <c r="M15" s="372">
        <v>4.70</v>
      </c>
      <c r="N15" s="372">
        <v>4.20</v>
      </c>
    </row>
    <row r="16" spans="1:14" ht="12.75" customHeight="1">
      <c r="A16" s="461" t="s">
        <v>488</v>
      </c>
      <c r="B16" s="461" t="s">
        <v>492</v>
      </c>
      <c r="C16" s="542" t="s">
        <v>811</v>
      </c>
      <c r="D16" s="542" t="s">
        <v>326</v>
      </c>
      <c r="E16" s="543">
        <v>1348</v>
      </c>
      <c r="F16" s="543">
        <v>1472</v>
      </c>
      <c r="G16" s="543">
        <v>1599</v>
      </c>
      <c r="H16" s="543">
        <v>1493</v>
      </c>
      <c r="I16" s="543">
        <v>1846</v>
      </c>
      <c r="J16" s="543">
        <v>2182</v>
      </c>
      <c r="K16" s="371">
        <v>2162</v>
      </c>
      <c r="L16" s="371">
        <v>2122</v>
      </c>
      <c r="M16" s="371">
        <v>2159</v>
      </c>
      <c r="N16" s="371">
        <v>2215</v>
      </c>
    </row>
    <row r="17" spans="1:14" ht="12.75" customHeight="1">
      <c r="A17" s="544" t="s">
        <v>791</v>
      </c>
      <c r="B17" s="544" t="s">
        <v>791</v>
      </c>
      <c r="C17" s="545" t="s">
        <v>347</v>
      </c>
      <c r="D17" s="545" t="s">
        <v>348</v>
      </c>
      <c r="E17" s="546">
        <v>8</v>
      </c>
      <c r="F17" s="546">
        <v>9.1999999999999993</v>
      </c>
      <c r="G17" s="546">
        <v>8.6999999999999993</v>
      </c>
      <c r="H17" s="546">
        <v>-6.60</v>
      </c>
      <c r="I17" s="546">
        <v>23.60</v>
      </c>
      <c r="J17" s="546">
        <v>18.20</v>
      </c>
      <c r="K17" s="372">
        <v>-0.90</v>
      </c>
      <c r="L17" s="372">
        <v>-1.80</v>
      </c>
      <c r="M17" s="372">
        <v>1.70</v>
      </c>
      <c r="N17" s="372">
        <v>2.60</v>
      </c>
    </row>
    <row r="18" spans="1:14" ht="12.75" customHeight="1">
      <c r="A18" s="549" t="s">
        <v>948</v>
      </c>
      <c r="B18" s="551" t="s">
        <v>338</v>
      </c>
      <c r="C18" s="547" t="s">
        <v>811</v>
      </c>
      <c r="D18" s="547" t="s">
        <v>326</v>
      </c>
      <c r="E18" s="550">
        <v>1273</v>
      </c>
      <c r="F18" s="550">
        <v>1423</v>
      </c>
      <c r="G18" s="550">
        <v>1568</v>
      </c>
      <c r="H18" s="550">
        <v>1516</v>
      </c>
      <c r="I18" s="550">
        <v>1589</v>
      </c>
      <c r="J18" s="550">
        <v>1819</v>
      </c>
      <c r="K18" s="373">
        <v>1942</v>
      </c>
      <c r="L18" s="373">
        <v>2017</v>
      </c>
      <c r="M18" s="373">
        <v>2105</v>
      </c>
      <c r="N18" s="373">
        <v>2194</v>
      </c>
    </row>
    <row r="19" spans="1:14" ht="12.75" customHeight="1">
      <c r="A19" s="544" t="s">
        <v>791</v>
      </c>
      <c r="B19" s="544" t="s">
        <v>791</v>
      </c>
      <c r="C19" s="545" t="s">
        <v>347</v>
      </c>
      <c r="D19" s="545" t="s">
        <v>348</v>
      </c>
      <c r="E19" s="546">
        <v>6.40</v>
      </c>
      <c r="F19" s="546">
        <v>11.70</v>
      </c>
      <c r="G19" s="546">
        <v>10.199999999999999</v>
      </c>
      <c r="H19" s="546">
        <v>-3.30</v>
      </c>
      <c r="I19" s="546">
        <v>4.80</v>
      </c>
      <c r="J19" s="546">
        <v>14.50</v>
      </c>
      <c r="K19" s="372">
        <v>6.80</v>
      </c>
      <c r="L19" s="372">
        <v>3.90</v>
      </c>
      <c r="M19" s="372">
        <v>4.4000000000000004</v>
      </c>
      <c r="N19" s="372">
        <v>4.20</v>
      </c>
    </row>
    <row r="20" spans="1:14" ht="12.75" customHeight="1">
      <c r="A20" s="551" t="s">
        <v>949</v>
      </c>
      <c r="B20" s="551" t="s">
        <v>950</v>
      </c>
      <c r="C20" s="547" t="s">
        <v>811</v>
      </c>
      <c r="D20" s="547" t="s">
        <v>326</v>
      </c>
      <c r="E20" s="550">
        <v>74</v>
      </c>
      <c r="F20" s="550">
        <v>49</v>
      </c>
      <c r="G20" s="550">
        <v>31</v>
      </c>
      <c r="H20" s="550">
        <v>-22</v>
      </c>
      <c r="I20" s="550">
        <v>257</v>
      </c>
      <c r="J20" s="550">
        <v>364</v>
      </c>
      <c r="K20" s="374">
        <v>220</v>
      </c>
      <c r="L20" s="374">
        <v>106</v>
      </c>
      <c r="M20" s="374">
        <v>54</v>
      </c>
      <c r="N20" s="374">
        <v>21</v>
      </c>
    </row>
    <row r="21" spans="1:14" ht="12.75" customHeight="1">
      <c r="A21" s="461" t="s">
        <v>967</v>
      </c>
      <c r="B21" s="461" t="s">
        <v>983</v>
      </c>
      <c r="C21" s="542" t="s">
        <v>811</v>
      </c>
      <c r="D21" s="542" t="s">
        <v>326</v>
      </c>
      <c r="E21" s="543">
        <v>384</v>
      </c>
      <c r="F21" s="543">
        <v>321</v>
      </c>
      <c r="G21" s="543">
        <v>347</v>
      </c>
      <c r="H21" s="543">
        <v>385</v>
      </c>
      <c r="I21" s="543">
        <v>181</v>
      </c>
      <c r="J21" s="543">
        <v>67</v>
      </c>
      <c r="K21" s="384">
        <v>316</v>
      </c>
      <c r="L21" s="384">
        <v>391</v>
      </c>
      <c r="M21" s="384">
        <v>443</v>
      </c>
      <c r="N21" s="384">
        <v>481</v>
      </c>
    </row>
    <row r="22" spans="1:14" ht="12.75" customHeight="1">
      <c r="A22" s="551" t="s">
        <v>951</v>
      </c>
      <c r="B22" s="551" t="s">
        <v>952</v>
      </c>
      <c r="C22" s="547" t="s">
        <v>811</v>
      </c>
      <c r="D22" s="547" t="s">
        <v>326</v>
      </c>
      <c r="E22" s="550">
        <v>4039</v>
      </c>
      <c r="F22" s="550">
        <v>4163</v>
      </c>
      <c r="G22" s="550">
        <v>4279</v>
      </c>
      <c r="H22" s="550">
        <v>3993</v>
      </c>
      <c r="I22" s="550">
        <v>4443</v>
      </c>
      <c r="J22" s="550">
        <v>5189</v>
      </c>
      <c r="K22" s="373">
        <v>5256</v>
      </c>
      <c r="L22" s="373">
        <v>5494</v>
      </c>
      <c r="M22" s="373">
        <v>5709</v>
      </c>
      <c r="N22" s="373">
        <v>5882</v>
      </c>
    </row>
    <row r="23" spans="1:14" ht="12.75" customHeight="1">
      <c r="A23" s="544" t="s">
        <v>791</v>
      </c>
      <c r="B23" s="544" t="s">
        <v>791</v>
      </c>
      <c r="C23" s="545" t="s">
        <v>347</v>
      </c>
      <c r="D23" s="545" t="s">
        <v>348</v>
      </c>
      <c r="E23" s="546">
        <v>6.40</v>
      </c>
      <c r="F23" s="546">
        <v>3.10</v>
      </c>
      <c r="G23" s="546">
        <v>2.80</v>
      </c>
      <c r="H23" s="546">
        <v>-6.70</v>
      </c>
      <c r="I23" s="546">
        <v>11.30</v>
      </c>
      <c r="J23" s="546">
        <v>16.80</v>
      </c>
      <c r="K23" s="372">
        <v>1.30</v>
      </c>
      <c r="L23" s="372">
        <v>4.50</v>
      </c>
      <c r="M23" s="372">
        <v>3.90</v>
      </c>
      <c r="N23" s="372">
        <v>3</v>
      </c>
    </row>
    <row r="24" spans="1:14" ht="12.75" customHeight="1">
      <c r="A24" s="551" t="s">
        <v>953</v>
      </c>
      <c r="B24" s="551" t="s">
        <v>954</v>
      </c>
      <c r="C24" s="547" t="s">
        <v>811</v>
      </c>
      <c r="D24" s="547" t="s">
        <v>326</v>
      </c>
      <c r="E24" s="550">
        <v>3654</v>
      </c>
      <c r="F24" s="550">
        <v>3842</v>
      </c>
      <c r="G24" s="550">
        <v>3932</v>
      </c>
      <c r="H24" s="550">
        <v>3608</v>
      </c>
      <c r="I24" s="550">
        <v>4262</v>
      </c>
      <c r="J24" s="550">
        <v>5122</v>
      </c>
      <c r="K24" s="373">
        <v>4940</v>
      </c>
      <c r="L24" s="373">
        <v>5103</v>
      </c>
      <c r="M24" s="373">
        <v>5266</v>
      </c>
      <c r="N24" s="373">
        <v>5400</v>
      </c>
    </row>
    <row r="25" spans="1:14" ht="12.75" customHeight="1">
      <c r="A25" s="544" t="s">
        <v>791</v>
      </c>
      <c r="B25" s="544" t="s">
        <v>791</v>
      </c>
      <c r="C25" s="545" t="s">
        <v>347</v>
      </c>
      <c r="D25" s="545" t="s">
        <v>348</v>
      </c>
      <c r="E25" s="546">
        <v>6.60</v>
      </c>
      <c r="F25" s="546">
        <v>5.0999999999999996</v>
      </c>
      <c r="G25" s="546">
        <v>2.2999999999999998</v>
      </c>
      <c r="H25" s="546">
        <v>-8.1999999999999993</v>
      </c>
      <c r="I25" s="546">
        <v>18.10</v>
      </c>
      <c r="J25" s="546">
        <v>20.20</v>
      </c>
      <c r="K25" s="372">
        <v>-3.60</v>
      </c>
      <c r="L25" s="372">
        <v>3.30</v>
      </c>
      <c r="M25" s="372">
        <v>3.20</v>
      </c>
      <c r="N25" s="372">
        <v>2.60</v>
      </c>
    </row>
    <row r="26" spans="1:14" ht="12.75" customHeight="1">
      <c r="A26" s="461" t="s">
        <v>984</v>
      </c>
      <c r="B26" s="461" t="s">
        <v>985</v>
      </c>
      <c r="C26" s="542" t="s">
        <v>811</v>
      </c>
      <c r="D26" s="542" t="s">
        <v>326</v>
      </c>
      <c r="E26" s="543">
        <v>4821</v>
      </c>
      <c r="F26" s="543">
        <v>5114</v>
      </c>
      <c r="G26" s="543">
        <v>5441</v>
      </c>
      <c r="H26" s="543">
        <v>5424</v>
      </c>
      <c r="I26" s="543">
        <v>5859</v>
      </c>
      <c r="J26" s="543">
        <v>6478</v>
      </c>
      <c r="K26" s="371">
        <v>7230</v>
      </c>
      <c r="L26" s="371">
        <v>7504</v>
      </c>
      <c r="M26" s="371">
        <v>7865</v>
      </c>
      <c r="N26" s="371">
        <v>8193</v>
      </c>
    </row>
    <row r="27" spans="1:14" ht="12.75" customHeight="1">
      <c r="A27" s="544" t="s">
        <v>791</v>
      </c>
      <c r="B27" s="544" t="s">
        <v>791</v>
      </c>
      <c r="C27" s="545" t="s">
        <v>347</v>
      </c>
      <c r="D27" s="545" t="s">
        <v>348</v>
      </c>
      <c r="E27" s="546">
        <v>7.80</v>
      </c>
      <c r="F27" s="546">
        <v>6.10</v>
      </c>
      <c r="G27" s="546">
        <v>6.40</v>
      </c>
      <c r="H27" s="546">
        <v>-0.30</v>
      </c>
      <c r="I27" s="546">
        <v>8</v>
      </c>
      <c r="J27" s="546">
        <v>10.60</v>
      </c>
      <c r="K27" s="372">
        <v>11.60</v>
      </c>
      <c r="L27" s="372">
        <v>3.80</v>
      </c>
      <c r="M27" s="372">
        <v>4.80</v>
      </c>
      <c r="N27" s="372">
        <v>4.20</v>
      </c>
    </row>
    <row r="28" spans="1:14" ht="12.75" customHeight="1" thickBot="1">
      <c r="A28" s="467" t="s">
        <v>986</v>
      </c>
      <c r="B28" s="467" t="s">
        <v>987</v>
      </c>
      <c r="C28" s="703" t="s">
        <v>811</v>
      </c>
      <c r="D28" s="703" t="s">
        <v>326</v>
      </c>
      <c r="E28" s="563">
        <v>-289</v>
      </c>
      <c r="F28" s="563">
        <v>-297</v>
      </c>
      <c r="G28" s="563">
        <v>-350</v>
      </c>
      <c r="H28" s="563">
        <v>-285</v>
      </c>
      <c r="I28" s="563">
        <v>-249</v>
      </c>
      <c r="J28" s="563">
        <v>-309</v>
      </c>
      <c r="K28" s="388">
        <v>-121</v>
      </c>
      <c r="L28" s="388">
        <v>-136</v>
      </c>
      <c r="M28" s="388">
        <v>-156</v>
      </c>
      <c r="N28" s="388">
        <v>-177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2"/>
      <c r="F42" s="142"/>
      <c r="G42" s="142"/>
      <c r="H42" s="142"/>
      <c r="I42" s="142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 zeroHeight="1"/>
  <cols>
    <col min="1" max="1" width="28.5" style="64" customWidth="1"/>
    <col min="2" max="2" width="0" style="64" hidden="1" customWidth="1"/>
    <col min="3" max="3" width="11.6666666666667" style="122" customWidth="1"/>
    <col min="4" max="4" width="0" style="133" hidden="1" customWidth="1"/>
    <col min="5" max="12" width="8.33333333333333" style="64" customWidth="1"/>
    <col min="13" max="13" width="7.33333333333333" style="64" customWidth="1"/>
    <col min="14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81</v>
      </c>
      <c r="B3" s="21" t="s">
        <v>100</v>
      </c>
      <c r="E3"/>
      <c r="F3"/>
      <c r="G3"/>
      <c r="H3"/>
    </row>
    <row r="4" spans="1:4" ht="12.75" customHeight="1">
      <c r="A4" s="61" t="s">
        <v>171</v>
      </c>
      <c r="B4" s="61" t="s">
        <v>179</v>
      </c>
      <c r="C4" s="125"/>
      <c r="D4" s="135"/>
    </row>
    <row r="5" spans="3:4" ht="12.75" customHeight="1">
      <c r="C5" s="125"/>
      <c r="D5" s="135"/>
    </row>
    <row r="6" spans="1:12" ht="1.5" customHeight="1" thickBot="1">
      <c r="A6" s="238"/>
      <c r="B6" s="239"/>
      <c r="C6" s="240"/>
      <c r="D6" s="241"/>
      <c r="E6" s="238"/>
      <c r="F6" s="238"/>
      <c r="G6" s="238"/>
      <c r="H6" s="238"/>
      <c r="I6" s="238"/>
      <c r="J6" s="238"/>
      <c r="K6" s="238"/>
      <c r="L6" s="238"/>
    </row>
    <row r="7" spans="1:12" ht="12.75" customHeight="1">
      <c r="A7" s="273"/>
      <c r="B7" s="273"/>
      <c r="C7" s="389"/>
      <c r="D7" s="379"/>
      <c r="E7" s="270">
        <v>2023</v>
      </c>
      <c r="F7" s="270"/>
      <c r="G7" s="270"/>
      <c r="H7" s="915"/>
      <c r="I7" s="916">
        <v>2024</v>
      </c>
      <c r="J7" s="343"/>
      <c r="K7" s="343"/>
      <c r="L7" s="343"/>
    </row>
    <row r="8" spans="1:12" ht="12.75" customHeight="1">
      <c r="A8" s="271"/>
      <c r="B8" s="271"/>
      <c r="C8" s="390"/>
      <c r="D8" s="380"/>
      <c r="E8" s="272" t="s">
        <v>792</v>
      </c>
      <c r="F8" s="272" t="s">
        <v>793</v>
      </c>
      <c r="G8" s="272" t="s">
        <v>794</v>
      </c>
      <c r="H8" s="917" t="s">
        <v>795</v>
      </c>
      <c r="I8" s="918" t="s">
        <v>792</v>
      </c>
      <c r="J8" s="345" t="s">
        <v>793</v>
      </c>
      <c r="K8" s="345" t="s">
        <v>794</v>
      </c>
      <c r="L8" s="345" t="s">
        <v>795</v>
      </c>
    </row>
    <row r="9" spans="1:12" ht="12.75" customHeight="1">
      <c r="A9" s="381"/>
      <c r="B9" s="381"/>
      <c r="C9" s="391"/>
      <c r="D9" s="392"/>
      <c r="E9" s="279"/>
      <c r="F9" s="279"/>
      <c r="G9" s="279"/>
      <c r="H9" s="927" t="s">
        <v>772</v>
      </c>
      <c r="I9" s="321" t="s">
        <v>521</v>
      </c>
      <c r="J9" s="321" t="s">
        <v>521</v>
      </c>
      <c r="K9" s="321" t="s">
        <v>521</v>
      </c>
      <c r="L9" s="321" t="s">
        <v>521</v>
      </c>
    </row>
    <row r="10" spans="1:12" ht="12.75" customHeight="1" hidden="1">
      <c r="A10" s="381"/>
      <c r="B10" s="381"/>
      <c r="C10" s="391"/>
      <c r="D10" s="392"/>
      <c r="E10" s="279"/>
      <c r="F10" s="279"/>
      <c r="G10" s="279"/>
      <c r="H10" s="919" t="s">
        <v>796</v>
      </c>
      <c r="I10" s="321" t="s">
        <v>527</v>
      </c>
      <c r="J10" s="321" t="s">
        <v>527</v>
      </c>
      <c r="K10" s="321" t="s">
        <v>527</v>
      </c>
      <c r="L10" s="321" t="s">
        <v>527</v>
      </c>
    </row>
    <row r="11" spans="1:12" ht="12.75" customHeight="1">
      <c r="A11" s="914" t="s">
        <v>489</v>
      </c>
      <c r="B11" s="461" t="s">
        <v>330</v>
      </c>
      <c r="C11" s="567" t="s">
        <v>811</v>
      </c>
      <c r="D11" s="542" t="s">
        <v>988</v>
      </c>
      <c r="E11" s="565">
        <v>1716</v>
      </c>
      <c r="F11" s="543">
        <v>1851</v>
      </c>
      <c r="G11" s="543">
        <v>1863</v>
      </c>
      <c r="H11" s="920">
        <v>1920</v>
      </c>
      <c r="I11" s="928">
        <v>1749</v>
      </c>
      <c r="J11" s="371">
        <v>1912</v>
      </c>
      <c r="K11" s="371">
        <v>1957</v>
      </c>
      <c r="L11" s="371">
        <v>2023</v>
      </c>
    </row>
    <row r="12" spans="1:12" ht="12.75" customHeight="1">
      <c r="A12" s="544" t="s">
        <v>791</v>
      </c>
      <c r="B12" s="544" t="s">
        <v>791</v>
      </c>
      <c r="C12" s="568" t="s">
        <v>347</v>
      </c>
      <c r="D12" s="545" t="s">
        <v>348</v>
      </c>
      <c r="E12" s="569">
        <v>11.30</v>
      </c>
      <c r="F12" s="546">
        <v>9.10</v>
      </c>
      <c r="G12" s="546">
        <v>6.30</v>
      </c>
      <c r="H12" s="929">
        <v>6.90</v>
      </c>
      <c r="I12" s="930">
        <v>1.90</v>
      </c>
      <c r="J12" s="372">
        <v>3.30</v>
      </c>
      <c r="K12" s="372">
        <v>5</v>
      </c>
      <c r="L12" s="372">
        <v>5.40</v>
      </c>
    </row>
    <row r="13" spans="1:12" ht="12.75" customHeight="1">
      <c r="A13" s="461" t="s">
        <v>977</v>
      </c>
      <c r="B13" s="461" t="s">
        <v>978</v>
      </c>
      <c r="C13" s="567" t="s">
        <v>811</v>
      </c>
      <c r="D13" s="542" t="s">
        <v>988</v>
      </c>
      <c r="E13" s="565">
        <v>796</v>
      </c>
      <c r="F13" s="543">
        <v>844</v>
      </c>
      <c r="G13" s="543">
        <v>852</v>
      </c>
      <c r="H13" s="931">
        <v>869</v>
      </c>
      <c r="I13" s="928">
        <v>823</v>
      </c>
      <c r="J13" s="371">
        <v>883</v>
      </c>
      <c r="K13" s="371">
        <v>907</v>
      </c>
      <c r="L13" s="371">
        <v>932</v>
      </c>
    </row>
    <row r="14" spans="1:12" ht="12.75" customHeight="1">
      <c r="A14" s="544" t="s">
        <v>791</v>
      </c>
      <c r="B14" s="544" t="s">
        <v>791</v>
      </c>
      <c r="C14" s="568" t="s">
        <v>347</v>
      </c>
      <c r="D14" s="545" t="s">
        <v>348</v>
      </c>
      <c r="E14" s="569">
        <v>8.10</v>
      </c>
      <c r="F14" s="546">
        <v>5.40</v>
      </c>
      <c r="G14" s="546">
        <v>4.70</v>
      </c>
      <c r="H14" s="929">
        <v>6.50</v>
      </c>
      <c r="I14" s="930">
        <v>3.40</v>
      </c>
      <c r="J14" s="372">
        <v>4.5999999999999996</v>
      </c>
      <c r="K14" s="372">
        <v>6.40</v>
      </c>
      <c r="L14" s="372">
        <v>7.20</v>
      </c>
    </row>
    <row r="15" spans="1:12" ht="12.75" customHeight="1">
      <c r="A15" s="463" t="s">
        <v>946</v>
      </c>
      <c r="B15" s="463" t="s">
        <v>947</v>
      </c>
      <c r="C15" s="570" t="s">
        <v>811</v>
      </c>
      <c r="D15" s="547" t="s">
        <v>988</v>
      </c>
      <c r="E15" s="571">
        <v>340</v>
      </c>
      <c r="F15" s="548">
        <v>358</v>
      </c>
      <c r="G15" s="548">
        <v>365</v>
      </c>
      <c r="H15" s="932">
        <v>447</v>
      </c>
      <c r="I15" s="933">
        <v>354</v>
      </c>
      <c r="J15" s="375">
        <v>373</v>
      </c>
      <c r="K15" s="375">
        <v>377</v>
      </c>
      <c r="L15" s="375">
        <v>477</v>
      </c>
    </row>
    <row r="16" spans="1:12" ht="12.75" customHeight="1">
      <c r="A16" s="544" t="s">
        <v>791</v>
      </c>
      <c r="B16" s="544" t="s">
        <v>791</v>
      </c>
      <c r="C16" s="568" t="s">
        <v>347</v>
      </c>
      <c r="D16" s="545" t="s">
        <v>348</v>
      </c>
      <c r="E16" s="569">
        <v>12</v>
      </c>
      <c r="F16" s="546">
        <v>10.199999999999999</v>
      </c>
      <c r="G16" s="546">
        <v>10.30</v>
      </c>
      <c r="H16" s="929">
        <v>8.90</v>
      </c>
      <c r="I16" s="930">
        <v>4.0999999999999996</v>
      </c>
      <c r="J16" s="372">
        <v>4</v>
      </c>
      <c r="K16" s="372">
        <v>3.30</v>
      </c>
      <c r="L16" s="372">
        <v>6.70</v>
      </c>
    </row>
    <row r="17" spans="1:12" ht="12.75" customHeight="1">
      <c r="A17" s="461" t="s">
        <v>488</v>
      </c>
      <c r="B17" s="461" t="s">
        <v>492</v>
      </c>
      <c r="C17" s="567" t="s">
        <v>811</v>
      </c>
      <c r="D17" s="542" t="s">
        <v>988</v>
      </c>
      <c r="E17" s="565">
        <v>479</v>
      </c>
      <c r="F17" s="543">
        <v>547</v>
      </c>
      <c r="G17" s="543">
        <v>584</v>
      </c>
      <c r="H17" s="931">
        <v>551</v>
      </c>
      <c r="I17" s="928">
        <v>460</v>
      </c>
      <c r="J17" s="371">
        <v>534</v>
      </c>
      <c r="K17" s="371">
        <v>587</v>
      </c>
      <c r="L17" s="371">
        <v>541</v>
      </c>
    </row>
    <row r="18" spans="1:12" ht="12.75" customHeight="1">
      <c r="A18" s="544" t="s">
        <v>791</v>
      </c>
      <c r="B18" s="544" t="s">
        <v>791</v>
      </c>
      <c r="C18" s="568" t="s">
        <v>347</v>
      </c>
      <c r="D18" s="545" t="s">
        <v>348</v>
      </c>
      <c r="E18" s="569">
        <v>6.30</v>
      </c>
      <c r="F18" s="546">
        <v>-2.80</v>
      </c>
      <c r="G18" s="546">
        <v>-3</v>
      </c>
      <c r="H18" s="929">
        <v>-2.70</v>
      </c>
      <c r="I18" s="930">
        <v>-4.0999999999999996</v>
      </c>
      <c r="J18" s="372">
        <v>-2.40</v>
      </c>
      <c r="K18" s="372">
        <v>0.50</v>
      </c>
      <c r="L18" s="372">
        <v>-1.70</v>
      </c>
    </row>
    <row r="19" spans="1:12" ht="12.75" customHeight="1">
      <c r="A19" s="549" t="s">
        <v>948</v>
      </c>
      <c r="B19" s="551" t="s">
        <v>338</v>
      </c>
      <c r="C19" s="570" t="s">
        <v>811</v>
      </c>
      <c r="D19" s="547" t="s">
        <v>988</v>
      </c>
      <c r="E19" s="572">
        <v>412</v>
      </c>
      <c r="F19" s="550">
        <v>486</v>
      </c>
      <c r="G19" s="550">
        <v>503</v>
      </c>
      <c r="H19" s="934">
        <v>541</v>
      </c>
      <c r="I19" s="935">
        <v>435</v>
      </c>
      <c r="J19" s="373">
        <v>496</v>
      </c>
      <c r="K19" s="373">
        <v>524</v>
      </c>
      <c r="L19" s="373">
        <v>562</v>
      </c>
    </row>
    <row r="20" spans="1:12" ht="12.75" customHeight="1">
      <c r="A20" s="564" t="s">
        <v>791</v>
      </c>
      <c r="B20" s="564" t="s">
        <v>791</v>
      </c>
      <c r="C20" s="568" t="s">
        <v>347</v>
      </c>
      <c r="D20" s="545" t="s">
        <v>348</v>
      </c>
      <c r="E20" s="569">
        <v>5.90</v>
      </c>
      <c r="F20" s="546">
        <v>7.60</v>
      </c>
      <c r="G20" s="546">
        <v>7.80</v>
      </c>
      <c r="H20" s="929">
        <v>5.70</v>
      </c>
      <c r="I20" s="930">
        <v>5.70</v>
      </c>
      <c r="J20" s="372">
        <v>2.2000000000000002</v>
      </c>
      <c r="K20" s="372">
        <v>4.0999999999999996</v>
      </c>
      <c r="L20" s="372">
        <v>3.80</v>
      </c>
    </row>
    <row r="21" spans="1:12" ht="12.75" customHeight="1">
      <c r="A21" s="551" t="s">
        <v>949</v>
      </c>
      <c r="B21" s="551" t="s">
        <v>950</v>
      </c>
      <c r="C21" s="570" t="s">
        <v>811</v>
      </c>
      <c r="D21" s="547" t="s">
        <v>988</v>
      </c>
      <c r="E21" s="572">
        <v>68</v>
      </c>
      <c r="F21" s="550">
        <v>62</v>
      </c>
      <c r="G21" s="550">
        <v>81</v>
      </c>
      <c r="H21" s="934">
        <v>9</v>
      </c>
      <c r="I21" s="935">
        <v>25</v>
      </c>
      <c r="J21" s="373">
        <v>38</v>
      </c>
      <c r="K21" s="373">
        <v>64</v>
      </c>
      <c r="L21" s="373">
        <v>-21</v>
      </c>
    </row>
    <row r="22" spans="1:12" ht="12.75" customHeight="1">
      <c r="A22" s="461" t="s">
        <v>967</v>
      </c>
      <c r="B22" s="461" t="s">
        <v>983</v>
      </c>
      <c r="C22" s="567" t="s">
        <v>811</v>
      </c>
      <c r="D22" s="542" t="s">
        <v>988</v>
      </c>
      <c r="E22" s="565">
        <v>100</v>
      </c>
      <c r="F22" s="543">
        <v>101</v>
      </c>
      <c r="G22" s="543">
        <v>62</v>
      </c>
      <c r="H22" s="931">
        <v>53</v>
      </c>
      <c r="I22" s="928">
        <v>112</v>
      </c>
      <c r="J22" s="371">
        <v>121</v>
      </c>
      <c r="K22" s="371">
        <v>86</v>
      </c>
      <c r="L22" s="371">
        <v>72</v>
      </c>
    </row>
    <row r="23" spans="1:12" ht="12.75" customHeight="1">
      <c r="A23" s="551" t="s">
        <v>951</v>
      </c>
      <c r="B23" s="551" t="s">
        <v>952</v>
      </c>
      <c r="C23" s="570" t="s">
        <v>811</v>
      </c>
      <c r="D23" s="547" t="s">
        <v>988</v>
      </c>
      <c r="E23" s="572">
        <v>1340</v>
      </c>
      <c r="F23" s="550">
        <v>1330</v>
      </c>
      <c r="G23" s="550">
        <v>1232</v>
      </c>
      <c r="H23" s="934">
        <v>1354</v>
      </c>
      <c r="I23" s="935">
        <v>1356</v>
      </c>
      <c r="J23" s="373">
        <v>1398</v>
      </c>
      <c r="K23" s="373">
        <v>1330</v>
      </c>
      <c r="L23" s="373">
        <v>1410</v>
      </c>
    </row>
    <row r="24" spans="1:12" ht="12.75" customHeight="1">
      <c r="A24" s="564" t="s">
        <v>791</v>
      </c>
      <c r="B24" s="564" t="s">
        <v>791</v>
      </c>
      <c r="C24" s="568" t="s">
        <v>347</v>
      </c>
      <c r="D24" s="545" t="s">
        <v>348</v>
      </c>
      <c r="E24" s="569">
        <v>10.80</v>
      </c>
      <c r="F24" s="546">
        <v>1.30</v>
      </c>
      <c r="G24" s="546">
        <v>-4.9000000000000004</v>
      </c>
      <c r="H24" s="929">
        <v>-1.20</v>
      </c>
      <c r="I24" s="930">
        <v>1.20</v>
      </c>
      <c r="J24" s="372">
        <v>5.20</v>
      </c>
      <c r="K24" s="372">
        <v>7.90</v>
      </c>
      <c r="L24" s="372">
        <v>4.0999999999999996</v>
      </c>
    </row>
    <row r="25" spans="1:12" ht="12.75" customHeight="1">
      <c r="A25" s="551" t="s">
        <v>953</v>
      </c>
      <c r="B25" s="551" t="s">
        <v>954</v>
      </c>
      <c r="C25" s="570" t="s">
        <v>811</v>
      </c>
      <c r="D25" s="547" t="s">
        <v>988</v>
      </c>
      <c r="E25" s="572">
        <v>1240</v>
      </c>
      <c r="F25" s="550">
        <v>1228</v>
      </c>
      <c r="G25" s="550">
        <v>1170</v>
      </c>
      <c r="H25" s="934">
        <v>1301</v>
      </c>
      <c r="I25" s="935">
        <v>1244</v>
      </c>
      <c r="J25" s="373">
        <v>1277</v>
      </c>
      <c r="K25" s="373">
        <v>1244</v>
      </c>
      <c r="L25" s="373">
        <v>1338</v>
      </c>
    </row>
    <row r="26" spans="1:12" ht="12.75" customHeight="1" thickBot="1">
      <c r="A26" s="573" t="s">
        <v>791</v>
      </c>
      <c r="B26" s="573" t="s">
        <v>791</v>
      </c>
      <c r="C26" s="574" t="s">
        <v>347</v>
      </c>
      <c r="D26" s="575" t="s">
        <v>348</v>
      </c>
      <c r="E26" s="576">
        <v>7</v>
      </c>
      <c r="F26" s="577">
        <v>-5.90</v>
      </c>
      <c r="G26" s="577">
        <v>-9.3000000000000007</v>
      </c>
      <c r="H26" s="936">
        <v>-4.9000000000000004</v>
      </c>
      <c r="I26" s="937">
        <v>0.40</v>
      </c>
      <c r="J26" s="393">
        <v>4</v>
      </c>
      <c r="K26" s="393">
        <v>6.30</v>
      </c>
      <c r="L26" s="393">
        <v>2.80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6"/>
      <c r="B38" s="86"/>
      <c r="C38" s="83"/>
      <c r="D38" s="137"/>
      <c r="E38" s="118"/>
      <c r="F38" s="118"/>
      <c r="G38" s="118"/>
      <c r="H38" s="118"/>
      <c r="I38" s="118"/>
      <c r="J38" s="118"/>
      <c r="K38" s="118"/>
      <c r="L38" s="118"/>
    </row>
    <row r="39" spans="1:12" ht="12.75" customHeight="1" hidden="1">
      <c r="A39" s="117"/>
      <c r="B39" s="117"/>
      <c r="C39" s="84"/>
      <c r="D39" s="138"/>
      <c r="E39" s="118"/>
      <c r="F39" s="118"/>
      <c r="G39" s="118"/>
      <c r="H39" s="118"/>
      <c r="I39" s="118"/>
      <c r="J39" s="118"/>
      <c r="K39" s="118"/>
      <c r="L39" s="118"/>
    </row>
    <row r="40" spans="1:12" ht="12.75" customHeight="1" hidden="1">
      <c r="A40" s="117"/>
      <c r="B40" s="117"/>
      <c r="C40" s="84"/>
      <c r="D40" s="138"/>
      <c r="E40" s="118"/>
      <c r="F40" s="118"/>
      <c r="G40" s="118"/>
      <c r="H40" s="118"/>
      <c r="I40" s="118"/>
      <c r="J40" s="118"/>
      <c r="K40" s="118"/>
      <c r="L40" s="118"/>
    </row>
    <row r="41" spans="1:12" ht="12.75" customHeight="1" hidden="1">
      <c r="A41" s="117"/>
      <c r="B41" s="117"/>
      <c r="C41" s="84"/>
      <c r="D41" s="138"/>
      <c r="E41" s="118"/>
      <c r="F41" s="118"/>
      <c r="G41" s="118"/>
      <c r="H41" s="118"/>
      <c r="I41" s="118"/>
      <c r="J41" s="118"/>
      <c r="K41" s="118"/>
      <c r="L41" s="118"/>
    </row>
    <row r="42" s="86" customFormat="1" ht="12.75" customHeight="1" hidden="1"/>
    <row r="43" s="86" customFormat="1" ht="12.75" customHeight="1" hidden="1"/>
    <row r="44" s="86" customFormat="1" ht="12.75" customHeight="1" hidden="1"/>
    <row r="45" s="86" customFormat="1" ht="12.75" customHeight="1" hidden="1"/>
    <row r="46" s="86" customFormat="1" ht="12.75" customHeight="1" hidden="1"/>
    <row r="47" s="86" customFormat="1" ht="12.75" customHeight="1" hidden="1"/>
    <row r="48" s="86" customFormat="1" ht="12.75" customHeight="1" hidden="1"/>
    <row r="49" s="86" customFormat="1" ht="12.75" customHeight="1" hidden="1"/>
    <row r="50" spans="1:12" ht="12.75" customHeight="1" hidden="1">
      <c r="A50" s="86"/>
      <c r="B50" s="86"/>
      <c r="C50" s="83"/>
      <c r="D50" s="137"/>
      <c r="E50" s="120"/>
      <c r="F50" s="120"/>
      <c r="G50" s="120"/>
      <c r="H50" s="120"/>
      <c r="I50" s="120"/>
      <c r="J50" s="120"/>
      <c r="K50" s="120"/>
      <c r="L50" s="120"/>
    </row>
    <row r="51" spans="1:12" ht="12.75" customHeight="1" hidden="1">
      <c r="A51" s="86"/>
      <c r="B51" s="86"/>
      <c r="C51" s="83"/>
      <c r="D51" s="137"/>
      <c r="E51" s="120"/>
      <c r="F51" s="120"/>
      <c r="G51" s="120"/>
      <c r="H51" s="120"/>
      <c r="I51" s="120"/>
      <c r="J51" s="120"/>
      <c r="K51" s="120"/>
      <c r="L51" s="120"/>
    </row>
    <row r="52" spans="1:12" ht="12.75" customHeight="1" hidden="1">
      <c r="A52" s="86"/>
      <c r="B52" s="86"/>
      <c r="C52" s="83"/>
      <c r="D52" s="137"/>
      <c r="E52" s="120"/>
      <c r="F52" s="120"/>
      <c r="G52" s="120"/>
      <c r="H52" s="120"/>
      <c r="I52" s="120"/>
      <c r="J52" s="120"/>
      <c r="K52" s="120"/>
      <c r="L52" s="120"/>
    </row>
    <row r="53" spans="1:12" ht="12.75" customHeight="1" hidden="1">
      <c r="A53" s="86"/>
      <c r="B53" s="86"/>
      <c r="C53" s="83"/>
      <c r="D53" s="137"/>
      <c r="E53" s="120"/>
      <c r="F53" s="120"/>
      <c r="G53" s="120"/>
      <c r="H53" s="120"/>
      <c r="I53" s="120"/>
      <c r="J53" s="120"/>
      <c r="K53" s="120"/>
      <c r="L53" s="120"/>
    </row>
    <row r="54" spans="1:12" ht="12.75" customHeight="1" hidden="1">
      <c r="A54" s="92"/>
      <c r="B54" s="92"/>
      <c r="C54" s="131"/>
      <c r="D54" s="139"/>
      <c r="E54" s="86"/>
      <c r="F54" s="86"/>
      <c r="G54" s="86"/>
      <c r="H54" s="86"/>
      <c r="I54" s="86"/>
      <c r="J54" s="86"/>
      <c r="K54" s="86"/>
      <c r="L54" s="86"/>
    </row>
    <row r="55" spans="1:12" ht="12.75" customHeight="1" hidden="1">
      <c r="A55" s="86"/>
      <c r="B55" s="86"/>
      <c r="C55" s="83"/>
      <c r="D55" s="137"/>
      <c r="E55" s="86"/>
      <c r="F55" s="86"/>
      <c r="G55" s="86"/>
      <c r="H55" s="86"/>
      <c r="I55" s="86"/>
      <c r="J55" s="86"/>
      <c r="K55" s="86"/>
      <c r="L55" s="86"/>
    </row>
    <row r="56" spans="1:12" ht="12.75" customHeight="1" hidden="1">
      <c r="A56" s="86"/>
      <c r="B56" s="86"/>
      <c r="C56" s="83"/>
      <c r="D56" s="137"/>
      <c r="E56" s="86"/>
      <c r="F56" s="86"/>
      <c r="G56" s="86"/>
      <c r="H56" s="86"/>
      <c r="I56" s="86"/>
      <c r="J56" s="86"/>
      <c r="K56" s="86"/>
      <c r="L56" s="86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4" width="6.66666666666667" style="64" customWidth="1"/>
    <col min="15" max="15" width="7.33333333333333" style="64" customWidth="1"/>
    <col min="16" max="17" width="0" style="64" hidden="1" customWidth="1"/>
    <col min="18" max="60" width="0" style="64" hidden="1" customWidth="1"/>
    <col min="61" max="16384" width="0" style="64" hidden="1"/>
  </cols>
  <sheetData>
    <row r="1" spans="1:8" ht="12.75" customHeight="1">
      <c r="A1" s="2" t="s">
        <v>31</v>
      </c>
      <c r="B1" s="2" t="s">
        <v>30</v>
      </c>
      <c r="E1"/>
      <c r="F1"/>
      <c r="G1"/>
      <c r="H1"/>
    </row>
    <row r="2" spans="1:2" ht="12.75" customHeight="1">
      <c r="A2" s="68"/>
      <c r="B2" s="68"/>
    </row>
    <row r="3" spans="1:8" ht="12.75" customHeight="1">
      <c r="A3" s="21" t="s">
        <v>82</v>
      </c>
      <c r="B3" s="21" t="s">
        <v>101</v>
      </c>
      <c r="E3"/>
      <c r="F3"/>
      <c r="G3"/>
      <c r="H3"/>
    </row>
    <row r="4" spans="1:2" ht="12.75" customHeight="1">
      <c r="A4" s="61" t="s">
        <v>171</v>
      </c>
      <c r="B4" s="61" t="s">
        <v>179</v>
      </c>
    </row>
    <row r="5" spans="1:5" ht="12.75" customHeight="1">
      <c r="A5" s="125"/>
      <c r="B5" s="63"/>
      <c r="E5" s="158"/>
    </row>
    <row r="6" spans="1:14" ht="1.5" customHeight="1" thickBot="1">
      <c r="A6" s="244"/>
      <c r="B6" s="245"/>
      <c r="C6" s="244"/>
      <c r="D6" s="244"/>
      <c r="E6" s="247"/>
      <c r="F6" s="244"/>
      <c r="G6" s="244"/>
      <c r="H6" s="244"/>
      <c r="I6" s="244"/>
      <c r="J6" s="244"/>
      <c r="K6" s="244"/>
      <c r="L6" s="244"/>
      <c r="M6" s="244"/>
      <c r="N6" s="244"/>
    </row>
    <row r="7" spans="1:14" ht="12.75" customHeight="1">
      <c r="A7" s="286"/>
      <c r="B7" s="286"/>
      <c r="C7" s="318"/>
      <c r="D7" s="318"/>
      <c r="E7" s="394" t="s">
        <v>479</v>
      </c>
      <c r="F7" s="394" t="s">
        <v>480</v>
      </c>
      <c r="G7" s="394" t="s">
        <v>481</v>
      </c>
      <c r="H7" s="394" t="s">
        <v>482</v>
      </c>
      <c r="I7" s="394" t="s">
        <v>483</v>
      </c>
      <c r="J7" s="394" t="s">
        <v>484</v>
      </c>
      <c r="K7" s="395" t="s">
        <v>485</v>
      </c>
      <c r="L7" s="395" t="s">
        <v>486</v>
      </c>
      <c r="M7" s="395" t="s">
        <v>939</v>
      </c>
      <c r="N7" s="395" t="s">
        <v>940</v>
      </c>
    </row>
    <row r="8" spans="1:14" ht="12.75" customHeight="1">
      <c r="A8" s="312"/>
      <c r="B8" s="312"/>
      <c r="C8" s="396"/>
      <c r="D8" s="396"/>
      <c r="E8" s="289"/>
      <c r="F8" s="289"/>
      <c r="G8" s="290"/>
      <c r="H8" s="290"/>
      <c r="I8" s="290"/>
      <c r="J8" s="290"/>
      <c r="K8" s="347" t="s">
        <v>772</v>
      </c>
      <c r="L8" s="347" t="s">
        <v>521</v>
      </c>
      <c r="M8" s="347" t="s">
        <v>866</v>
      </c>
      <c r="N8" s="347" t="s">
        <v>866</v>
      </c>
    </row>
    <row r="9" spans="1:14" ht="12.75" customHeight="1" hidden="1">
      <c r="A9" s="312"/>
      <c r="B9" s="312"/>
      <c r="C9" s="396"/>
      <c r="D9" s="396"/>
      <c r="E9" s="289"/>
      <c r="F9" s="289"/>
      <c r="G9" s="290"/>
      <c r="H9" s="290"/>
      <c r="I9" s="290"/>
      <c r="J9" s="290"/>
      <c r="K9" s="347" t="s">
        <v>796</v>
      </c>
      <c r="L9" s="347" t="s">
        <v>527</v>
      </c>
      <c r="M9" s="347" t="s">
        <v>867</v>
      </c>
      <c r="N9" s="347" t="s">
        <v>867</v>
      </c>
    </row>
    <row r="10" spans="1:14" ht="12.75" customHeight="1">
      <c r="A10" s="938" t="s">
        <v>989</v>
      </c>
      <c r="B10" s="469" t="s">
        <v>677</v>
      </c>
      <c r="C10" s="526" t="s">
        <v>811</v>
      </c>
      <c r="D10" s="526" t="s">
        <v>326</v>
      </c>
      <c r="E10" s="534">
        <v>5111</v>
      </c>
      <c r="F10" s="534">
        <v>5411</v>
      </c>
      <c r="G10" s="534">
        <v>5791</v>
      </c>
      <c r="H10" s="534">
        <v>5709</v>
      </c>
      <c r="I10" s="534">
        <v>6109</v>
      </c>
      <c r="J10" s="534">
        <v>6787</v>
      </c>
      <c r="K10" s="360">
        <v>7351</v>
      </c>
      <c r="L10" s="360">
        <v>7640</v>
      </c>
      <c r="M10" s="360">
        <v>8022</v>
      </c>
      <c r="N10" s="360">
        <v>8370</v>
      </c>
    </row>
    <row r="11" spans="1:14" ht="12.75" customHeight="1">
      <c r="A11" s="578" t="s">
        <v>791</v>
      </c>
      <c r="B11" s="578" t="s">
        <v>791</v>
      </c>
      <c r="C11" s="525" t="s">
        <v>347</v>
      </c>
      <c r="D11" s="525" t="s">
        <v>348</v>
      </c>
      <c r="E11" s="445">
        <v>6.50</v>
      </c>
      <c r="F11" s="445">
        <v>5.90</v>
      </c>
      <c r="G11" s="445">
        <v>7</v>
      </c>
      <c r="H11" s="445">
        <v>-1.40</v>
      </c>
      <c r="I11" s="445">
        <v>7</v>
      </c>
      <c r="J11" s="445">
        <v>11.10</v>
      </c>
      <c r="K11" s="355">
        <v>8.3000000000000007</v>
      </c>
      <c r="L11" s="355">
        <v>3.90</v>
      </c>
      <c r="M11" s="355">
        <v>5</v>
      </c>
      <c r="N11" s="355">
        <v>4.30</v>
      </c>
    </row>
    <row r="12" spans="1:14" ht="12.75" customHeight="1">
      <c r="A12" s="469" t="s">
        <v>504</v>
      </c>
      <c r="B12" s="469" t="s">
        <v>990</v>
      </c>
      <c r="C12" s="526" t="s">
        <v>811</v>
      </c>
      <c r="D12" s="526" t="s">
        <v>326</v>
      </c>
      <c r="E12" s="534">
        <v>493</v>
      </c>
      <c r="F12" s="534">
        <v>504</v>
      </c>
      <c r="G12" s="534">
        <v>534</v>
      </c>
      <c r="H12" s="534">
        <v>449</v>
      </c>
      <c r="I12" s="534">
        <v>477</v>
      </c>
      <c r="J12" s="534">
        <v>591</v>
      </c>
      <c r="K12" s="360">
        <v>538</v>
      </c>
      <c r="L12" s="360">
        <v>692</v>
      </c>
      <c r="M12" s="360">
        <v>764</v>
      </c>
      <c r="N12" s="360">
        <v>804</v>
      </c>
    </row>
    <row r="13" spans="1:14" ht="12.75" customHeight="1">
      <c r="A13" s="472" t="s">
        <v>791</v>
      </c>
      <c r="B13" s="472" t="s">
        <v>791</v>
      </c>
      <c r="C13" s="525" t="s">
        <v>356</v>
      </c>
      <c r="D13" s="525" t="s">
        <v>357</v>
      </c>
      <c r="E13" s="445">
        <v>9.6999999999999993</v>
      </c>
      <c r="F13" s="579">
        <v>9.3000000000000007</v>
      </c>
      <c r="G13" s="579">
        <v>9.1999999999999993</v>
      </c>
      <c r="H13" s="579">
        <v>7.90</v>
      </c>
      <c r="I13" s="579">
        <v>7.80</v>
      </c>
      <c r="J13" s="579">
        <v>8.6999999999999993</v>
      </c>
      <c r="K13" s="397">
        <v>7.30</v>
      </c>
      <c r="L13" s="397">
        <v>9.10</v>
      </c>
      <c r="M13" s="397">
        <v>9.50</v>
      </c>
      <c r="N13" s="397">
        <v>9.60</v>
      </c>
    </row>
    <row r="14" spans="1:14" ht="12.75" customHeight="1">
      <c r="A14" s="578" t="s">
        <v>791</v>
      </c>
      <c r="B14" s="578" t="s">
        <v>791</v>
      </c>
      <c r="C14" s="525" t="s">
        <v>347</v>
      </c>
      <c r="D14" s="525" t="s">
        <v>348</v>
      </c>
      <c r="E14" s="445">
        <v>8.60</v>
      </c>
      <c r="F14" s="445">
        <v>2.2000000000000002</v>
      </c>
      <c r="G14" s="445">
        <v>6</v>
      </c>
      <c r="H14" s="445">
        <v>-16</v>
      </c>
      <c r="I14" s="445">
        <v>6.30</v>
      </c>
      <c r="J14" s="445">
        <v>24</v>
      </c>
      <c r="K14" s="355">
        <v>-9</v>
      </c>
      <c r="L14" s="355">
        <v>28.70</v>
      </c>
      <c r="M14" s="355">
        <v>10.40</v>
      </c>
      <c r="N14" s="355">
        <v>5.20</v>
      </c>
    </row>
    <row r="15" spans="1:14" ht="12.75" customHeight="1">
      <c r="A15" s="580" t="s">
        <v>991</v>
      </c>
      <c r="B15" s="580" t="s">
        <v>992</v>
      </c>
      <c r="C15" s="524" t="s">
        <v>811</v>
      </c>
      <c r="D15" s="524" t="s">
        <v>326</v>
      </c>
      <c r="E15" s="535">
        <v>635</v>
      </c>
      <c r="F15" s="535">
        <v>656</v>
      </c>
      <c r="G15" s="535">
        <v>696</v>
      </c>
      <c r="H15" s="535">
        <v>660</v>
      </c>
      <c r="I15" s="535">
        <v>715</v>
      </c>
      <c r="J15" s="535">
        <v>780</v>
      </c>
      <c r="K15" s="361" t="s">
        <v>808</v>
      </c>
      <c r="L15" s="361" t="s">
        <v>808</v>
      </c>
      <c r="M15" s="361" t="s">
        <v>808</v>
      </c>
      <c r="N15" s="361" t="s">
        <v>808</v>
      </c>
    </row>
    <row r="16" spans="1:14" ht="12.75" customHeight="1">
      <c r="A16" s="581" t="s">
        <v>791</v>
      </c>
      <c r="B16" s="581" t="s">
        <v>791</v>
      </c>
      <c r="C16" s="525" t="s">
        <v>347</v>
      </c>
      <c r="D16" s="525" t="s">
        <v>348</v>
      </c>
      <c r="E16" s="445">
        <v>6.60</v>
      </c>
      <c r="F16" s="445">
        <v>3.30</v>
      </c>
      <c r="G16" s="445">
        <v>6.20</v>
      </c>
      <c r="H16" s="445">
        <v>-5.30</v>
      </c>
      <c r="I16" s="445">
        <v>8.3000000000000007</v>
      </c>
      <c r="J16" s="445">
        <v>9.1999999999999993</v>
      </c>
      <c r="K16" s="355" t="s">
        <v>808</v>
      </c>
      <c r="L16" s="355" t="s">
        <v>808</v>
      </c>
      <c r="M16" s="355" t="s">
        <v>808</v>
      </c>
      <c r="N16" s="355" t="s">
        <v>808</v>
      </c>
    </row>
    <row r="17" spans="1:14" ht="12.75" customHeight="1">
      <c r="A17" s="580" t="s">
        <v>993</v>
      </c>
      <c r="B17" s="580" t="s">
        <v>994</v>
      </c>
      <c r="C17" s="524" t="s">
        <v>811</v>
      </c>
      <c r="D17" s="524" t="s">
        <v>326</v>
      </c>
      <c r="E17" s="535">
        <v>142</v>
      </c>
      <c r="F17" s="535">
        <v>152</v>
      </c>
      <c r="G17" s="535">
        <v>162</v>
      </c>
      <c r="H17" s="535">
        <v>211</v>
      </c>
      <c r="I17" s="535">
        <v>238</v>
      </c>
      <c r="J17" s="535">
        <v>189</v>
      </c>
      <c r="K17" s="361" t="s">
        <v>808</v>
      </c>
      <c r="L17" s="361" t="s">
        <v>808</v>
      </c>
      <c r="M17" s="361" t="s">
        <v>808</v>
      </c>
      <c r="N17" s="361" t="s">
        <v>808</v>
      </c>
    </row>
    <row r="18" spans="1:14" ht="12.75" customHeight="1">
      <c r="A18" s="578" t="s">
        <v>791</v>
      </c>
      <c r="B18" s="578" t="s">
        <v>791</v>
      </c>
      <c r="C18" s="525" t="s">
        <v>347</v>
      </c>
      <c r="D18" s="525" t="s">
        <v>348</v>
      </c>
      <c r="E18" s="445">
        <v>0.40</v>
      </c>
      <c r="F18" s="445">
        <v>7.20</v>
      </c>
      <c r="G18" s="445">
        <v>6.70</v>
      </c>
      <c r="H18" s="445">
        <v>30.30</v>
      </c>
      <c r="I18" s="445">
        <v>12.60</v>
      </c>
      <c r="J18" s="445">
        <v>-20.50</v>
      </c>
      <c r="K18" s="355" t="s">
        <v>808</v>
      </c>
      <c r="L18" s="355" t="s">
        <v>808</v>
      </c>
      <c r="M18" s="355" t="s">
        <v>808</v>
      </c>
      <c r="N18" s="355" t="s">
        <v>808</v>
      </c>
    </row>
    <row r="19" spans="1:14" ht="12.75" customHeight="1">
      <c r="A19" s="469" t="s">
        <v>502</v>
      </c>
      <c r="B19" s="469" t="s">
        <v>505</v>
      </c>
      <c r="C19" s="526" t="s">
        <v>811</v>
      </c>
      <c r="D19" s="526" t="s">
        <v>326</v>
      </c>
      <c r="E19" s="534">
        <v>2185</v>
      </c>
      <c r="F19" s="534">
        <v>2399</v>
      </c>
      <c r="G19" s="534">
        <v>2586</v>
      </c>
      <c r="H19" s="534">
        <v>2625</v>
      </c>
      <c r="I19" s="534">
        <v>2787</v>
      </c>
      <c r="J19" s="534">
        <v>3007</v>
      </c>
      <c r="K19" s="360">
        <v>3249</v>
      </c>
      <c r="L19" s="360">
        <v>3463</v>
      </c>
      <c r="M19" s="360">
        <v>3626</v>
      </c>
      <c r="N19" s="360">
        <v>3787</v>
      </c>
    </row>
    <row r="20" spans="1:14" ht="12.75" customHeight="1">
      <c r="A20" s="582" t="s">
        <v>995</v>
      </c>
      <c r="B20" s="583" t="s">
        <v>996</v>
      </c>
      <c r="C20" s="525" t="s">
        <v>356</v>
      </c>
      <c r="D20" s="525" t="s">
        <v>357</v>
      </c>
      <c r="E20" s="579">
        <v>42.80</v>
      </c>
      <c r="F20" s="579">
        <v>44.30</v>
      </c>
      <c r="G20" s="579">
        <v>44.60</v>
      </c>
      <c r="H20" s="579">
        <v>46</v>
      </c>
      <c r="I20" s="579">
        <v>45.60</v>
      </c>
      <c r="J20" s="579">
        <v>44.30</v>
      </c>
      <c r="K20" s="397">
        <v>44.20</v>
      </c>
      <c r="L20" s="397">
        <v>45.30</v>
      </c>
      <c r="M20" s="397">
        <v>45.20</v>
      </c>
      <c r="N20" s="397">
        <v>45.20</v>
      </c>
    </row>
    <row r="21" spans="1:14" ht="12.75" customHeight="1">
      <c r="A21" s="584" t="s">
        <v>791</v>
      </c>
      <c r="B21" s="472" t="s">
        <v>791</v>
      </c>
      <c r="C21" s="525" t="s">
        <v>347</v>
      </c>
      <c r="D21" s="525" t="s">
        <v>348</v>
      </c>
      <c r="E21" s="445">
        <v>9.10</v>
      </c>
      <c r="F21" s="445">
        <v>9.8000000000000007</v>
      </c>
      <c r="G21" s="445">
        <v>7.80</v>
      </c>
      <c r="H21" s="445">
        <v>1.50</v>
      </c>
      <c r="I21" s="445">
        <v>6.10</v>
      </c>
      <c r="J21" s="445">
        <v>7.90</v>
      </c>
      <c r="K21" s="355">
        <v>8</v>
      </c>
      <c r="L21" s="355">
        <v>6.60</v>
      </c>
      <c r="M21" s="355">
        <v>4.70</v>
      </c>
      <c r="N21" s="355">
        <v>4.4000000000000004</v>
      </c>
    </row>
    <row r="22" spans="1:14" ht="12.75" customHeight="1">
      <c r="A22" s="580" t="s">
        <v>741</v>
      </c>
      <c r="B22" s="580" t="s">
        <v>997</v>
      </c>
      <c r="C22" s="524" t="s">
        <v>811</v>
      </c>
      <c r="D22" s="524" t="s">
        <v>326</v>
      </c>
      <c r="E22" s="535">
        <v>1680</v>
      </c>
      <c r="F22" s="535">
        <v>1842</v>
      </c>
      <c r="G22" s="535">
        <v>1986</v>
      </c>
      <c r="H22" s="535">
        <v>1989</v>
      </c>
      <c r="I22" s="535">
        <v>2106</v>
      </c>
      <c r="J22" s="535">
        <v>2302</v>
      </c>
      <c r="K22" s="361">
        <v>2495</v>
      </c>
      <c r="L22" s="361">
        <v>2659</v>
      </c>
      <c r="M22" s="361">
        <v>2784</v>
      </c>
      <c r="N22" s="361">
        <v>2908</v>
      </c>
    </row>
    <row r="23" spans="1:14" ht="12.75" customHeight="1">
      <c r="A23" s="585" t="s">
        <v>791</v>
      </c>
      <c r="B23" s="581" t="s">
        <v>791</v>
      </c>
      <c r="C23" s="525" t="s">
        <v>347</v>
      </c>
      <c r="D23" s="525" t="s">
        <v>348</v>
      </c>
      <c r="E23" s="445">
        <v>9.1999999999999993</v>
      </c>
      <c r="F23" s="445">
        <v>9.60</v>
      </c>
      <c r="G23" s="445">
        <v>7.80</v>
      </c>
      <c r="H23" s="445">
        <v>0.10</v>
      </c>
      <c r="I23" s="445">
        <v>5.90</v>
      </c>
      <c r="J23" s="445">
        <v>9.3000000000000007</v>
      </c>
      <c r="K23" s="355">
        <v>8.40</v>
      </c>
      <c r="L23" s="355">
        <v>6.60</v>
      </c>
      <c r="M23" s="355">
        <v>4.70</v>
      </c>
      <c r="N23" s="355">
        <v>4.4000000000000004</v>
      </c>
    </row>
    <row r="24" spans="1:14" ht="12.75" customHeight="1">
      <c r="A24" s="580" t="s">
        <v>998</v>
      </c>
      <c r="B24" s="580" t="s">
        <v>999</v>
      </c>
      <c r="C24" s="524" t="s">
        <v>811</v>
      </c>
      <c r="D24" s="524" t="s">
        <v>326</v>
      </c>
      <c r="E24" s="535">
        <v>505</v>
      </c>
      <c r="F24" s="535">
        <v>557</v>
      </c>
      <c r="G24" s="535">
        <v>599</v>
      </c>
      <c r="H24" s="535">
        <v>636</v>
      </c>
      <c r="I24" s="535">
        <v>681</v>
      </c>
      <c r="J24" s="535">
        <v>705</v>
      </c>
      <c r="K24" s="361">
        <v>754</v>
      </c>
      <c r="L24" s="361">
        <v>804</v>
      </c>
      <c r="M24" s="361">
        <v>842</v>
      </c>
      <c r="N24" s="361">
        <v>879</v>
      </c>
    </row>
    <row r="25" spans="1:14" ht="12.75" customHeight="1">
      <c r="A25" s="508" t="s">
        <v>1000</v>
      </c>
      <c r="B25" s="581" t="s">
        <v>791</v>
      </c>
      <c r="C25" s="525" t="s">
        <v>347</v>
      </c>
      <c r="D25" s="525" t="s">
        <v>348</v>
      </c>
      <c r="E25" s="445">
        <v>8.6999999999999993</v>
      </c>
      <c r="F25" s="445">
        <v>10.30</v>
      </c>
      <c r="G25" s="445">
        <v>7.60</v>
      </c>
      <c r="H25" s="445">
        <v>6.20</v>
      </c>
      <c r="I25" s="445">
        <v>7</v>
      </c>
      <c r="J25" s="445">
        <v>3.50</v>
      </c>
      <c r="K25" s="355">
        <v>7</v>
      </c>
      <c r="L25" s="355">
        <v>6.60</v>
      </c>
      <c r="M25" s="355">
        <v>4.70</v>
      </c>
      <c r="N25" s="355">
        <v>4.4000000000000004</v>
      </c>
    </row>
    <row r="26" spans="1:14" ht="12.75" customHeight="1">
      <c r="A26" s="469" t="s">
        <v>1001</v>
      </c>
      <c r="B26" s="469" t="s">
        <v>506</v>
      </c>
      <c r="C26" s="526" t="s">
        <v>811</v>
      </c>
      <c r="D26" s="526" t="s">
        <v>326</v>
      </c>
      <c r="E26" s="534">
        <v>2432</v>
      </c>
      <c r="F26" s="534">
        <v>2507</v>
      </c>
      <c r="G26" s="534">
        <v>2671</v>
      </c>
      <c r="H26" s="534">
        <v>2635</v>
      </c>
      <c r="I26" s="534">
        <v>2845</v>
      </c>
      <c r="J26" s="534">
        <v>3188</v>
      </c>
      <c r="K26" s="360">
        <v>3563</v>
      </c>
      <c r="L26" s="360">
        <v>3485</v>
      </c>
      <c r="M26" s="360">
        <v>3631</v>
      </c>
      <c r="N26" s="360">
        <v>3779</v>
      </c>
    </row>
    <row r="27" spans="1:14" ht="12.75" customHeight="1">
      <c r="A27" s="585" t="s">
        <v>1002</v>
      </c>
      <c r="B27" s="585" t="s">
        <v>1003</v>
      </c>
      <c r="C27" s="525" t="s">
        <v>356</v>
      </c>
      <c r="D27" s="525" t="s">
        <v>357</v>
      </c>
      <c r="E27" s="579">
        <v>47.60</v>
      </c>
      <c r="F27" s="579">
        <v>46.30</v>
      </c>
      <c r="G27" s="579">
        <v>46.10</v>
      </c>
      <c r="H27" s="579">
        <v>46.20</v>
      </c>
      <c r="I27" s="579">
        <v>46.60</v>
      </c>
      <c r="J27" s="579">
        <v>47</v>
      </c>
      <c r="K27" s="397">
        <v>48.50</v>
      </c>
      <c r="L27" s="397">
        <v>45.60</v>
      </c>
      <c r="M27" s="397">
        <v>45.30</v>
      </c>
      <c r="N27" s="397">
        <v>45.10</v>
      </c>
    </row>
    <row r="28" spans="1:14" ht="12.75" customHeight="1">
      <c r="A28" s="578" t="s">
        <v>791</v>
      </c>
      <c r="B28" s="578" t="s">
        <v>791</v>
      </c>
      <c r="C28" s="525" t="s">
        <v>347</v>
      </c>
      <c r="D28" s="525" t="s">
        <v>348</v>
      </c>
      <c r="E28" s="445">
        <v>4</v>
      </c>
      <c r="F28" s="445">
        <v>3.10</v>
      </c>
      <c r="G28" s="445">
        <v>6.50</v>
      </c>
      <c r="H28" s="445">
        <v>-1.40</v>
      </c>
      <c r="I28" s="445">
        <v>8</v>
      </c>
      <c r="J28" s="445">
        <v>12.10</v>
      </c>
      <c r="K28" s="355">
        <v>11.80</v>
      </c>
      <c r="L28" s="355">
        <v>-2.2000000000000002</v>
      </c>
      <c r="M28" s="355">
        <v>4.20</v>
      </c>
      <c r="N28" s="355">
        <v>4.0999999999999996</v>
      </c>
    </row>
    <row r="29" spans="1:14" ht="12.75" customHeight="1">
      <c r="A29" s="580" t="s">
        <v>1004</v>
      </c>
      <c r="B29" s="580" t="s">
        <v>1005</v>
      </c>
      <c r="C29" s="524" t="s">
        <v>811</v>
      </c>
      <c r="D29" s="524" t="s">
        <v>326</v>
      </c>
      <c r="E29" s="535">
        <v>1022</v>
      </c>
      <c r="F29" s="535">
        <v>1074</v>
      </c>
      <c r="G29" s="535">
        <v>1153</v>
      </c>
      <c r="H29" s="535">
        <v>1229</v>
      </c>
      <c r="I29" s="535">
        <v>1302</v>
      </c>
      <c r="J29" s="535">
        <v>1434</v>
      </c>
      <c r="K29" s="361">
        <v>1550</v>
      </c>
      <c r="L29" s="361">
        <v>1643</v>
      </c>
      <c r="M29" s="361">
        <v>1754</v>
      </c>
      <c r="N29" s="361">
        <v>1869</v>
      </c>
    </row>
    <row r="30" spans="1:14" ht="12.75" customHeight="1">
      <c r="A30" s="581" t="s">
        <v>791</v>
      </c>
      <c r="B30" s="581" t="s">
        <v>791</v>
      </c>
      <c r="C30" s="525" t="s">
        <v>347</v>
      </c>
      <c r="D30" s="525" t="s">
        <v>348</v>
      </c>
      <c r="E30" s="445">
        <v>3.50</v>
      </c>
      <c r="F30" s="445">
        <v>5</v>
      </c>
      <c r="G30" s="445">
        <v>7.40</v>
      </c>
      <c r="H30" s="445">
        <v>6.50</v>
      </c>
      <c r="I30" s="445">
        <v>6</v>
      </c>
      <c r="J30" s="445">
        <v>10.10</v>
      </c>
      <c r="K30" s="355">
        <v>8.10</v>
      </c>
      <c r="L30" s="355">
        <v>6</v>
      </c>
      <c r="M30" s="355">
        <v>6.70</v>
      </c>
      <c r="N30" s="355">
        <v>6.50</v>
      </c>
    </row>
    <row r="31" spans="1:14" ht="12.75" customHeight="1">
      <c r="A31" s="580" t="s">
        <v>1006</v>
      </c>
      <c r="B31" s="580" t="s">
        <v>1007</v>
      </c>
      <c r="C31" s="524" t="s">
        <v>811</v>
      </c>
      <c r="D31" s="524" t="s">
        <v>326</v>
      </c>
      <c r="E31" s="535">
        <v>1410</v>
      </c>
      <c r="F31" s="535">
        <v>1434</v>
      </c>
      <c r="G31" s="535">
        <v>1518</v>
      </c>
      <c r="H31" s="535">
        <v>1406</v>
      </c>
      <c r="I31" s="535">
        <v>1543</v>
      </c>
      <c r="J31" s="535">
        <v>1754</v>
      </c>
      <c r="K31" s="361">
        <v>2014</v>
      </c>
      <c r="L31" s="361">
        <v>1841</v>
      </c>
      <c r="M31" s="361">
        <v>1877</v>
      </c>
      <c r="N31" s="361">
        <v>1910</v>
      </c>
    </row>
    <row r="32" spans="1:14" ht="12.75" customHeight="1" thickBot="1">
      <c r="A32" s="586" t="s">
        <v>791</v>
      </c>
      <c r="B32" s="586" t="s">
        <v>791</v>
      </c>
      <c r="C32" s="529" t="s">
        <v>347</v>
      </c>
      <c r="D32" s="529" t="s">
        <v>348</v>
      </c>
      <c r="E32" s="453">
        <v>4.30</v>
      </c>
      <c r="F32" s="453">
        <v>1.70</v>
      </c>
      <c r="G32" s="453">
        <v>5.90</v>
      </c>
      <c r="H32" s="453">
        <v>-7.40</v>
      </c>
      <c r="I32" s="453">
        <v>9.6999999999999993</v>
      </c>
      <c r="J32" s="453">
        <v>13.70</v>
      </c>
      <c r="K32" s="358">
        <v>14.80</v>
      </c>
      <c r="L32" s="358">
        <v>-8.60</v>
      </c>
      <c r="M32" s="358">
        <v>1.90</v>
      </c>
      <c r="N32" s="358">
        <v>1.80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59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 zeroHeight="1"/>
  <cols>
    <col min="1" max="1" width="30.1666666666667" style="64" customWidth="1"/>
    <col min="2" max="2" width="0" style="64" hidden="1" customWidth="1"/>
    <col min="3" max="3" width="10" style="64" customWidth="1"/>
    <col min="4" max="4" width="0" style="64" hidden="1" customWidth="1"/>
    <col min="5" max="12" width="8.33333333333333" style="64" customWidth="1"/>
    <col min="13" max="13" width="7.33333333333333" style="64" customWidth="1"/>
    <col min="14" max="61" width="0" style="64" hidden="1" customWidth="1"/>
    <col min="62" max="16384" width="0" style="64" hidden="1"/>
  </cols>
  <sheetData>
    <row r="1" spans="1:12" ht="12.75" customHeight="1">
      <c r="A1" s="2" t="s">
        <v>31</v>
      </c>
      <c r="B1" s="2" t="s">
        <v>30</v>
      </c>
      <c r="E1"/>
      <c r="F1"/>
      <c r="G1"/>
      <c r="H1"/>
      <c r="I1" s="105"/>
      <c r="J1" s="105"/>
      <c r="K1" s="105"/>
      <c r="L1" s="105"/>
    </row>
    <row r="2" spans="1:12" ht="12.75" customHeight="1">
      <c r="A2" s="68"/>
      <c r="B2" s="68"/>
      <c r="E2" s="105"/>
      <c r="F2" s="105"/>
      <c r="G2" s="105"/>
      <c r="H2" s="105"/>
      <c r="I2" s="105"/>
      <c r="J2" s="105"/>
      <c r="K2" s="105"/>
      <c r="L2" s="105"/>
    </row>
    <row r="3" spans="1:12" ht="12.75" customHeight="1">
      <c r="A3" s="21" t="s">
        <v>83</v>
      </c>
      <c r="B3" s="21" t="s">
        <v>102</v>
      </c>
      <c r="E3"/>
      <c r="F3"/>
      <c r="G3"/>
      <c r="H3"/>
      <c r="I3" s="105"/>
      <c r="J3" s="105"/>
      <c r="K3" s="105"/>
      <c r="L3" s="105"/>
    </row>
    <row r="4" spans="1:12" ht="12.75" customHeight="1">
      <c r="A4" s="61" t="s">
        <v>171</v>
      </c>
      <c r="B4" s="61" t="s">
        <v>179</v>
      </c>
      <c r="E4" s="105"/>
      <c r="F4" s="105"/>
      <c r="G4" s="105"/>
      <c r="H4" s="105"/>
      <c r="I4" s="105"/>
      <c r="J4" s="105"/>
      <c r="K4" s="105"/>
      <c r="L4" s="105"/>
    </row>
    <row r="5" spans="1:7" ht="12.75" customHeight="1">
      <c r="A5" s="125"/>
      <c r="G5" s="157"/>
    </row>
    <row r="6" spans="1:12" ht="1.5" customHeight="1" thickBot="1">
      <c r="A6" s="246"/>
      <c r="B6" s="246"/>
      <c r="C6" s="246"/>
      <c r="D6" s="246"/>
      <c r="E6" s="246"/>
      <c r="F6" s="246"/>
      <c r="G6" s="248"/>
      <c r="H6" s="246"/>
      <c r="I6" s="246"/>
      <c r="J6" s="246"/>
      <c r="K6" s="246"/>
      <c r="L6" s="246"/>
    </row>
    <row r="7" spans="1:12" ht="12.75" customHeight="1">
      <c r="A7" s="286"/>
      <c r="B7" s="286"/>
      <c r="C7" s="398"/>
      <c r="D7" s="398"/>
      <c r="E7" s="399">
        <v>2023</v>
      </c>
      <c r="F7" s="399"/>
      <c r="G7" s="399"/>
      <c r="H7" s="939"/>
      <c r="I7" s="400">
        <v>2024</v>
      </c>
      <c r="J7" s="400"/>
      <c r="K7" s="400"/>
      <c r="L7" s="400"/>
    </row>
    <row r="8" spans="1:12" ht="12.75" customHeight="1">
      <c r="A8" s="288"/>
      <c r="B8" s="288"/>
      <c r="C8" s="401"/>
      <c r="D8" s="401"/>
      <c r="E8" s="296" t="s">
        <v>792</v>
      </c>
      <c r="F8" s="296" t="s">
        <v>793</v>
      </c>
      <c r="G8" s="296" t="s">
        <v>794</v>
      </c>
      <c r="H8" s="910" t="s">
        <v>795</v>
      </c>
      <c r="I8" s="350" t="s">
        <v>792</v>
      </c>
      <c r="J8" s="350" t="s">
        <v>793</v>
      </c>
      <c r="K8" s="350" t="s">
        <v>794</v>
      </c>
      <c r="L8" s="350" t="s">
        <v>795</v>
      </c>
    </row>
    <row r="9" spans="1:12" ht="12.75" customHeight="1">
      <c r="A9" s="312"/>
      <c r="B9" s="312"/>
      <c r="C9" s="396"/>
      <c r="D9" s="396"/>
      <c r="E9" s="290"/>
      <c r="F9" s="290"/>
      <c r="G9" s="290"/>
      <c r="H9" s="889" t="s">
        <v>772</v>
      </c>
      <c r="I9" s="347" t="s">
        <v>521</v>
      </c>
      <c r="J9" s="347" t="s">
        <v>521</v>
      </c>
      <c r="K9" s="347" t="s">
        <v>521</v>
      </c>
      <c r="L9" s="347" t="s">
        <v>521</v>
      </c>
    </row>
    <row r="10" spans="1:12" ht="12.75" customHeight="1" hidden="1">
      <c r="A10" s="312"/>
      <c r="B10" s="312"/>
      <c r="C10" s="396"/>
      <c r="D10" s="396"/>
      <c r="E10" s="290"/>
      <c r="F10" s="290"/>
      <c r="G10" s="290"/>
      <c r="H10" s="889" t="s">
        <v>796</v>
      </c>
      <c r="I10" s="347" t="s">
        <v>527</v>
      </c>
      <c r="J10" s="347" t="s">
        <v>527</v>
      </c>
      <c r="K10" s="347" t="s">
        <v>527</v>
      </c>
      <c r="L10" s="347" t="s">
        <v>527</v>
      </c>
    </row>
    <row r="11" spans="1:12" ht="12.75" customHeight="1">
      <c r="A11" s="938" t="s">
        <v>989</v>
      </c>
      <c r="B11" s="469" t="s">
        <v>677</v>
      </c>
      <c r="C11" s="526" t="s">
        <v>811</v>
      </c>
      <c r="D11" s="526" t="s">
        <v>326</v>
      </c>
      <c r="E11" s="534">
        <v>1716</v>
      </c>
      <c r="F11" s="534">
        <v>1851</v>
      </c>
      <c r="G11" s="534">
        <v>1863</v>
      </c>
      <c r="H11" s="940">
        <v>1920</v>
      </c>
      <c r="I11" s="360">
        <v>1749</v>
      </c>
      <c r="J11" s="360">
        <v>1912</v>
      </c>
      <c r="K11" s="360">
        <v>1957</v>
      </c>
      <c r="L11" s="360">
        <v>2023</v>
      </c>
    </row>
    <row r="12" spans="1:12" ht="12.75" customHeight="1">
      <c r="A12" s="472" t="s">
        <v>791</v>
      </c>
      <c r="B12" s="472" t="s">
        <v>791</v>
      </c>
      <c r="C12" s="525" t="s">
        <v>347</v>
      </c>
      <c r="D12" s="525" t="s">
        <v>348</v>
      </c>
      <c r="E12" s="445">
        <v>11.30</v>
      </c>
      <c r="F12" s="445">
        <v>9.10</v>
      </c>
      <c r="G12" s="445">
        <v>6.30</v>
      </c>
      <c r="H12" s="906">
        <v>6.90</v>
      </c>
      <c r="I12" s="355">
        <v>1.90</v>
      </c>
      <c r="J12" s="355">
        <v>3.30</v>
      </c>
      <c r="K12" s="355">
        <v>5</v>
      </c>
      <c r="L12" s="355">
        <v>5.40</v>
      </c>
    </row>
    <row r="13" spans="1:12" ht="12.75" customHeight="1">
      <c r="A13" s="469" t="s">
        <v>504</v>
      </c>
      <c r="B13" s="469" t="s">
        <v>990</v>
      </c>
      <c r="C13" s="526" t="s">
        <v>811</v>
      </c>
      <c r="D13" s="526" t="s">
        <v>326</v>
      </c>
      <c r="E13" s="538">
        <v>114</v>
      </c>
      <c r="F13" s="538">
        <v>158</v>
      </c>
      <c r="G13" s="538">
        <v>163</v>
      </c>
      <c r="H13" s="905">
        <v>103</v>
      </c>
      <c r="I13" s="357">
        <v>156</v>
      </c>
      <c r="J13" s="357">
        <v>184</v>
      </c>
      <c r="K13" s="357">
        <v>187</v>
      </c>
      <c r="L13" s="357">
        <v>166</v>
      </c>
    </row>
    <row r="14" spans="1:12" ht="12.75" customHeight="1">
      <c r="A14" s="578" t="s">
        <v>791</v>
      </c>
      <c r="B14" s="578" t="s">
        <v>791</v>
      </c>
      <c r="C14" s="525" t="s">
        <v>347</v>
      </c>
      <c r="D14" s="525" t="s">
        <v>348</v>
      </c>
      <c r="E14" s="445">
        <v>-8.6999999999999993</v>
      </c>
      <c r="F14" s="445">
        <v>1.70</v>
      </c>
      <c r="G14" s="445">
        <v>-1.80</v>
      </c>
      <c r="H14" s="906">
        <v>-29.10</v>
      </c>
      <c r="I14" s="355">
        <v>36.700000000000003</v>
      </c>
      <c r="J14" s="355">
        <v>16.10</v>
      </c>
      <c r="K14" s="355">
        <v>14.50</v>
      </c>
      <c r="L14" s="355">
        <v>61.70</v>
      </c>
    </row>
    <row r="15" spans="1:12" ht="12.75" customHeight="1">
      <c r="A15" s="469" t="s">
        <v>502</v>
      </c>
      <c r="B15" s="469" t="s">
        <v>505</v>
      </c>
      <c r="C15" s="526" t="s">
        <v>811</v>
      </c>
      <c r="D15" s="526" t="s">
        <v>326</v>
      </c>
      <c r="E15" s="538">
        <v>774</v>
      </c>
      <c r="F15" s="538">
        <v>807</v>
      </c>
      <c r="G15" s="538">
        <v>796</v>
      </c>
      <c r="H15" s="905">
        <v>871</v>
      </c>
      <c r="I15" s="357">
        <v>817</v>
      </c>
      <c r="J15" s="357">
        <v>861</v>
      </c>
      <c r="K15" s="357">
        <v>853</v>
      </c>
      <c r="L15" s="357">
        <v>932</v>
      </c>
    </row>
    <row r="16" spans="1:12" ht="12.75" customHeight="1">
      <c r="A16" s="582" t="s">
        <v>995</v>
      </c>
      <c r="B16" s="583" t="s">
        <v>996</v>
      </c>
      <c r="C16" s="525" t="s">
        <v>347</v>
      </c>
      <c r="D16" s="525" t="s">
        <v>348</v>
      </c>
      <c r="E16" s="445">
        <v>9.6999999999999993</v>
      </c>
      <c r="F16" s="445">
        <v>8</v>
      </c>
      <c r="G16" s="445">
        <v>7.10</v>
      </c>
      <c r="H16" s="906">
        <v>7.50</v>
      </c>
      <c r="I16" s="355">
        <v>5.50</v>
      </c>
      <c r="J16" s="355">
        <v>6.70</v>
      </c>
      <c r="K16" s="355">
        <v>7.20</v>
      </c>
      <c r="L16" s="355">
        <v>6.90</v>
      </c>
    </row>
    <row r="17" spans="1:12" ht="12.75" customHeight="1">
      <c r="A17" s="580" t="s">
        <v>741</v>
      </c>
      <c r="B17" s="580" t="s">
        <v>997</v>
      </c>
      <c r="C17" s="524" t="s">
        <v>811</v>
      </c>
      <c r="D17" s="524" t="s">
        <v>326</v>
      </c>
      <c r="E17" s="587">
        <v>593</v>
      </c>
      <c r="F17" s="587">
        <v>620</v>
      </c>
      <c r="G17" s="587">
        <v>613</v>
      </c>
      <c r="H17" s="941">
        <v>670</v>
      </c>
      <c r="I17" s="402">
        <v>627</v>
      </c>
      <c r="J17" s="402">
        <v>661</v>
      </c>
      <c r="K17" s="402">
        <v>655</v>
      </c>
      <c r="L17" s="402">
        <v>715</v>
      </c>
    </row>
    <row r="18" spans="1:12" ht="12.75" customHeight="1">
      <c r="A18" s="585" t="s">
        <v>791</v>
      </c>
      <c r="B18" s="581" t="s">
        <v>791</v>
      </c>
      <c r="C18" s="525" t="s">
        <v>347</v>
      </c>
      <c r="D18" s="525" t="s">
        <v>348</v>
      </c>
      <c r="E18" s="445">
        <v>10.10</v>
      </c>
      <c r="F18" s="445">
        <v>8.40</v>
      </c>
      <c r="G18" s="445">
        <v>7.40</v>
      </c>
      <c r="H18" s="906">
        <v>7.70</v>
      </c>
      <c r="I18" s="355">
        <v>5.80</v>
      </c>
      <c r="J18" s="355">
        <v>6.70</v>
      </c>
      <c r="K18" s="355">
        <v>6.90</v>
      </c>
      <c r="L18" s="355">
        <v>6.80</v>
      </c>
    </row>
    <row r="19" spans="1:12" ht="12.75" customHeight="1">
      <c r="A19" s="580" t="s">
        <v>998</v>
      </c>
      <c r="B19" s="580" t="s">
        <v>999</v>
      </c>
      <c r="C19" s="524" t="s">
        <v>811</v>
      </c>
      <c r="D19" s="524" t="s">
        <v>326</v>
      </c>
      <c r="E19" s="587">
        <v>181</v>
      </c>
      <c r="F19" s="587">
        <v>188</v>
      </c>
      <c r="G19" s="587">
        <v>184</v>
      </c>
      <c r="H19" s="941">
        <v>202</v>
      </c>
      <c r="I19" s="402">
        <v>189</v>
      </c>
      <c r="J19" s="402">
        <v>200</v>
      </c>
      <c r="K19" s="402">
        <v>198</v>
      </c>
      <c r="L19" s="402">
        <v>216</v>
      </c>
    </row>
    <row r="20" spans="1:12" ht="12.75" customHeight="1">
      <c r="A20" s="508" t="s">
        <v>1000</v>
      </c>
      <c r="B20" s="581" t="s">
        <v>791</v>
      </c>
      <c r="C20" s="525" t="s">
        <v>347</v>
      </c>
      <c r="D20" s="525" t="s">
        <v>348</v>
      </c>
      <c r="E20" s="588">
        <v>8.3000000000000007</v>
      </c>
      <c r="F20" s="588">
        <v>6.80</v>
      </c>
      <c r="G20" s="588">
        <v>6.10</v>
      </c>
      <c r="H20" s="942">
        <v>6.90</v>
      </c>
      <c r="I20" s="403">
        <v>4.50</v>
      </c>
      <c r="J20" s="403">
        <v>6.50</v>
      </c>
      <c r="K20" s="403">
        <v>7.90</v>
      </c>
      <c r="L20" s="403">
        <v>7.30</v>
      </c>
    </row>
    <row r="21" spans="1:12" ht="12.75" customHeight="1">
      <c r="A21" s="469" t="s">
        <v>1001</v>
      </c>
      <c r="B21" s="469" t="s">
        <v>506</v>
      </c>
      <c r="C21" s="526" t="s">
        <v>811</v>
      </c>
      <c r="D21" s="526" t="s">
        <v>326</v>
      </c>
      <c r="E21" s="538">
        <v>828</v>
      </c>
      <c r="F21" s="538">
        <v>886</v>
      </c>
      <c r="G21" s="538">
        <v>904</v>
      </c>
      <c r="H21" s="905">
        <v>946</v>
      </c>
      <c r="I21" s="357">
        <v>777</v>
      </c>
      <c r="J21" s="357">
        <v>867</v>
      </c>
      <c r="K21" s="357">
        <v>916</v>
      </c>
      <c r="L21" s="357">
        <v>925</v>
      </c>
    </row>
    <row r="22" spans="1:12" ht="12.75" customHeight="1" thickBot="1">
      <c r="A22" s="842" t="s">
        <v>1002</v>
      </c>
      <c r="B22" s="842" t="s">
        <v>1003</v>
      </c>
      <c r="C22" s="589" t="s">
        <v>347</v>
      </c>
      <c r="D22" s="589" t="s">
        <v>348</v>
      </c>
      <c r="E22" s="590">
        <v>16.40</v>
      </c>
      <c r="F22" s="590">
        <v>11.60</v>
      </c>
      <c r="G22" s="590">
        <v>7.20</v>
      </c>
      <c r="H22" s="943">
        <v>12.50</v>
      </c>
      <c r="I22" s="404">
        <v>-6.20</v>
      </c>
      <c r="J22" s="404">
        <v>-2.2000000000000002</v>
      </c>
      <c r="K22" s="404">
        <v>1.40</v>
      </c>
      <c r="L22" s="404">
        <v>-2.2000000000000002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2" customFormat="1" ht="12.75" customHeight="1" hidden="1">
      <c r="A34" s="84"/>
      <c r="B34" s="84"/>
      <c r="C34" s="114"/>
      <c r="D34" s="114"/>
      <c r="E34" s="114"/>
      <c r="F34" s="114"/>
      <c r="G34" s="114"/>
      <c r="H34" s="114"/>
      <c r="I34" s="114"/>
      <c r="J34" s="114"/>
      <c r="K34" s="114"/>
      <c r="L34" s="83"/>
      <c r="M34" s="83"/>
      <c r="N34" s="83"/>
      <c r="O34" s="83"/>
    </row>
    <row r="35" spans="1:15" ht="12.75" customHeight="1" hidden="1">
      <c r="A35" s="117"/>
      <c r="B35" s="117"/>
      <c r="C35" s="86"/>
      <c r="D35" s="86"/>
      <c r="E35" s="86"/>
      <c r="F35" s="86"/>
      <c r="G35" s="86"/>
      <c r="H35" s="86"/>
      <c r="I35" s="86"/>
      <c r="J35" s="86"/>
      <c r="K35" s="118"/>
      <c r="L35" s="86"/>
      <c r="M35" s="86"/>
      <c r="N35" s="86"/>
      <c r="O35" s="86"/>
    </row>
    <row r="36" spans="1:15" ht="12.75" customHeight="1" hidden="1">
      <c r="A36" s="86"/>
      <c r="B36" s="86"/>
      <c r="C36" s="120"/>
      <c r="D36" s="120"/>
      <c r="E36" s="120"/>
      <c r="F36" s="120"/>
      <c r="G36" s="120"/>
      <c r="H36" s="120"/>
      <c r="I36" s="120"/>
      <c r="J36" s="120"/>
      <c r="K36" s="156"/>
      <c r="L36" s="86"/>
      <c r="M36" s="86"/>
      <c r="N36" s="86"/>
      <c r="O36" s="86"/>
    </row>
    <row r="37" spans="1:15" ht="12.75" customHeight="1" hidden="1">
      <c r="A37" s="86"/>
      <c r="B37" s="86"/>
      <c r="C37" s="120"/>
      <c r="D37" s="120"/>
      <c r="E37" s="120"/>
      <c r="F37" s="120"/>
      <c r="G37" s="120"/>
      <c r="H37" s="120"/>
      <c r="I37" s="120"/>
      <c r="J37" s="120"/>
      <c r="K37" s="120"/>
      <c r="L37" s="86"/>
      <c r="M37" s="86"/>
      <c r="N37" s="86"/>
      <c r="O37" s="86"/>
    </row>
    <row r="38" spans="1:15" ht="12.75" customHeight="1" hidden="1">
      <c r="A38" s="86"/>
      <c r="B38" s="86"/>
      <c r="C38" s="120"/>
      <c r="D38" s="120"/>
      <c r="E38" s="120"/>
      <c r="F38" s="120"/>
      <c r="G38" s="120"/>
      <c r="H38" s="120"/>
      <c r="I38" s="120"/>
      <c r="J38" s="120"/>
      <c r="K38" s="120"/>
      <c r="L38" s="86"/>
      <c r="M38" s="86"/>
      <c r="N38" s="86"/>
      <c r="O38" s="86"/>
    </row>
    <row r="39" spans="1:15" ht="12.75" customHeight="1" hidden="1">
      <c r="A39" s="86"/>
      <c r="B39" s="86"/>
      <c r="C39" s="120"/>
      <c r="D39" s="120"/>
      <c r="E39" s="120"/>
      <c r="F39" s="120"/>
      <c r="G39" s="120"/>
      <c r="H39" s="120"/>
      <c r="I39" s="120"/>
      <c r="J39" s="120"/>
      <c r="K39" s="120"/>
      <c r="L39" s="86"/>
      <c r="M39" s="86"/>
      <c r="N39" s="86"/>
      <c r="O39" s="86"/>
    </row>
    <row r="40" spans="1:15" ht="12.75" customHeight="1" hidden="1">
      <c r="A40" s="86"/>
      <c r="B40" s="86"/>
      <c r="C40" s="120"/>
      <c r="D40" s="120"/>
      <c r="E40" s="120"/>
      <c r="F40" s="120"/>
      <c r="G40" s="120"/>
      <c r="H40" s="120"/>
      <c r="I40" s="120"/>
      <c r="J40" s="120"/>
      <c r="K40" s="120"/>
      <c r="L40" s="86"/>
      <c r="M40" s="86"/>
      <c r="N40" s="86"/>
      <c r="O40" s="86"/>
    </row>
    <row r="41" spans="1:15" ht="12.75" customHeight="1" hidden="1">
      <c r="A41" s="86"/>
      <c r="B41" s="86"/>
      <c r="C41" s="120"/>
      <c r="D41" s="120"/>
      <c r="E41" s="120"/>
      <c r="F41" s="120"/>
      <c r="G41" s="120"/>
      <c r="H41" s="120"/>
      <c r="I41" s="120"/>
      <c r="J41" s="120"/>
      <c r="K41" s="120"/>
      <c r="L41" s="86"/>
      <c r="M41" s="86"/>
      <c r="N41" s="86"/>
      <c r="O41" s="86"/>
    </row>
    <row r="42" spans="1:15" ht="12.75" customHeight="1" hidden="1">
      <c r="A42" s="92"/>
      <c r="B42" s="92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</row>
    <row r="43" spans="1:15" ht="12.75" customHeight="1" hidden="1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</row>
    <row r="44" spans="1:15" ht="12.75" customHeight="1" hidden="1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BU23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5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86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177</v>
      </c>
    </row>
    <row r="18" spans="1:73" ht="13.5" customHeight="1">
      <c r="A18" s="174"/>
      <c r="B18" s="176" t="s">
        <v>664</v>
      </c>
      <c r="C18" s="176">
        <v>2</v>
      </c>
      <c r="D18" s="176">
        <v>3</v>
      </c>
      <c r="E18" s="176">
        <v>4</v>
      </c>
      <c r="F18" s="176">
        <v>5</v>
      </c>
      <c r="G18" s="176">
        <v>6</v>
      </c>
      <c r="H18" s="176">
        <v>7</v>
      </c>
      <c r="I18" s="176">
        <v>8</v>
      </c>
      <c r="J18" s="176">
        <v>9</v>
      </c>
      <c r="K18" s="176">
        <v>10</v>
      </c>
      <c r="L18" s="176">
        <v>11</v>
      </c>
      <c r="M18" s="176">
        <v>12</v>
      </c>
      <c r="N18" s="176" t="s">
        <v>665</v>
      </c>
      <c r="O18" s="176">
        <v>2</v>
      </c>
      <c r="P18" s="176">
        <v>3</v>
      </c>
      <c r="Q18" s="176">
        <v>4</v>
      </c>
      <c r="R18" s="176">
        <v>5</v>
      </c>
      <c r="S18" s="176">
        <v>6</v>
      </c>
      <c r="T18" s="176">
        <v>7</v>
      </c>
      <c r="U18" s="176">
        <v>8</v>
      </c>
      <c r="V18" s="176">
        <v>9</v>
      </c>
      <c r="W18" s="176">
        <v>10</v>
      </c>
      <c r="X18" s="176">
        <v>11</v>
      </c>
      <c r="Y18" s="176">
        <v>12</v>
      </c>
      <c r="Z18" s="176" t="s">
        <v>666</v>
      </c>
      <c r="AA18" s="176">
        <v>2</v>
      </c>
      <c r="AB18" s="176">
        <v>3</v>
      </c>
      <c r="AC18" s="176">
        <v>4</v>
      </c>
      <c r="AD18" s="176">
        <v>5</v>
      </c>
      <c r="AE18" s="176">
        <v>6</v>
      </c>
      <c r="AF18" s="176">
        <v>7</v>
      </c>
      <c r="AG18" s="176">
        <v>8</v>
      </c>
      <c r="AH18" s="176">
        <v>9</v>
      </c>
      <c r="AI18" s="176">
        <v>10</v>
      </c>
      <c r="AJ18" s="176">
        <v>11</v>
      </c>
      <c r="AK18" s="176">
        <v>12</v>
      </c>
      <c r="AL18" s="176" t="s">
        <v>704</v>
      </c>
      <c r="AM18" s="176">
        <v>2</v>
      </c>
      <c r="AN18" s="176">
        <v>3</v>
      </c>
      <c r="AO18" s="176">
        <v>4</v>
      </c>
      <c r="AP18" s="176">
        <v>5</v>
      </c>
      <c r="AQ18" s="176">
        <v>6</v>
      </c>
      <c r="AR18" s="176">
        <v>7</v>
      </c>
      <c r="AS18" s="176">
        <v>8</v>
      </c>
      <c r="AT18" s="176">
        <v>9</v>
      </c>
      <c r="AU18" s="176">
        <v>10</v>
      </c>
      <c r="AV18" s="176">
        <v>11</v>
      </c>
      <c r="AW18" s="176">
        <v>12</v>
      </c>
      <c r="AX18" s="176" t="s">
        <v>705</v>
      </c>
      <c r="AY18" s="176">
        <v>2</v>
      </c>
      <c r="AZ18" s="176">
        <v>3</v>
      </c>
      <c r="BA18" s="176">
        <v>4</v>
      </c>
      <c r="BB18" s="176">
        <v>5</v>
      </c>
      <c r="BC18" s="176">
        <v>6</v>
      </c>
      <c r="BD18" s="176">
        <v>7</v>
      </c>
      <c r="BE18" s="176">
        <v>8</v>
      </c>
      <c r="BF18" s="176">
        <v>9</v>
      </c>
      <c r="BG18" s="176">
        <v>10</v>
      </c>
      <c r="BH18" s="176">
        <v>11</v>
      </c>
      <c r="BI18" s="176">
        <v>12</v>
      </c>
      <c r="BJ18" s="176" t="s">
        <v>706</v>
      </c>
      <c r="BK18" s="176">
        <v>2</v>
      </c>
      <c r="BL18" s="176">
        <v>3</v>
      </c>
      <c r="BM18" s="176">
        <v>4</v>
      </c>
      <c r="BN18" s="176">
        <v>5</v>
      </c>
      <c r="BO18" s="176">
        <v>6</v>
      </c>
      <c r="BP18" s="176">
        <v>7</v>
      </c>
      <c r="BQ18" s="176">
        <v>8</v>
      </c>
      <c r="BR18" s="176">
        <v>9</v>
      </c>
      <c r="BS18" s="176">
        <v>10</v>
      </c>
      <c r="BT18" s="176">
        <v>11</v>
      </c>
      <c r="BU18" s="176">
        <v>12</v>
      </c>
    </row>
    <row r="19" spans="1:73" ht="13.5" customHeight="1">
      <c r="A19" s="174" t="s">
        <v>707</v>
      </c>
      <c r="B19" s="8">
        <v>2.2000000000000002</v>
      </c>
      <c r="C19" s="8">
        <v>2.2999999999999998</v>
      </c>
      <c r="D19" s="8">
        <v>2.40</v>
      </c>
      <c r="E19" s="8">
        <v>2.40</v>
      </c>
      <c r="F19" s="8">
        <v>2.50</v>
      </c>
      <c r="G19" s="8">
        <v>2.50</v>
      </c>
      <c r="H19" s="8">
        <v>2.60</v>
      </c>
      <c r="I19" s="8">
        <v>2.60</v>
      </c>
      <c r="J19" s="8">
        <v>2.60</v>
      </c>
      <c r="K19" s="8">
        <v>2.70</v>
      </c>
      <c r="L19" s="8">
        <v>2.70</v>
      </c>
      <c r="M19" s="8">
        <v>2.80</v>
      </c>
      <c r="N19" s="8">
        <v>2.90</v>
      </c>
      <c r="O19" s="8">
        <v>3</v>
      </c>
      <c r="P19" s="8">
        <v>3.10</v>
      </c>
      <c r="Q19" s="8">
        <v>3.10</v>
      </c>
      <c r="R19" s="8">
        <v>3.10</v>
      </c>
      <c r="S19" s="8">
        <v>3.10</v>
      </c>
      <c r="T19" s="8">
        <v>3.20</v>
      </c>
      <c r="U19" s="8">
        <v>3.20</v>
      </c>
      <c r="V19" s="8">
        <v>3.30</v>
      </c>
      <c r="W19" s="8">
        <v>3.30</v>
      </c>
      <c r="X19" s="8">
        <v>3.20</v>
      </c>
      <c r="Y19" s="8">
        <v>3.20</v>
      </c>
      <c r="Z19" s="8">
        <v>3</v>
      </c>
      <c r="AA19" s="8">
        <v>2.90</v>
      </c>
      <c r="AB19" s="8">
        <v>2.80</v>
      </c>
      <c r="AC19" s="8">
        <v>2.80</v>
      </c>
      <c r="AD19" s="8">
        <v>2.80</v>
      </c>
      <c r="AE19" s="8">
        <v>2.80</v>
      </c>
      <c r="AF19" s="8">
        <v>2.80</v>
      </c>
      <c r="AG19" s="8">
        <v>2.80</v>
      </c>
      <c r="AH19" s="8">
        <v>3</v>
      </c>
      <c r="AI19" s="8">
        <v>3.20</v>
      </c>
      <c r="AJ19" s="8">
        <v>3.50</v>
      </c>
      <c r="AK19" s="8">
        <v>3.80</v>
      </c>
      <c r="AL19" s="8">
        <v>4.50</v>
      </c>
      <c r="AM19" s="8">
        <v>5.20</v>
      </c>
      <c r="AN19" s="8">
        <v>6.10</v>
      </c>
      <c r="AO19" s="8">
        <v>7</v>
      </c>
      <c r="AP19" s="8">
        <v>8.10</v>
      </c>
      <c r="AQ19" s="8">
        <v>9.40</v>
      </c>
      <c r="AR19" s="8">
        <v>10.60</v>
      </c>
      <c r="AS19" s="8">
        <v>11.70</v>
      </c>
      <c r="AT19" s="8">
        <v>12.70</v>
      </c>
      <c r="AU19" s="8">
        <v>13.50</v>
      </c>
      <c r="AV19" s="8">
        <v>14.40</v>
      </c>
      <c r="AW19" s="8">
        <v>15.10</v>
      </c>
      <c r="AX19" s="8">
        <v>15.70</v>
      </c>
      <c r="AY19" s="8">
        <v>16.20</v>
      </c>
      <c r="AZ19" s="8">
        <v>16.40</v>
      </c>
      <c r="BA19" s="8">
        <v>16.20</v>
      </c>
      <c r="BB19" s="8">
        <v>15.80</v>
      </c>
      <c r="BC19" s="8">
        <v>15.10</v>
      </c>
      <c r="BD19" s="8">
        <v>14.30</v>
      </c>
      <c r="BE19" s="8">
        <v>13.60</v>
      </c>
      <c r="BF19" s="8">
        <v>12.70</v>
      </c>
      <c r="BG19" s="8">
        <v>12.10</v>
      </c>
      <c r="BH19" s="8">
        <v>11.40</v>
      </c>
      <c r="BI19" s="8">
        <v>10.70</v>
      </c>
      <c r="BJ19" s="8">
        <v>9.43</v>
      </c>
      <c r="BK19" s="8">
        <v>8.26</v>
      </c>
      <c r="BL19" s="8">
        <v>7.24</v>
      </c>
      <c r="BM19" s="8">
        <v>6.43</v>
      </c>
      <c r="BN19" s="8">
        <v>5.77</v>
      </c>
      <c r="BO19" s="8">
        <v>5.21</v>
      </c>
      <c r="BP19" s="8">
        <v>4.7300000000000004</v>
      </c>
      <c r="BQ19" s="8">
        <v>4.26</v>
      </c>
      <c r="BR19" s="8">
        <v>3.97</v>
      </c>
      <c r="BS19" s="8">
        <v>3.58</v>
      </c>
      <c r="BT19" s="8">
        <v>3.28</v>
      </c>
      <c r="BU19" s="8">
        <v>3.06</v>
      </c>
    </row>
    <row r="20" spans="1:73" ht="13.5" customHeight="1">
      <c r="A20" s="174" t="s">
        <v>708</v>
      </c>
      <c r="B20" s="8">
        <v>2.50</v>
      </c>
      <c r="C20" s="8">
        <v>2.70</v>
      </c>
      <c r="D20" s="8">
        <v>3</v>
      </c>
      <c r="E20" s="8">
        <v>2.80</v>
      </c>
      <c r="F20" s="8">
        <v>2.90</v>
      </c>
      <c r="G20" s="8">
        <v>2.70</v>
      </c>
      <c r="H20" s="8">
        <v>2.90</v>
      </c>
      <c r="I20" s="8">
        <v>2.90</v>
      </c>
      <c r="J20" s="8">
        <v>2.70</v>
      </c>
      <c r="K20" s="8">
        <v>2.70</v>
      </c>
      <c r="L20" s="8">
        <v>3.10</v>
      </c>
      <c r="M20" s="8">
        <v>3.20</v>
      </c>
      <c r="N20" s="8">
        <v>3.60</v>
      </c>
      <c r="O20" s="8">
        <v>3.70</v>
      </c>
      <c r="P20" s="8">
        <v>3.40</v>
      </c>
      <c r="Q20" s="8">
        <v>3.20</v>
      </c>
      <c r="R20" s="8">
        <v>2.90</v>
      </c>
      <c r="S20" s="8">
        <v>3.30</v>
      </c>
      <c r="T20" s="8">
        <v>3.40</v>
      </c>
      <c r="U20" s="8">
        <v>3.30</v>
      </c>
      <c r="V20" s="8">
        <v>3.20</v>
      </c>
      <c r="W20" s="8">
        <v>2.90</v>
      </c>
      <c r="X20" s="8">
        <v>2.70</v>
      </c>
      <c r="Y20" s="8">
        <v>2.2999999999999998</v>
      </c>
      <c r="Z20" s="8">
        <v>2.2000000000000002</v>
      </c>
      <c r="AA20" s="8">
        <v>2.10</v>
      </c>
      <c r="AB20" s="8">
        <v>2.2999999999999998</v>
      </c>
      <c r="AC20" s="8">
        <v>3.10</v>
      </c>
      <c r="AD20" s="8">
        <v>2.90</v>
      </c>
      <c r="AE20" s="8">
        <v>2.80</v>
      </c>
      <c r="AF20" s="8">
        <v>3.40</v>
      </c>
      <c r="AG20" s="8">
        <v>4.0999999999999996</v>
      </c>
      <c r="AH20" s="8">
        <v>4.9000000000000004</v>
      </c>
      <c r="AI20" s="8">
        <v>5.80</v>
      </c>
      <c r="AJ20" s="8">
        <v>6</v>
      </c>
      <c r="AK20" s="8">
        <v>6.60</v>
      </c>
      <c r="AL20" s="8">
        <v>9.90</v>
      </c>
      <c r="AM20" s="8">
        <v>11.10</v>
      </c>
      <c r="AN20" s="8">
        <v>12.70</v>
      </c>
      <c r="AO20" s="8">
        <v>14.20</v>
      </c>
      <c r="AP20" s="8">
        <v>16</v>
      </c>
      <c r="AQ20" s="8">
        <v>17.20</v>
      </c>
      <c r="AR20" s="8">
        <v>17.50</v>
      </c>
      <c r="AS20" s="8">
        <v>17.20</v>
      </c>
      <c r="AT20" s="8">
        <v>18</v>
      </c>
      <c r="AU20" s="8">
        <v>15.10</v>
      </c>
      <c r="AV20" s="8">
        <v>16.20</v>
      </c>
      <c r="AW20" s="8">
        <v>15.80</v>
      </c>
      <c r="AX20" s="8">
        <v>17.50</v>
      </c>
      <c r="AY20" s="8">
        <v>16.70</v>
      </c>
      <c r="AZ20" s="8">
        <v>15</v>
      </c>
      <c r="BA20" s="8">
        <v>12.70</v>
      </c>
      <c r="BB20" s="8">
        <v>11.10</v>
      </c>
      <c r="BC20" s="8">
        <v>9.6999999999999993</v>
      </c>
      <c r="BD20" s="8">
        <v>8.8000000000000007</v>
      </c>
      <c r="BE20" s="8">
        <v>8.50</v>
      </c>
      <c r="BF20" s="8">
        <v>6.90</v>
      </c>
      <c r="BG20" s="8">
        <v>8.50</v>
      </c>
      <c r="BH20" s="8">
        <v>7.30</v>
      </c>
      <c r="BI20" s="8">
        <v>6.90</v>
      </c>
      <c r="BJ20" s="8">
        <v>2.85</v>
      </c>
      <c r="BK20" s="8">
        <v>2.5099999999999998</v>
      </c>
      <c r="BL20" s="8">
        <v>2.59</v>
      </c>
      <c r="BM20" s="8">
        <v>2.88</v>
      </c>
      <c r="BN20" s="8">
        <v>2.97</v>
      </c>
      <c r="BO20" s="8">
        <v>2.95</v>
      </c>
      <c r="BP20" s="8">
        <v>2.92</v>
      </c>
      <c r="BQ20" s="8">
        <v>2.77</v>
      </c>
      <c r="BR20" s="8">
        <v>3.21</v>
      </c>
      <c r="BS20" s="8">
        <v>3.54</v>
      </c>
      <c r="BT20" s="8">
        <v>3.56</v>
      </c>
      <c r="BU20" s="8">
        <v>3.92</v>
      </c>
    </row>
    <row r="21" spans="1:73" ht="13.5" customHeight="1">
      <c r="A21" s="174" t="s">
        <v>709</v>
      </c>
      <c r="B21" s="8">
        <v>1</v>
      </c>
      <c r="C21" s="8">
        <v>1</v>
      </c>
      <c r="D21" s="8">
        <v>1</v>
      </c>
      <c r="E21" s="8">
        <v>1</v>
      </c>
      <c r="F21" s="8">
        <v>1</v>
      </c>
      <c r="G21" s="8">
        <v>1</v>
      </c>
      <c r="H21" s="8">
        <v>1</v>
      </c>
      <c r="I21" s="8">
        <v>1</v>
      </c>
      <c r="J21" s="8">
        <v>1</v>
      </c>
      <c r="K21" s="8">
        <v>1</v>
      </c>
      <c r="L21" s="8">
        <v>1</v>
      </c>
      <c r="M21" s="8">
        <v>1</v>
      </c>
      <c r="N21" s="8">
        <v>1</v>
      </c>
      <c r="O21" s="8">
        <v>1</v>
      </c>
      <c r="P21" s="8">
        <v>1</v>
      </c>
      <c r="Q21" s="8">
        <v>1</v>
      </c>
      <c r="R21" s="8">
        <v>1</v>
      </c>
      <c r="S21" s="8">
        <v>1</v>
      </c>
      <c r="T21" s="8">
        <v>1</v>
      </c>
      <c r="U21" s="8">
        <v>1</v>
      </c>
      <c r="V21" s="8">
        <v>1</v>
      </c>
      <c r="W21" s="8">
        <v>1</v>
      </c>
      <c r="X21" s="8">
        <v>1</v>
      </c>
      <c r="Y21" s="8">
        <v>1</v>
      </c>
      <c r="Z21" s="8">
        <v>1</v>
      </c>
      <c r="AA21" s="8">
        <v>1</v>
      </c>
      <c r="AB21" s="8">
        <v>1</v>
      </c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1</v>
      </c>
      <c r="AI21" s="8">
        <v>1</v>
      </c>
      <c r="AJ21" s="8">
        <v>1</v>
      </c>
      <c r="AK21" s="8">
        <v>1</v>
      </c>
      <c r="AL21" s="8">
        <v>1</v>
      </c>
      <c r="AM21" s="8">
        <v>1</v>
      </c>
      <c r="AN21" s="8">
        <v>1</v>
      </c>
      <c r="AO21" s="8">
        <v>1</v>
      </c>
      <c r="AP21" s="8">
        <v>1</v>
      </c>
      <c r="AQ21" s="8">
        <v>1</v>
      </c>
      <c r="AR21" s="8">
        <v>1</v>
      </c>
      <c r="AS21" s="8">
        <v>1</v>
      </c>
      <c r="AT21" s="8">
        <v>1</v>
      </c>
      <c r="AU21" s="8">
        <v>1</v>
      </c>
      <c r="AV21" s="8">
        <v>1</v>
      </c>
      <c r="AW21" s="8">
        <v>1</v>
      </c>
      <c r="AX21" s="8">
        <v>1</v>
      </c>
      <c r="AY21" s="8">
        <v>1</v>
      </c>
      <c r="AZ21" s="8">
        <v>1</v>
      </c>
      <c r="BA21" s="8">
        <v>1</v>
      </c>
      <c r="BB21" s="8">
        <v>1</v>
      </c>
      <c r="BC21" s="8">
        <v>1</v>
      </c>
      <c r="BD21" s="8">
        <v>1</v>
      </c>
      <c r="BE21" s="8">
        <v>1</v>
      </c>
      <c r="BF21" s="8">
        <v>1</v>
      </c>
      <c r="BG21" s="8">
        <v>1</v>
      </c>
      <c r="BH21" s="8">
        <v>1</v>
      </c>
      <c r="BI21" s="8">
        <v>1</v>
      </c>
      <c r="BJ21" s="8">
        <v>1</v>
      </c>
      <c r="BK21" s="8">
        <v>1</v>
      </c>
      <c r="BL21" s="8">
        <v>1</v>
      </c>
      <c r="BM21" s="8">
        <v>1</v>
      </c>
      <c r="BN21" s="8">
        <v>1</v>
      </c>
      <c r="BO21" s="8">
        <v>1</v>
      </c>
      <c r="BP21" s="8">
        <v>1</v>
      </c>
      <c r="BQ21" s="8">
        <v>1</v>
      </c>
      <c r="BR21" s="8">
        <v>1</v>
      </c>
      <c r="BS21" s="8">
        <v>1</v>
      </c>
      <c r="BT21" s="8">
        <v>1</v>
      </c>
      <c r="BU21" s="8">
        <v>1</v>
      </c>
    </row>
    <row r="22" spans="1:73" ht="13.5" customHeight="1">
      <c r="A22" s="174" t="s">
        <v>709</v>
      </c>
      <c r="B22" s="310">
        <v>3</v>
      </c>
      <c r="C22" s="310">
        <v>3</v>
      </c>
      <c r="D22" s="310">
        <v>3</v>
      </c>
      <c r="E22" s="310">
        <v>3</v>
      </c>
      <c r="F22" s="310">
        <v>3</v>
      </c>
      <c r="G22" s="310">
        <v>3</v>
      </c>
      <c r="H22" s="310">
        <v>3</v>
      </c>
      <c r="I22" s="310">
        <v>3</v>
      </c>
      <c r="J22" s="310">
        <v>3</v>
      </c>
      <c r="K22" s="310">
        <v>3</v>
      </c>
      <c r="L22" s="310">
        <v>3</v>
      </c>
      <c r="M22" s="310">
        <v>3</v>
      </c>
      <c r="N22" s="310">
        <v>3</v>
      </c>
      <c r="O22" s="310">
        <v>3</v>
      </c>
      <c r="P22" s="310">
        <v>3</v>
      </c>
      <c r="Q22" s="310">
        <v>3</v>
      </c>
      <c r="R22" s="310">
        <v>3</v>
      </c>
      <c r="S22" s="310">
        <v>3</v>
      </c>
      <c r="T22" s="310">
        <v>3</v>
      </c>
      <c r="U22" s="310">
        <v>3</v>
      </c>
      <c r="V22" s="310">
        <v>3</v>
      </c>
      <c r="W22" s="310">
        <v>3</v>
      </c>
      <c r="X22" s="310">
        <v>3</v>
      </c>
      <c r="Y22" s="310">
        <v>3</v>
      </c>
      <c r="Z22" s="310">
        <v>3</v>
      </c>
      <c r="AA22" s="310">
        <v>3</v>
      </c>
      <c r="AB22" s="310">
        <v>3</v>
      </c>
      <c r="AC22" s="310">
        <v>3</v>
      </c>
      <c r="AD22" s="310">
        <v>3</v>
      </c>
      <c r="AE22" s="310">
        <v>3</v>
      </c>
      <c r="AF22" s="310">
        <v>3</v>
      </c>
      <c r="AG22" s="310">
        <v>3</v>
      </c>
      <c r="AH22" s="310">
        <v>3</v>
      </c>
      <c r="AI22" s="310">
        <v>3</v>
      </c>
      <c r="AJ22" s="310">
        <v>3</v>
      </c>
      <c r="AK22" s="310">
        <v>3</v>
      </c>
      <c r="AL22" s="310">
        <v>3</v>
      </c>
      <c r="AM22" s="310">
        <v>3</v>
      </c>
      <c r="AN22" s="310">
        <v>3</v>
      </c>
      <c r="AO22" s="310">
        <v>3</v>
      </c>
      <c r="AP22" s="310">
        <v>3</v>
      </c>
      <c r="AQ22" s="310">
        <v>3</v>
      </c>
      <c r="AR22" s="310">
        <v>3</v>
      </c>
      <c r="AS22" s="310">
        <v>3</v>
      </c>
      <c r="AT22" s="310">
        <v>3</v>
      </c>
      <c r="AU22" s="310">
        <v>3</v>
      </c>
      <c r="AV22" s="310">
        <v>3</v>
      </c>
      <c r="AW22" s="310">
        <v>3</v>
      </c>
      <c r="AX22" s="310">
        <v>3</v>
      </c>
      <c r="AY22" s="310">
        <v>3</v>
      </c>
      <c r="AZ22" s="310">
        <v>3</v>
      </c>
      <c r="BA22" s="310">
        <v>3</v>
      </c>
      <c r="BB22" s="310">
        <v>3</v>
      </c>
      <c r="BC22" s="310">
        <v>3</v>
      </c>
      <c r="BD22" s="310">
        <v>3</v>
      </c>
      <c r="BE22" s="310">
        <v>3</v>
      </c>
      <c r="BF22" s="310">
        <v>3</v>
      </c>
      <c r="BG22" s="310">
        <v>3</v>
      </c>
      <c r="BH22" s="310">
        <v>3</v>
      </c>
      <c r="BI22" s="310">
        <v>3</v>
      </c>
      <c r="BJ22" s="310">
        <v>3</v>
      </c>
      <c r="BK22" s="310">
        <v>3</v>
      </c>
      <c r="BL22" s="310">
        <v>3</v>
      </c>
      <c r="BM22" s="310">
        <v>3</v>
      </c>
      <c r="BN22" s="310">
        <v>3</v>
      </c>
      <c r="BO22" s="310">
        <v>3</v>
      </c>
      <c r="BP22" s="310">
        <v>3</v>
      </c>
      <c r="BQ22" s="310">
        <v>3</v>
      </c>
      <c r="BR22" s="310">
        <v>3</v>
      </c>
      <c r="BS22" s="310">
        <v>3</v>
      </c>
      <c r="BT22" s="310">
        <v>3</v>
      </c>
      <c r="BU22" s="310">
        <v>3</v>
      </c>
    </row>
    <row r="23" spans="1:73" ht="13.5" customHeight="1">
      <c r="A23" s="174" t="s">
        <v>710</v>
      </c>
      <c r="B23" s="310">
        <v>2</v>
      </c>
      <c r="C23" s="310">
        <v>2</v>
      </c>
      <c r="D23" s="310">
        <v>2</v>
      </c>
      <c r="E23" s="310">
        <v>2</v>
      </c>
      <c r="F23" s="310">
        <v>2</v>
      </c>
      <c r="G23" s="310">
        <v>2</v>
      </c>
      <c r="H23" s="310">
        <v>2</v>
      </c>
      <c r="I23" s="310">
        <v>2</v>
      </c>
      <c r="J23" s="310">
        <v>2</v>
      </c>
      <c r="K23" s="310">
        <v>2</v>
      </c>
      <c r="L23" s="310">
        <v>2</v>
      </c>
      <c r="M23" s="310">
        <v>2</v>
      </c>
      <c r="N23" s="310">
        <v>2</v>
      </c>
      <c r="O23" s="310">
        <v>2</v>
      </c>
      <c r="P23" s="310">
        <v>2</v>
      </c>
      <c r="Q23" s="310">
        <v>2</v>
      </c>
      <c r="R23" s="310">
        <v>2</v>
      </c>
      <c r="S23" s="310">
        <v>2</v>
      </c>
      <c r="T23" s="310">
        <v>2</v>
      </c>
      <c r="U23" s="310">
        <v>2</v>
      </c>
      <c r="V23" s="310">
        <v>2</v>
      </c>
      <c r="W23" s="310">
        <v>2</v>
      </c>
      <c r="X23" s="310">
        <v>2</v>
      </c>
      <c r="Y23" s="310">
        <v>2</v>
      </c>
      <c r="Z23" s="310">
        <v>2</v>
      </c>
      <c r="AA23" s="310">
        <v>2</v>
      </c>
      <c r="AB23" s="310">
        <v>2</v>
      </c>
      <c r="AC23" s="310">
        <v>2</v>
      </c>
      <c r="AD23" s="310">
        <v>2</v>
      </c>
      <c r="AE23" s="310">
        <v>2</v>
      </c>
      <c r="AF23" s="310">
        <v>2</v>
      </c>
      <c r="AG23" s="310">
        <v>2</v>
      </c>
      <c r="AH23" s="310">
        <v>2</v>
      </c>
      <c r="AI23" s="310">
        <v>2</v>
      </c>
      <c r="AJ23" s="310">
        <v>2</v>
      </c>
      <c r="AK23" s="310">
        <v>2</v>
      </c>
      <c r="AL23" s="310">
        <v>2</v>
      </c>
      <c r="AM23" s="310">
        <v>2</v>
      </c>
      <c r="AN23" s="310">
        <v>2</v>
      </c>
      <c r="AO23" s="310">
        <v>2</v>
      </c>
      <c r="AP23" s="310">
        <v>2</v>
      </c>
      <c r="AQ23" s="310">
        <v>2</v>
      </c>
      <c r="AR23" s="310">
        <v>2</v>
      </c>
      <c r="AS23" s="310">
        <v>2</v>
      </c>
      <c r="AT23" s="310">
        <v>2</v>
      </c>
      <c r="AU23" s="310">
        <v>2</v>
      </c>
      <c r="AV23" s="310">
        <v>2</v>
      </c>
      <c r="AW23" s="310">
        <v>2</v>
      </c>
      <c r="AX23" s="310">
        <v>2</v>
      </c>
      <c r="AY23" s="310">
        <v>2</v>
      </c>
      <c r="AZ23" s="310">
        <v>2</v>
      </c>
      <c r="BA23" s="310">
        <v>2</v>
      </c>
      <c r="BB23" s="310">
        <v>2</v>
      </c>
      <c r="BC23" s="310">
        <v>2</v>
      </c>
      <c r="BD23" s="310">
        <v>2</v>
      </c>
      <c r="BE23" s="310">
        <v>2</v>
      </c>
      <c r="BF23" s="310">
        <v>2</v>
      </c>
      <c r="BG23" s="310">
        <v>2</v>
      </c>
      <c r="BH23" s="310">
        <v>2</v>
      </c>
      <c r="BI23" s="310">
        <v>2</v>
      </c>
      <c r="BJ23" s="310">
        <v>2</v>
      </c>
      <c r="BK23" s="310">
        <v>2</v>
      </c>
      <c r="BL23" s="310">
        <v>2</v>
      </c>
      <c r="BM23" s="310">
        <v>2</v>
      </c>
      <c r="BN23" s="310">
        <v>2</v>
      </c>
      <c r="BO23" s="310">
        <v>2</v>
      </c>
      <c r="BP23" s="310">
        <v>2</v>
      </c>
      <c r="BQ23" s="310">
        <v>2</v>
      </c>
      <c r="BR23" s="310">
        <v>2</v>
      </c>
      <c r="BS23" s="310">
        <v>2</v>
      </c>
      <c r="BT23" s="310">
        <v>2</v>
      </c>
      <c r="BU23" s="310">
        <v>2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9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4.1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119</v>
      </c>
      <c r="H1" s="2" t="s">
        <v>31</v>
      </c>
    </row>
    <row r="2" ht="13.5" customHeight="1">
      <c r="A2" s="175" t="s">
        <v>173</v>
      </c>
    </row>
    <row r="3" ht="13.5" customHeight="1">
      <c r="A3" s="175" t="s">
        <v>109</v>
      </c>
    </row>
    <row r="18" spans="1:157" ht="13.5" customHeight="1">
      <c r="A18" s="174"/>
      <c r="B18" s="184" t="s">
        <v>528</v>
      </c>
      <c r="C18" s="184" t="s">
        <v>494</v>
      </c>
      <c r="D18" s="184" t="s">
        <v>495</v>
      </c>
      <c r="E18" s="184" t="s">
        <v>496</v>
      </c>
      <c r="F18" s="184" t="s">
        <v>493</v>
      </c>
      <c r="G18" s="184" t="s">
        <v>494</v>
      </c>
      <c r="H18" s="184" t="s">
        <v>495</v>
      </c>
      <c r="I18" s="184" t="s">
        <v>496</v>
      </c>
      <c r="J18" s="184" t="s">
        <v>497</v>
      </c>
      <c r="K18" s="184" t="s">
        <v>494</v>
      </c>
      <c r="L18" s="184" t="s">
        <v>495</v>
      </c>
      <c r="M18" s="184" t="s">
        <v>496</v>
      </c>
      <c r="N18" s="184" t="s">
        <v>498</v>
      </c>
      <c r="O18" s="184" t="s">
        <v>494</v>
      </c>
      <c r="P18" s="184" t="s">
        <v>495</v>
      </c>
      <c r="Q18" s="184" t="s">
        <v>496</v>
      </c>
      <c r="R18" s="184" t="s">
        <v>499</v>
      </c>
      <c r="S18" s="184" t="s">
        <v>494</v>
      </c>
      <c r="T18" s="184" t="s">
        <v>495</v>
      </c>
      <c r="U18" s="184" t="s">
        <v>496</v>
      </c>
      <c r="V18" s="184" t="s">
        <v>500</v>
      </c>
      <c r="W18" s="184" t="s">
        <v>494</v>
      </c>
      <c r="X18" s="184" t="s">
        <v>495</v>
      </c>
      <c r="Y18" s="184" t="s">
        <v>496</v>
      </c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</row>
    <row r="19" spans="1:157" ht="13.5" customHeight="1">
      <c r="A19" s="174" t="s">
        <v>688</v>
      </c>
      <c r="B19" s="8">
        <v>0.99</v>
      </c>
      <c r="C19" s="8">
        <v>1.1100000000000001</v>
      </c>
      <c r="D19" s="8">
        <v>1.32</v>
      </c>
      <c r="E19" s="8">
        <v>1.28</v>
      </c>
      <c r="F19" s="8">
        <v>1.49</v>
      </c>
      <c r="G19" s="8">
        <v>1.38</v>
      </c>
      <c r="H19" s="8">
        <v>1.46</v>
      </c>
      <c r="I19" s="8">
        <v>1.41</v>
      </c>
      <c r="J19" s="8">
        <v>1.52</v>
      </c>
      <c r="K19" s="8">
        <v>1.26</v>
      </c>
      <c r="L19" s="8">
        <v>1.1100000000000001</v>
      </c>
      <c r="M19" s="8">
        <v>1.06</v>
      </c>
      <c r="N19" s="8">
        <v>0.97</v>
      </c>
      <c r="O19" s="8">
        <v>1.21</v>
      </c>
      <c r="P19" s="8">
        <v>1.90</v>
      </c>
      <c r="Q19" s="8">
        <v>2.85</v>
      </c>
      <c r="R19" s="8">
        <v>3.75</v>
      </c>
      <c r="S19" s="8">
        <v>5.17</v>
      </c>
      <c r="T19" s="8">
        <v>5.39</v>
      </c>
      <c r="U19" s="8">
        <v>5.0999999999999996</v>
      </c>
      <c r="V19" s="8">
        <v>4.74</v>
      </c>
      <c r="W19" s="8">
        <v>3.53</v>
      </c>
      <c r="X19" s="8">
        <v>2.79</v>
      </c>
      <c r="Y19" s="8">
        <v>2.35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4" t="s">
        <v>711</v>
      </c>
      <c r="B20" s="8">
        <v>0.06</v>
      </c>
      <c r="C20" s="8">
        <v>0.09</v>
      </c>
      <c r="D20" s="8">
        <v>0.09</v>
      </c>
      <c r="E20" s="8">
        <v>0.09</v>
      </c>
      <c r="F20" s="8">
        <v>0.12</v>
      </c>
      <c r="G20" s="8">
        <v>0.17</v>
      </c>
      <c r="H20" s="8">
        <v>-0.02</v>
      </c>
      <c r="I20" s="8">
        <v>0.14000000000000001</v>
      </c>
      <c r="J20" s="8">
        <v>0.25</v>
      </c>
      <c r="K20" s="8">
        <v>0.49</v>
      </c>
      <c r="L20" s="8">
        <v>0.89</v>
      </c>
      <c r="M20" s="8">
        <v>0.85</v>
      </c>
      <c r="N20" s="8">
        <v>0.76</v>
      </c>
      <c r="O20" s="8">
        <v>0.55000000000000004</v>
      </c>
      <c r="P20" s="8">
        <v>0.96</v>
      </c>
      <c r="Q20" s="8">
        <v>1.54</v>
      </c>
      <c r="R20" s="8">
        <v>2.60</v>
      </c>
      <c r="S20" s="8">
        <v>3.34</v>
      </c>
      <c r="T20" s="8">
        <v>3.76</v>
      </c>
      <c r="U20" s="8">
        <v>3.30</v>
      </c>
      <c r="V20" s="8">
        <v>3.34</v>
      </c>
      <c r="W20" s="8">
        <v>2.41</v>
      </c>
      <c r="X20" s="8">
        <v>1.67</v>
      </c>
      <c r="Y20" s="8">
        <v>0.96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4" t="s">
        <v>712</v>
      </c>
      <c r="B21" s="8">
        <v>0.80</v>
      </c>
      <c r="C21" s="8">
        <v>0.80</v>
      </c>
      <c r="D21" s="8">
        <v>0.40</v>
      </c>
      <c r="E21" s="8">
        <v>0.19999999999999998</v>
      </c>
      <c r="F21" s="8">
        <v>0.50</v>
      </c>
      <c r="G21" s="8">
        <v>0.50</v>
      </c>
      <c r="H21" s="8">
        <v>0.80</v>
      </c>
      <c r="I21" s="8">
        <v>0.89999999999999991</v>
      </c>
      <c r="J21" s="8">
        <v>1.40</v>
      </c>
      <c r="K21" s="8">
        <v>1.7000000000000002</v>
      </c>
      <c r="L21" s="8">
        <v>1.50</v>
      </c>
      <c r="M21" s="8">
        <v>1.1000000000000001</v>
      </c>
      <c r="N21" s="8">
        <v>0.90</v>
      </c>
      <c r="O21" s="8">
        <v>0.70</v>
      </c>
      <c r="P21" s="8">
        <v>0.80</v>
      </c>
      <c r="Q21" s="8">
        <v>1.1000000000000001</v>
      </c>
      <c r="R21" s="8">
        <v>1.90</v>
      </c>
      <c r="S21" s="8">
        <v>3.20</v>
      </c>
      <c r="T21" s="8">
        <v>4.0999999999999996</v>
      </c>
      <c r="U21" s="8">
        <v>5</v>
      </c>
      <c r="V21" s="8">
        <v>4.8999999999999995</v>
      </c>
      <c r="W21" s="8">
        <v>3.20</v>
      </c>
      <c r="X21" s="8">
        <v>2</v>
      </c>
      <c r="Y21" s="8">
        <v>0.80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4" t="s">
        <v>713</v>
      </c>
      <c r="B22" s="8">
        <v>0.05</v>
      </c>
      <c r="C22" s="8">
        <v>0.30</v>
      </c>
      <c r="D22" s="8">
        <v>0.59</v>
      </c>
      <c r="E22" s="8">
        <v>0.53</v>
      </c>
      <c r="F22" s="8">
        <v>0.59</v>
      </c>
      <c r="G22" s="8">
        <v>0.76</v>
      </c>
      <c r="H22" s="8">
        <v>0.56000000000000005</v>
      </c>
      <c r="I22" s="8">
        <v>0.56000000000000005</v>
      </c>
      <c r="J22" s="8">
        <v>0.42</v>
      </c>
      <c r="K22" s="8">
        <v>-0.36</v>
      </c>
      <c r="L22" s="8">
        <v>-0.20</v>
      </c>
      <c r="M22" s="8">
        <v>-0.41</v>
      </c>
      <c r="N22" s="8">
        <v>-0.43</v>
      </c>
      <c r="O22" s="8">
        <v>0.44</v>
      </c>
      <c r="P22" s="8">
        <v>0.44</v>
      </c>
      <c r="Q22" s="8">
        <v>0.62</v>
      </c>
      <c r="R22" s="8">
        <v>2.95</v>
      </c>
      <c r="S22" s="8">
        <v>4.09</v>
      </c>
      <c r="T22" s="8">
        <v>4.34</v>
      </c>
      <c r="U22" s="8">
        <v>2.2999999999999998</v>
      </c>
      <c r="V22" s="8">
        <v>3.42</v>
      </c>
      <c r="W22" s="8">
        <v>1.97</v>
      </c>
      <c r="X22" s="8">
        <v>1.54</v>
      </c>
      <c r="Y22" s="8">
        <v>3.49</v>
      </c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4" t="s">
        <v>508</v>
      </c>
      <c r="B23" s="8">
        <v>1.90</v>
      </c>
      <c r="C23" s="8">
        <v>2.2999999999999998</v>
      </c>
      <c r="D23" s="8">
        <v>2.40</v>
      </c>
      <c r="E23" s="8">
        <v>2.10</v>
      </c>
      <c r="F23" s="8">
        <v>2.70</v>
      </c>
      <c r="G23" s="8">
        <v>2.80</v>
      </c>
      <c r="H23" s="8">
        <v>2.80</v>
      </c>
      <c r="I23" s="8">
        <v>3</v>
      </c>
      <c r="J23" s="8">
        <v>3.60</v>
      </c>
      <c r="K23" s="8">
        <v>3.10</v>
      </c>
      <c r="L23" s="8">
        <v>3.30</v>
      </c>
      <c r="M23" s="8">
        <v>2.60</v>
      </c>
      <c r="N23" s="8">
        <v>2.2000000000000002</v>
      </c>
      <c r="O23" s="8">
        <v>2.90</v>
      </c>
      <c r="P23" s="8">
        <v>4.0999999999999996</v>
      </c>
      <c r="Q23" s="8">
        <v>6.10</v>
      </c>
      <c r="R23" s="8">
        <v>11.20</v>
      </c>
      <c r="S23" s="8">
        <v>15.80</v>
      </c>
      <c r="T23" s="8">
        <v>17.60</v>
      </c>
      <c r="U23" s="8">
        <v>15.70</v>
      </c>
      <c r="V23" s="8">
        <v>16.40</v>
      </c>
      <c r="W23" s="8">
        <v>11.10</v>
      </c>
      <c r="X23" s="8">
        <v>8</v>
      </c>
      <c r="Y23" s="8">
        <v>7.60</v>
      </c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  <row r="25" spans="2:25" ht="13.5" customHeight="1">
      <c r="B25" s="758"/>
      <c r="C25" s="758"/>
      <c r="D25" s="758"/>
      <c r="E25" s="758"/>
      <c r="F25" s="758"/>
      <c r="G25" s="758"/>
      <c r="H25" s="758"/>
      <c r="I25" s="758"/>
      <c r="J25" s="758"/>
      <c r="K25" s="758"/>
      <c r="L25" s="758"/>
      <c r="M25" s="758"/>
      <c r="N25" s="758"/>
      <c r="O25" s="758"/>
      <c r="P25" s="758"/>
      <c r="Q25" s="758"/>
      <c r="R25" s="758"/>
      <c r="S25" s="758"/>
      <c r="T25" s="758"/>
      <c r="U25" s="758"/>
      <c r="V25" s="758"/>
      <c r="W25" s="758"/>
      <c r="X25" s="758"/>
      <c r="Y25" s="758"/>
    </row>
    <row r="26" spans="2:25" ht="13.5" customHeight="1">
      <c r="B26" s="758"/>
      <c r="C26" s="758"/>
      <c r="D26" s="758"/>
      <c r="E26" s="758"/>
      <c r="F26" s="758"/>
      <c r="G26" s="758"/>
      <c r="H26" s="758"/>
      <c r="I26" s="758"/>
      <c r="J26" s="758"/>
      <c r="K26" s="758"/>
      <c r="L26" s="758"/>
      <c r="M26" s="758"/>
      <c r="N26" s="758"/>
      <c r="O26" s="758"/>
      <c r="P26" s="758"/>
      <c r="Q26" s="758"/>
      <c r="R26" s="758"/>
      <c r="S26" s="758"/>
      <c r="T26" s="758"/>
      <c r="U26" s="758"/>
      <c r="V26" s="758"/>
      <c r="W26" s="758"/>
      <c r="X26" s="758"/>
      <c r="Y26" s="758"/>
    </row>
    <row r="27" spans="2:25" ht="13.5" customHeight="1">
      <c r="B27" s="758"/>
      <c r="C27" s="758"/>
      <c r="D27" s="758"/>
      <c r="E27" s="758"/>
      <c r="F27" s="758"/>
      <c r="G27" s="758"/>
      <c r="H27" s="758"/>
      <c r="I27" s="758"/>
      <c r="J27" s="758"/>
      <c r="K27" s="758"/>
      <c r="L27" s="758"/>
      <c r="M27" s="758"/>
      <c r="N27" s="758"/>
      <c r="O27" s="758"/>
      <c r="P27" s="758"/>
      <c r="Q27" s="758"/>
      <c r="R27" s="758"/>
      <c r="S27" s="758"/>
      <c r="T27" s="758"/>
      <c r="U27" s="758"/>
      <c r="V27" s="758"/>
      <c r="W27" s="758"/>
      <c r="X27" s="758"/>
      <c r="Y27" s="758"/>
    </row>
    <row r="28" spans="2:25" ht="13.5" customHeight="1">
      <c r="B28" s="758"/>
      <c r="C28" s="758"/>
      <c r="D28" s="758"/>
      <c r="E28" s="758"/>
      <c r="F28" s="758"/>
      <c r="G28" s="758"/>
      <c r="H28" s="758"/>
      <c r="I28" s="758"/>
      <c r="J28" s="758"/>
      <c r="K28" s="758"/>
      <c r="L28" s="758"/>
      <c r="M28" s="758"/>
      <c r="N28" s="758"/>
      <c r="O28" s="758"/>
      <c r="P28" s="758"/>
      <c r="Q28" s="758"/>
      <c r="R28" s="758"/>
      <c r="S28" s="758"/>
      <c r="T28" s="758"/>
      <c r="U28" s="758"/>
      <c r="V28" s="758"/>
      <c r="W28" s="758"/>
      <c r="X28" s="758"/>
      <c r="Y28" s="758"/>
    </row>
    <row r="29" spans="2:25" ht="13.5" customHeight="1">
      <c r="B29" s="758"/>
      <c r="C29" s="758"/>
      <c r="D29" s="758"/>
      <c r="E29" s="758"/>
      <c r="F29" s="758"/>
      <c r="G29" s="758"/>
      <c r="H29" s="758"/>
      <c r="I29" s="758"/>
      <c r="J29" s="758"/>
      <c r="K29" s="758"/>
      <c r="L29" s="758"/>
      <c r="M29" s="758"/>
      <c r="N29" s="758"/>
      <c r="O29" s="758"/>
      <c r="P29" s="758"/>
      <c r="Q29" s="758"/>
      <c r="R29" s="758"/>
      <c r="S29" s="758"/>
      <c r="T29" s="758"/>
      <c r="U29" s="758"/>
      <c r="V29" s="758"/>
      <c r="W29" s="758"/>
      <c r="X29" s="758"/>
      <c r="Y29" s="75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FA23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4.1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255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109</v>
      </c>
    </row>
    <row r="18" spans="1:157" ht="13.5" customHeight="1">
      <c r="A18" s="174"/>
      <c r="B18" s="184" t="s">
        <v>528</v>
      </c>
      <c r="C18" s="184" t="s">
        <v>494</v>
      </c>
      <c r="D18" s="184" t="s">
        <v>495</v>
      </c>
      <c r="E18" s="184" t="s">
        <v>496</v>
      </c>
      <c r="F18" s="184" t="s">
        <v>493</v>
      </c>
      <c r="G18" s="184" t="s">
        <v>494</v>
      </c>
      <c r="H18" s="184" t="s">
        <v>495</v>
      </c>
      <c r="I18" s="184" t="s">
        <v>496</v>
      </c>
      <c r="J18" s="184" t="s">
        <v>497</v>
      </c>
      <c r="K18" s="184" t="s">
        <v>494</v>
      </c>
      <c r="L18" s="184" t="s">
        <v>495</v>
      </c>
      <c r="M18" s="184" t="s">
        <v>496</v>
      </c>
      <c r="N18" s="184" t="s">
        <v>498</v>
      </c>
      <c r="O18" s="184" t="s">
        <v>494</v>
      </c>
      <c r="P18" s="184" t="s">
        <v>495</v>
      </c>
      <c r="Q18" s="184" t="s">
        <v>496</v>
      </c>
      <c r="R18" s="184" t="s">
        <v>499</v>
      </c>
      <c r="S18" s="184" t="s">
        <v>494</v>
      </c>
      <c r="T18" s="184" t="s">
        <v>495</v>
      </c>
      <c r="U18" s="184" t="s">
        <v>496</v>
      </c>
      <c r="V18" s="184" t="s">
        <v>500</v>
      </c>
      <c r="W18" s="184" t="s">
        <v>494</v>
      </c>
      <c r="X18" s="184" t="s">
        <v>495</v>
      </c>
      <c r="Y18" s="184" t="s">
        <v>496</v>
      </c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</row>
    <row r="19" spans="1:157" ht="13.5" customHeight="1">
      <c r="A19" s="174" t="s">
        <v>714</v>
      </c>
      <c r="B19" s="8">
        <v>1.80</v>
      </c>
      <c r="C19" s="8">
        <v>2.10</v>
      </c>
      <c r="D19" s="8">
        <v>2.40</v>
      </c>
      <c r="E19" s="8">
        <v>2.50</v>
      </c>
      <c r="F19" s="8">
        <v>3.10</v>
      </c>
      <c r="G19" s="8">
        <v>2.60</v>
      </c>
      <c r="H19" s="8">
        <v>2.70</v>
      </c>
      <c r="I19" s="8">
        <v>2.50</v>
      </c>
      <c r="J19" s="8">
        <v>2.90</v>
      </c>
      <c r="K19" s="8">
        <v>3.30</v>
      </c>
      <c r="L19" s="8">
        <v>3.90</v>
      </c>
      <c r="M19" s="8">
        <v>4</v>
      </c>
      <c r="N19" s="8">
        <v>3.60</v>
      </c>
      <c r="O19" s="8">
        <v>3.40</v>
      </c>
      <c r="P19" s="8">
        <v>4.70</v>
      </c>
      <c r="Q19" s="8">
        <v>7.50</v>
      </c>
      <c r="R19" s="8">
        <v>10.30</v>
      </c>
      <c r="S19" s="8">
        <v>13.40</v>
      </c>
      <c r="T19" s="8">
        <v>14.30</v>
      </c>
      <c r="U19" s="8">
        <v>12.80</v>
      </c>
      <c r="V19" s="8">
        <v>11.20</v>
      </c>
      <c r="W19" s="8">
        <v>7.90</v>
      </c>
      <c r="X19" s="8">
        <v>5.70</v>
      </c>
      <c r="Y19" s="8">
        <v>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4" t="s">
        <v>715</v>
      </c>
      <c r="B20" s="8">
        <v>5.72</v>
      </c>
      <c r="C20" s="8">
        <v>6.48</v>
      </c>
      <c r="D20" s="8">
        <v>6.51</v>
      </c>
      <c r="E20" s="8">
        <v>5.79</v>
      </c>
      <c r="F20" s="8">
        <v>4.97</v>
      </c>
      <c r="G20" s="8">
        <v>5.01</v>
      </c>
      <c r="H20" s="8">
        <v>3.18</v>
      </c>
      <c r="I20" s="8">
        <v>4.1100000000000003</v>
      </c>
      <c r="J20" s="8">
        <v>5.85</v>
      </c>
      <c r="K20" s="8">
        <v>7.55</v>
      </c>
      <c r="L20" s="8">
        <v>6.40</v>
      </c>
      <c r="M20" s="8">
        <v>9.06</v>
      </c>
      <c r="N20" s="8">
        <v>0.40</v>
      </c>
      <c r="O20" s="8">
        <v>1.78</v>
      </c>
      <c r="P20" s="8">
        <v>3.75</v>
      </c>
      <c r="Q20" s="8">
        <v>1.36</v>
      </c>
      <c r="R20" s="8">
        <v>4.5599999999999996</v>
      </c>
      <c r="S20" s="8">
        <v>3.26</v>
      </c>
      <c r="T20" s="8">
        <v>4.96</v>
      </c>
      <c r="U20" s="8">
        <v>7.65</v>
      </c>
      <c r="V20" s="8">
        <v>9.8699999999999992</v>
      </c>
      <c r="W20" s="8">
        <v>9.26</v>
      </c>
      <c r="X20" s="8">
        <v>8.4700000000000006</v>
      </c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FA23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4.1666666666667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313</v>
      </c>
      <c r="H1" s="2" t="s">
        <v>31</v>
      </c>
    </row>
    <row r="2" ht="13.5" customHeight="1">
      <c r="A2" s="175" t="s">
        <v>311</v>
      </c>
    </row>
    <row r="3" ht="13.5" customHeight="1">
      <c r="A3" s="175" t="s">
        <v>312</v>
      </c>
    </row>
    <row r="18" spans="1:157" ht="13.5" customHeight="1">
      <c r="A18" s="174"/>
      <c r="B18" s="184" t="s">
        <v>493</v>
      </c>
      <c r="C18" s="184" t="s">
        <v>494</v>
      </c>
      <c r="D18" s="184" t="s">
        <v>495</v>
      </c>
      <c r="E18" s="184" t="s">
        <v>496</v>
      </c>
      <c r="F18" s="184" t="s">
        <v>497</v>
      </c>
      <c r="G18" s="184" t="s">
        <v>494</v>
      </c>
      <c r="H18" s="184" t="s">
        <v>495</v>
      </c>
      <c r="I18" s="184" t="s">
        <v>496</v>
      </c>
      <c r="J18" s="184" t="s">
        <v>498</v>
      </c>
      <c r="K18" s="184" t="s">
        <v>494</v>
      </c>
      <c r="L18" s="184" t="s">
        <v>495</v>
      </c>
      <c r="M18" s="184" t="s">
        <v>496</v>
      </c>
      <c r="N18" s="184" t="s">
        <v>499</v>
      </c>
      <c r="O18" s="184" t="s">
        <v>494</v>
      </c>
      <c r="P18" s="184" t="s">
        <v>495</v>
      </c>
      <c r="Q18" s="184" t="s">
        <v>496</v>
      </c>
      <c r="R18" s="184" t="s">
        <v>500</v>
      </c>
      <c r="S18" s="184" t="s">
        <v>494</v>
      </c>
      <c r="T18" s="184" t="s">
        <v>495</v>
      </c>
      <c r="U18" s="184" t="s">
        <v>496</v>
      </c>
      <c r="V18" s="184" t="s">
        <v>501</v>
      </c>
      <c r="W18" s="184" t="s">
        <v>494</v>
      </c>
      <c r="X18" s="184" t="s">
        <v>495</v>
      </c>
      <c r="Y18" s="184" t="s">
        <v>496</v>
      </c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</row>
    <row r="19" spans="1:157" ht="13.5" customHeight="1">
      <c r="A19" s="174" t="s">
        <v>716</v>
      </c>
      <c r="B19" s="8">
        <v>-1.0900000000000001</v>
      </c>
      <c r="C19" s="8">
        <v>-0.32</v>
      </c>
      <c r="D19" s="8">
        <v>-0.09</v>
      </c>
      <c r="E19" s="8">
        <v>1.1000000000000001</v>
      </c>
      <c r="F19" s="8">
        <v>0.20</v>
      </c>
      <c r="G19" s="8">
        <v>-5.0599999999999996</v>
      </c>
      <c r="H19" s="8">
        <v>-2.75</v>
      </c>
      <c r="I19" s="8">
        <v>-4.0599999999999996</v>
      </c>
      <c r="J19" s="8">
        <v>-1.68</v>
      </c>
      <c r="K19" s="8">
        <v>5.53</v>
      </c>
      <c r="L19" s="8">
        <v>3.80</v>
      </c>
      <c r="M19" s="8">
        <v>5.07</v>
      </c>
      <c r="N19" s="8">
        <v>5.75</v>
      </c>
      <c r="O19" s="8">
        <v>4.03</v>
      </c>
      <c r="P19" s="8">
        <v>3.76</v>
      </c>
      <c r="Q19" s="8">
        <v>4.0599999999999996</v>
      </c>
      <c r="R19" s="8">
        <v>3.65</v>
      </c>
      <c r="S19" s="8">
        <v>4.4800000000000004</v>
      </c>
      <c r="T19" s="8">
        <v>1.81</v>
      </c>
      <c r="U19" s="8">
        <v>-0.55000000000000004</v>
      </c>
      <c r="V19" s="8">
        <v>-3.12</v>
      </c>
      <c r="W19" s="8">
        <v>-3.61</v>
      </c>
      <c r="X19" s="8">
        <v>-1.05</v>
      </c>
      <c r="Y19" s="8">
        <v>0.85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</row>
    <row r="20" spans="1:157" ht="13.5" customHeight="1">
      <c r="A20" s="174" t="s">
        <v>717</v>
      </c>
      <c r="B20" s="8">
        <v>3.29</v>
      </c>
      <c r="C20" s="8">
        <v>-1.57</v>
      </c>
      <c r="D20" s="8">
        <v>-13.60</v>
      </c>
      <c r="E20" s="8">
        <v>-6.17</v>
      </c>
      <c r="F20" s="8">
        <v>-18.09</v>
      </c>
      <c r="G20" s="8">
        <v>-53.76</v>
      </c>
      <c r="H20" s="8">
        <v>-32.28</v>
      </c>
      <c r="I20" s="8">
        <v>-32.21</v>
      </c>
      <c r="J20" s="8">
        <v>13.01</v>
      </c>
      <c r="K20" s="8">
        <v>101.02</v>
      </c>
      <c r="L20" s="8">
        <v>63.68</v>
      </c>
      <c r="M20" s="8">
        <v>78.27</v>
      </c>
      <c r="N20" s="8">
        <v>67.900000000000006</v>
      </c>
      <c r="O20" s="8">
        <v>79.709999999999994</v>
      </c>
      <c r="P20" s="8">
        <v>54.56</v>
      </c>
      <c r="Q20" s="8">
        <v>20.13</v>
      </c>
      <c r="R20" s="8">
        <v>-18.97</v>
      </c>
      <c r="S20" s="8">
        <v>-35.880000000000003</v>
      </c>
      <c r="T20" s="8">
        <v>-21.82</v>
      </c>
      <c r="U20" s="8">
        <v>-9.67</v>
      </c>
      <c r="V20" s="8">
        <v>-2.95</v>
      </c>
      <c r="W20" s="8">
        <v>1.86</v>
      </c>
      <c r="X20" s="8">
        <v>-11.76</v>
      </c>
      <c r="Y20" s="8">
        <v>-13.25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</row>
    <row r="21" spans="1:157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</row>
    <row r="22" spans="1:157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</row>
    <row r="23" spans="1:157" ht="13.5" customHeight="1">
      <c r="A23" s="17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O23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4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314</v>
      </c>
      <c r="H1" s="2" t="s">
        <v>31</v>
      </c>
    </row>
    <row r="2" ht="13.5" customHeight="1">
      <c r="A2" s="175" t="s">
        <v>242</v>
      </c>
    </row>
    <row r="3" ht="13.5" customHeight="1">
      <c r="A3" s="175" t="s">
        <v>171</v>
      </c>
    </row>
    <row r="18" spans="1:93" ht="13.5" customHeight="1">
      <c r="A18" s="174"/>
      <c r="B18" s="8" t="s">
        <v>476</v>
      </c>
      <c r="C18" s="8" t="s">
        <v>477</v>
      </c>
      <c r="D18" s="8" t="s">
        <v>478</v>
      </c>
      <c r="E18" s="8" t="s">
        <v>479</v>
      </c>
      <c r="F18" s="8" t="s">
        <v>480</v>
      </c>
      <c r="G18" s="8" t="s">
        <v>481</v>
      </c>
      <c r="H18" s="8" t="s">
        <v>482</v>
      </c>
      <c r="I18" s="8" t="s">
        <v>483</v>
      </c>
      <c r="J18" s="8" t="s">
        <v>484</v>
      </c>
      <c r="K18" s="8" t="s">
        <v>485</v>
      </c>
      <c r="L18" s="8" t="s">
        <v>486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4" t="s">
        <v>333</v>
      </c>
      <c r="B19" s="8">
        <v>0.42</v>
      </c>
      <c r="C19" s="8">
        <v>0</v>
      </c>
      <c r="D19" s="8">
        <v>0.19</v>
      </c>
      <c r="E19" s="8">
        <v>1.0900000000000001</v>
      </c>
      <c r="F19" s="8">
        <v>1.20</v>
      </c>
      <c r="G19" s="8">
        <v>1.34</v>
      </c>
      <c r="H19" s="8">
        <v>1.33</v>
      </c>
      <c r="I19" s="8">
        <v>1.31</v>
      </c>
      <c r="J19" s="8">
        <v>6.61</v>
      </c>
      <c r="K19" s="8">
        <v>4.37</v>
      </c>
      <c r="L19" s="8">
        <v>1.32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4" t="s">
        <v>335</v>
      </c>
      <c r="B20" s="8">
        <v>0.35</v>
      </c>
      <c r="C20" s="8">
        <v>0.43</v>
      </c>
      <c r="D20" s="8">
        <v>0.26</v>
      </c>
      <c r="E20" s="8">
        <v>0.65</v>
      </c>
      <c r="F20" s="8">
        <v>1.02</v>
      </c>
      <c r="G20" s="8">
        <v>1.04</v>
      </c>
      <c r="H20" s="8">
        <v>1.1100000000000001</v>
      </c>
      <c r="I20" s="8">
        <v>0.86</v>
      </c>
      <c r="J20" s="8">
        <v>0.90</v>
      </c>
      <c r="K20" s="8">
        <v>1.44</v>
      </c>
      <c r="L20" s="8">
        <v>0.62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</row>
    <row r="21" spans="1:93" ht="13.5" customHeight="1">
      <c r="A21" s="174" t="s">
        <v>488</v>
      </c>
      <c r="B21" s="8">
        <v>0.47</v>
      </c>
      <c r="C21" s="8">
        <v>0.34</v>
      </c>
      <c r="D21" s="8">
        <v>0.12</v>
      </c>
      <c r="E21" s="8">
        <v>0.37</v>
      </c>
      <c r="F21" s="8">
        <v>0.38</v>
      </c>
      <c r="G21" s="8">
        <v>1.1000000000000001</v>
      </c>
      <c r="H21" s="8">
        <v>0.78</v>
      </c>
      <c r="I21" s="8">
        <v>1.1499999999999999</v>
      </c>
      <c r="J21" s="8">
        <v>3.72</v>
      </c>
      <c r="K21" s="8">
        <v>1.1499999999999999</v>
      </c>
      <c r="L21" s="8">
        <v>0.51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</row>
    <row r="22" spans="1:93" ht="13.5" customHeight="1">
      <c r="A22" s="174" t="s">
        <v>489</v>
      </c>
      <c r="B22" s="8">
        <v>2.58</v>
      </c>
      <c r="C22" s="8">
        <v>0.99</v>
      </c>
      <c r="D22" s="8">
        <v>1.1399999999999999</v>
      </c>
      <c r="E22" s="8">
        <v>1.31</v>
      </c>
      <c r="F22" s="8">
        <v>2.57</v>
      </c>
      <c r="G22" s="8">
        <v>3.89</v>
      </c>
      <c r="H22" s="8">
        <v>4.32</v>
      </c>
      <c r="I22" s="8">
        <v>3.33</v>
      </c>
      <c r="J22" s="8">
        <v>8.5500000000000007</v>
      </c>
      <c r="K22" s="8">
        <v>8.9499999999999993</v>
      </c>
      <c r="L22" s="8">
        <v>2.76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</row>
    <row r="23" spans="1:93" ht="13.5" customHeight="1">
      <c r="A23" s="174" t="s">
        <v>718</v>
      </c>
      <c r="B23" s="8">
        <v>1.34</v>
      </c>
      <c r="C23" s="8">
        <v>0.21</v>
      </c>
      <c r="D23" s="8">
        <v>0.56999999999999995</v>
      </c>
      <c r="E23" s="8">
        <v>-0.80</v>
      </c>
      <c r="F23" s="8">
        <v>-0.03</v>
      </c>
      <c r="G23" s="8">
        <v>0.42</v>
      </c>
      <c r="H23" s="8">
        <v>1.0900000000000001</v>
      </c>
      <c r="I23" s="8">
        <v>0.02</v>
      </c>
      <c r="J23" s="8">
        <v>-2.68</v>
      </c>
      <c r="K23" s="8">
        <v>1.98</v>
      </c>
      <c r="L23" s="8">
        <v>0.31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Z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55" customWidth="1"/>
    <col min="2" max="2" width="7.33333333333333" style="255" customWidth="1"/>
    <col min="3" max="16384" width="7.33333333333333" style="255"/>
  </cols>
  <sheetData>
    <row r="1" spans="1:8" ht="13.5" customHeight="1">
      <c r="A1" s="174" t="s">
        <v>446</v>
      </c>
      <c r="H1" s="2" t="s">
        <v>31</v>
      </c>
    </row>
    <row r="2" ht="13.5" customHeight="1">
      <c r="A2" s="175" t="s">
        <v>276</v>
      </c>
    </row>
    <row r="3" ht="13.5" customHeight="1">
      <c r="A3" s="175" t="s">
        <v>171</v>
      </c>
    </row>
    <row r="18" spans="2:26" ht="13.5" customHeight="1">
      <c r="B18" s="185">
        <v>2014</v>
      </c>
      <c r="C18" s="185">
        <v>2015</v>
      </c>
      <c r="D18" s="185">
        <v>2016</v>
      </c>
      <c r="E18" s="185">
        <v>2017</v>
      </c>
      <c r="F18" s="185">
        <v>2018</v>
      </c>
      <c r="G18" s="185">
        <v>2019</v>
      </c>
      <c r="H18" s="185">
        <v>2020</v>
      </c>
      <c r="I18" s="185">
        <v>2021</v>
      </c>
      <c r="J18" s="185">
        <v>2022</v>
      </c>
      <c r="K18" s="185">
        <v>2023</v>
      </c>
      <c r="L18" s="185">
        <v>2024</v>
      </c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</row>
    <row r="19" spans="1:25" ht="13.5" customHeight="1">
      <c r="A19" s="174"/>
      <c r="B19" s="186">
        <v>-2.08</v>
      </c>
      <c r="C19" s="186">
        <v>-0.64</v>
      </c>
      <c r="D19" s="186">
        <v>0.71</v>
      </c>
      <c r="E19" s="186">
        <v>1.50</v>
      </c>
      <c r="F19" s="186">
        <v>0.89</v>
      </c>
      <c r="G19" s="186">
        <v>0.28999999999999998</v>
      </c>
      <c r="H19" s="186">
        <v>-5.77</v>
      </c>
      <c r="I19" s="186">
        <v>-5.08</v>
      </c>
      <c r="J19" s="186">
        <v>-3.21</v>
      </c>
      <c r="K19" s="186">
        <v>-3.59</v>
      </c>
      <c r="L19" s="186">
        <v>-2.21</v>
      </c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</row>
    <row r="20" spans="1:25" ht="13.5" customHeight="1">
      <c r="A20" s="174"/>
      <c r="B20" s="186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</row>
    <row r="21" spans="1:25" ht="13.5" customHeight="1">
      <c r="A21" s="174"/>
      <c r="B21" s="186"/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7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315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171</v>
      </c>
    </row>
    <row r="18" spans="1:81" ht="13.5" customHeight="1">
      <c r="A18" s="174"/>
      <c r="B18" s="8" t="s">
        <v>493</v>
      </c>
      <c r="C18" s="8" t="s">
        <v>494</v>
      </c>
      <c r="D18" s="8" t="s">
        <v>495</v>
      </c>
      <c r="E18" s="8" t="s">
        <v>496</v>
      </c>
      <c r="F18" s="8" t="s">
        <v>497</v>
      </c>
      <c r="G18" s="8" t="s">
        <v>494</v>
      </c>
      <c r="H18" s="8" t="s">
        <v>495</v>
      </c>
      <c r="I18" s="8" t="s">
        <v>496</v>
      </c>
      <c r="J18" s="8" t="s">
        <v>498</v>
      </c>
      <c r="K18" s="8" t="s">
        <v>494</v>
      </c>
      <c r="L18" s="8" t="s">
        <v>495</v>
      </c>
      <c r="M18" s="8" t="s">
        <v>496</v>
      </c>
      <c r="N18" s="8" t="s">
        <v>499</v>
      </c>
      <c r="O18" s="8" t="s">
        <v>494</v>
      </c>
      <c r="P18" s="8" t="s">
        <v>495</v>
      </c>
      <c r="Q18" s="8" t="s">
        <v>496</v>
      </c>
      <c r="R18" s="8" t="s">
        <v>500</v>
      </c>
      <c r="S18" s="8" t="s">
        <v>494</v>
      </c>
      <c r="T18" s="8" t="s">
        <v>495</v>
      </c>
      <c r="U18" s="8" t="s">
        <v>496</v>
      </c>
      <c r="V18" s="8" t="s">
        <v>501</v>
      </c>
      <c r="W18" s="8" t="s">
        <v>494</v>
      </c>
      <c r="X18" s="8" t="s">
        <v>495</v>
      </c>
      <c r="Y18" s="8" t="s">
        <v>496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4" t="s">
        <v>720</v>
      </c>
      <c r="B19" s="8">
        <v>2.91</v>
      </c>
      <c r="C19" s="8">
        <v>1.91</v>
      </c>
      <c r="D19" s="8">
        <v>0.71</v>
      </c>
      <c r="E19" s="8">
        <v>-0.35</v>
      </c>
      <c r="F19" s="8">
        <v>0.06</v>
      </c>
      <c r="G19" s="8">
        <v>2.4900000000000002</v>
      </c>
      <c r="H19" s="8">
        <v>0.87</v>
      </c>
      <c r="I19" s="8">
        <v>2.67</v>
      </c>
      <c r="J19" s="8">
        <v>2.77</v>
      </c>
      <c r="K19" s="8">
        <v>1.73</v>
      </c>
      <c r="L19" s="8">
        <v>6.26</v>
      </c>
      <c r="M19" s="8">
        <v>5.54</v>
      </c>
      <c r="N19" s="8">
        <v>7.32</v>
      </c>
      <c r="O19" s="8">
        <v>10.32</v>
      </c>
      <c r="P19" s="8">
        <v>10.76</v>
      </c>
      <c r="Q19" s="8">
        <v>7.05</v>
      </c>
      <c r="R19" s="8">
        <v>3.55</v>
      </c>
      <c r="S19" s="8">
        <v>-2.14</v>
      </c>
      <c r="T19" s="8">
        <v>-3.77</v>
      </c>
      <c r="U19" s="8">
        <v>-1.46</v>
      </c>
      <c r="V19" s="8">
        <v>1.81</v>
      </c>
      <c r="W19" s="8">
        <v>2.75</v>
      </c>
      <c r="X19" s="8">
        <v>1.81</v>
      </c>
      <c r="Y19" s="8">
        <v>0.48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4" t="s">
        <v>721</v>
      </c>
      <c r="B20" s="8">
        <v>2.83</v>
      </c>
      <c r="C20" s="8">
        <v>1.60</v>
      </c>
      <c r="D20" s="8">
        <v>0.04</v>
      </c>
      <c r="E20" s="8">
        <v>-1.0900000000000001</v>
      </c>
      <c r="F20" s="8">
        <v>-0.19</v>
      </c>
      <c r="G20" s="8">
        <v>0.69</v>
      </c>
      <c r="H20" s="8">
        <v>-1.31</v>
      </c>
      <c r="I20" s="8">
        <v>0.73</v>
      </c>
      <c r="J20" s="8">
        <v>0.61</v>
      </c>
      <c r="K20" s="8">
        <v>1.27</v>
      </c>
      <c r="L20" s="8">
        <v>6.96</v>
      </c>
      <c r="M20" s="8">
        <v>7.78</v>
      </c>
      <c r="N20" s="8">
        <v>11.39</v>
      </c>
      <c r="O20" s="8">
        <v>16.45</v>
      </c>
      <c r="P20" s="8">
        <v>15.19</v>
      </c>
      <c r="Q20" s="8">
        <v>9.44</v>
      </c>
      <c r="R20" s="8">
        <v>3.44</v>
      </c>
      <c r="S20" s="8">
        <v>-6.12</v>
      </c>
      <c r="T20" s="8">
        <v>-7.26</v>
      </c>
      <c r="U20" s="8">
        <v>-4.07</v>
      </c>
      <c r="V20" s="8">
        <v>1.04</v>
      </c>
      <c r="W20" s="8">
        <v>2.5299999999999998</v>
      </c>
      <c r="X20" s="8">
        <v>1.69</v>
      </c>
      <c r="Y20" s="8">
        <v>0.34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4" t="s">
        <v>718</v>
      </c>
      <c r="B21" s="8">
        <v>0.070000000000000007</v>
      </c>
      <c r="C21" s="8">
        <v>0.31</v>
      </c>
      <c r="D21" s="8">
        <v>0.67</v>
      </c>
      <c r="E21" s="8">
        <v>0.75</v>
      </c>
      <c r="F21" s="8">
        <v>0.26</v>
      </c>
      <c r="G21" s="8">
        <v>1.79</v>
      </c>
      <c r="H21" s="8">
        <v>2.21</v>
      </c>
      <c r="I21" s="8">
        <v>1.93</v>
      </c>
      <c r="J21" s="8">
        <v>2.15</v>
      </c>
      <c r="K21" s="8">
        <v>0.46</v>
      </c>
      <c r="L21" s="8">
        <v>-0.66</v>
      </c>
      <c r="M21" s="8">
        <v>-2.08</v>
      </c>
      <c r="N21" s="8">
        <v>-3.65</v>
      </c>
      <c r="O21" s="8">
        <v>-5.26</v>
      </c>
      <c r="P21" s="8">
        <v>-3.85</v>
      </c>
      <c r="Q21" s="8">
        <v>-2.1800000000000002</v>
      </c>
      <c r="R21" s="8">
        <v>0.11</v>
      </c>
      <c r="S21" s="8">
        <v>4.24</v>
      </c>
      <c r="T21" s="8">
        <v>3.76</v>
      </c>
      <c r="U21" s="8">
        <v>2.72</v>
      </c>
      <c r="V21" s="8">
        <v>0.76</v>
      </c>
      <c r="W21" s="8">
        <v>0.22</v>
      </c>
      <c r="X21" s="8">
        <v>0.11</v>
      </c>
      <c r="Y21" s="8">
        <v>0.14000000000000001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7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316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221</v>
      </c>
    </row>
    <row r="18" spans="1:81" ht="13.5" customHeight="1">
      <c r="A18" s="174"/>
      <c r="B18" s="8" t="s">
        <v>528</v>
      </c>
      <c r="C18" s="8" t="s">
        <v>494</v>
      </c>
      <c r="D18" s="8" t="s">
        <v>495</v>
      </c>
      <c r="E18" s="8" t="s">
        <v>496</v>
      </c>
      <c r="F18" s="8" t="s">
        <v>493</v>
      </c>
      <c r="G18" s="8" t="s">
        <v>494</v>
      </c>
      <c r="H18" s="8" t="s">
        <v>495</v>
      </c>
      <c r="I18" s="8" t="s">
        <v>496</v>
      </c>
      <c r="J18" s="8" t="s">
        <v>497</v>
      </c>
      <c r="K18" s="8" t="s">
        <v>494</v>
      </c>
      <c r="L18" s="8" t="s">
        <v>495</v>
      </c>
      <c r="M18" s="8" t="s">
        <v>496</v>
      </c>
      <c r="N18" s="8" t="s">
        <v>498</v>
      </c>
      <c r="O18" s="8" t="s">
        <v>494</v>
      </c>
      <c r="P18" s="8" t="s">
        <v>495</v>
      </c>
      <c r="Q18" s="8" t="s">
        <v>496</v>
      </c>
      <c r="R18" s="8" t="s">
        <v>499</v>
      </c>
      <c r="S18" s="8" t="s">
        <v>494</v>
      </c>
      <c r="T18" s="8" t="s">
        <v>495</v>
      </c>
      <c r="U18" s="8" t="s">
        <v>496</v>
      </c>
      <c r="V18" s="8" t="s">
        <v>500</v>
      </c>
      <c r="W18" s="8" t="s">
        <v>494</v>
      </c>
      <c r="X18" s="8" t="s">
        <v>495</v>
      </c>
      <c r="Y18" s="8" t="s">
        <v>496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4" t="s">
        <v>558</v>
      </c>
      <c r="B19" s="8">
        <v>12.80</v>
      </c>
      <c r="C19" s="8">
        <v>12.23</v>
      </c>
      <c r="D19" s="8">
        <v>9.50</v>
      </c>
      <c r="E19" s="8">
        <v>8.4600000000000009</v>
      </c>
      <c r="F19" s="8">
        <v>7.42</v>
      </c>
      <c r="G19" s="8">
        <v>5.73</v>
      </c>
      <c r="H19" s="8">
        <v>5.19</v>
      </c>
      <c r="I19" s="8">
        <v>5.51</v>
      </c>
      <c r="J19" s="8">
        <v>6.05</v>
      </c>
      <c r="K19" s="8">
        <v>7.13</v>
      </c>
      <c r="L19" s="8">
        <v>7.99</v>
      </c>
      <c r="M19" s="8">
        <v>7.65</v>
      </c>
      <c r="N19" s="8">
        <v>7.64</v>
      </c>
      <c r="O19" s="8">
        <v>7.95</v>
      </c>
      <c r="P19" s="8">
        <v>9.32</v>
      </c>
      <c r="Q19" s="8">
        <v>12.43</v>
      </c>
      <c r="R19" s="8">
        <v>16.88</v>
      </c>
      <c r="S19" s="8">
        <v>24.67</v>
      </c>
      <c r="T19" s="8">
        <v>22.94</v>
      </c>
      <c r="U19" s="8">
        <v>18.329999999999998</v>
      </c>
      <c r="V19" s="8">
        <v>9.81</v>
      </c>
      <c r="W19" s="8">
        <v>-0.73</v>
      </c>
      <c r="X19" s="8">
        <v>-3.31</v>
      </c>
      <c r="Y19" s="8">
        <v>-4.18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4" t="s">
        <v>722</v>
      </c>
      <c r="B20" s="8">
        <v>9.9700000000000006</v>
      </c>
      <c r="C20" s="8">
        <v>9.4600000000000009</v>
      </c>
      <c r="D20" s="8">
        <v>7.77</v>
      </c>
      <c r="E20" s="8">
        <v>8.15</v>
      </c>
      <c r="F20" s="8">
        <v>6.21</v>
      </c>
      <c r="G20" s="8">
        <v>6.90</v>
      </c>
      <c r="H20" s="8">
        <v>7.77</v>
      </c>
      <c r="I20" s="8">
        <v>8.89</v>
      </c>
      <c r="J20" s="8">
        <v>9.49</v>
      </c>
      <c r="K20" s="8">
        <v>9.7200000000000006</v>
      </c>
      <c r="L20" s="8">
        <v>10.37</v>
      </c>
      <c r="M20" s="8">
        <v>10.96</v>
      </c>
      <c r="N20" s="8">
        <v>11.41</v>
      </c>
      <c r="O20" s="8">
        <v>12.40</v>
      </c>
      <c r="P20" s="8">
        <v>13.27</v>
      </c>
      <c r="Q20" s="8">
        <v>16.510000000000002</v>
      </c>
      <c r="R20" s="8">
        <v>22.55</v>
      </c>
      <c r="S20" s="8">
        <v>30.58</v>
      </c>
      <c r="T20" s="8">
        <v>28.13</v>
      </c>
      <c r="U20" s="8">
        <v>19.920000000000002</v>
      </c>
      <c r="V20" s="8">
        <v>9.25</v>
      </c>
      <c r="W20" s="8">
        <v>-1.83</v>
      </c>
      <c r="X20" s="8">
        <v>-5.21</v>
      </c>
      <c r="Y20" s="8">
        <v>-4.8899999999999997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4" t="s">
        <v>723</v>
      </c>
      <c r="B21" s="8">
        <v>15.07</v>
      </c>
      <c r="C21" s="8">
        <v>14.25</v>
      </c>
      <c r="D21" s="8">
        <v>10.73</v>
      </c>
      <c r="E21" s="8">
        <v>8.75</v>
      </c>
      <c r="F21" s="8">
        <v>8.32</v>
      </c>
      <c r="G21" s="8">
        <v>4.9400000000000004</v>
      </c>
      <c r="H21" s="8">
        <v>3.31</v>
      </c>
      <c r="I21" s="8">
        <v>2.95</v>
      </c>
      <c r="J21" s="8">
        <v>3.55</v>
      </c>
      <c r="K21" s="8">
        <v>5.28</v>
      </c>
      <c r="L21" s="8">
        <v>6.24</v>
      </c>
      <c r="M21" s="8">
        <v>5.17</v>
      </c>
      <c r="N21" s="8">
        <v>4.76</v>
      </c>
      <c r="O21" s="8">
        <v>4.53</v>
      </c>
      <c r="P21" s="8">
        <v>6.25</v>
      </c>
      <c r="Q21" s="8">
        <v>9.14</v>
      </c>
      <c r="R21" s="8">
        <v>12.26</v>
      </c>
      <c r="S21" s="8">
        <v>19.72</v>
      </c>
      <c r="T21" s="8">
        <v>18.50</v>
      </c>
      <c r="U21" s="8">
        <v>16.90</v>
      </c>
      <c r="V21" s="8">
        <v>10.31</v>
      </c>
      <c r="W21" s="8">
        <v>0.31</v>
      </c>
      <c r="X21" s="8">
        <v>-1.58</v>
      </c>
      <c r="Y21" s="8">
        <v>-3.56</v>
      </c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7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317</v>
      </c>
      <c r="H1" s="2" t="s">
        <v>31</v>
      </c>
    </row>
    <row r="2" ht="13.5" customHeight="1">
      <c r="A2" s="175" t="s">
        <v>411</v>
      </c>
    </row>
    <row r="3" ht="13.5" customHeight="1">
      <c r="A3" s="175" t="s">
        <v>171</v>
      </c>
    </row>
    <row r="18" spans="1:81" ht="13.5" customHeight="1">
      <c r="A18" s="174"/>
      <c r="B18" s="8" t="s">
        <v>725</v>
      </c>
      <c r="C18" s="8" t="s">
        <v>494</v>
      </c>
      <c r="D18" s="8" t="s">
        <v>495</v>
      </c>
      <c r="E18" s="8" t="s">
        <v>496</v>
      </c>
      <c r="F18" s="8" t="s">
        <v>629</v>
      </c>
      <c r="G18" s="8" t="s">
        <v>494</v>
      </c>
      <c r="H18" s="8" t="s">
        <v>495</v>
      </c>
      <c r="I18" s="8" t="s">
        <v>496</v>
      </c>
      <c r="J18" s="8" t="s">
        <v>587</v>
      </c>
      <c r="K18" s="8" t="s">
        <v>494</v>
      </c>
      <c r="L18" s="8" t="s">
        <v>495</v>
      </c>
      <c r="M18" s="8" t="s">
        <v>496</v>
      </c>
      <c r="N18" s="8" t="s">
        <v>588</v>
      </c>
      <c r="O18" s="8" t="s">
        <v>494</v>
      </c>
      <c r="P18" s="8" t="s">
        <v>495</v>
      </c>
      <c r="Q18" s="8" t="s">
        <v>496</v>
      </c>
      <c r="R18" s="8" t="s">
        <v>589</v>
      </c>
      <c r="S18" s="8" t="s">
        <v>494</v>
      </c>
      <c r="T18" s="8" t="s">
        <v>495</v>
      </c>
      <c r="U18" s="8" t="s">
        <v>496</v>
      </c>
      <c r="V18" s="8" t="s">
        <v>590</v>
      </c>
      <c r="W18" s="8" t="s">
        <v>494</v>
      </c>
      <c r="X18" s="8" t="s">
        <v>495</v>
      </c>
      <c r="Y18" s="8" t="s">
        <v>496</v>
      </c>
      <c r="Z18" s="8" t="s">
        <v>591</v>
      </c>
      <c r="AA18" s="8" t="s">
        <v>494</v>
      </c>
      <c r="AB18" s="8" t="s">
        <v>495</v>
      </c>
      <c r="AC18" s="8" t="s">
        <v>496</v>
      </c>
      <c r="AD18" s="8" t="s">
        <v>592</v>
      </c>
      <c r="AE18" s="8" t="s">
        <v>494</v>
      </c>
      <c r="AF18" s="8" t="s">
        <v>495</v>
      </c>
      <c r="AG18" s="8" t="s">
        <v>496</v>
      </c>
      <c r="AH18" s="8" t="s">
        <v>593</v>
      </c>
      <c r="AI18" s="8" t="s">
        <v>494</v>
      </c>
      <c r="AJ18" s="8" t="s">
        <v>495</v>
      </c>
      <c r="AK18" s="8" t="s">
        <v>496</v>
      </c>
      <c r="AL18" s="8" t="s">
        <v>594</v>
      </c>
      <c r="AM18" s="8" t="s">
        <v>494</v>
      </c>
      <c r="AN18" s="8" t="s">
        <v>495</v>
      </c>
      <c r="AO18" s="8" t="s">
        <v>496</v>
      </c>
      <c r="AP18" s="8" t="s">
        <v>595</v>
      </c>
      <c r="AQ18" s="8" t="s">
        <v>494</v>
      </c>
      <c r="AR18" s="8" t="s">
        <v>495</v>
      </c>
      <c r="AS18" s="8" t="s">
        <v>496</v>
      </c>
      <c r="AT18" s="8" t="s">
        <v>596</v>
      </c>
      <c r="AU18" s="8" t="s">
        <v>494</v>
      </c>
      <c r="AV18" s="8" t="s">
        <v>495</v>
      </c>
      <c r="AW18" s="8" t="s">
        <v>496</v>
      </c>
      <c r="AX18" s="8" t="s">
        <v>528</v>
      </c>
      <c r="AY18" s="8" t="s">
        <v>494</v>
      </c>
      <c r="AZ18" s="8" t="s">
        <v>495</v>
      </c>
      <c r="BA18" s="8" t="s">
        <v>496</v>
      </c>
      <c r="BB18" s="8" t="s">
        <v>493</v>
      </c>
      <c r="BC18" s="8" t="s">
        <v>494</v>
      </c>
      <c r="BD18" s="8" t="s">
        <v>495</v>
      </c>
      <c r="BE18" s="8" t="s">
        <v>496</v>
      </c>
      <c r="BF18" s="8" t="s">
        <v>497</v>
      </c>
      <c r="BG18" s="8" t="s">
        <v>494</v>
      </c>
      <c r="BH18" s="8" t="s">
        <v>495</v>
      </c>
      <c r="BI18" s="8" t="s">
        <v>496</v>
      </c>
      <c r="BJ18" s="8" t="s">
        <v>498</v>
      </c>
      <c r="BK18" s="8" t="s">
        <v>494</v>
      </c>
      <c r="BL18" s="8" t="s">
        <v>495</v>
      </c>
      <c r="BM18" s="8" t="s">
        <v>496</v>
      </c>
      <c r="BN18" s="8" t="s">
        <v>499</v>
      </c>
      <c r="BO18" s="8" t="s">
        <v>494</v>
      </c>
      <c r="BP18" s="8" t="s">
        <v>495</v>
      </c>
      <c r="BQ18" s="8" t="s">
        <v>496</v>
      </c>
      <c r="BR18" s="8" t="s">
        <v>500</v>
      </c>
      <c r="BS18" s="8" t="s">
        <v>494</v>
      </c>
      <c r="BT18" s="8" t="s">
        <v>495</v>
      </c>
      <c r="BU18" s="8" t="s">
        <v>496</v>
      </c>
      <c r="BV18" s="8"/>
      <c r="BW18" s="8"/>
      <c r="BX18" s="8"/>
      <c r="BY18" s="8"/>
      <c r="BZ18" s="8"/>
      <c r="CA18" s="8"/>
      <c r="CB18" s="8"/>
      <c r="CC18" s="8"/>
    </row>
    <row r="19" spans="1:81" ht="13.5" customHeight="1">
      <c r="A19" s="174"/>
      <c r="B19" s="8">
        <v>89.68</v>
      </c>
      <c r="C19" s="8">
        <v>89.88</v>
      </c>
      <c r="D19" s="8">
        <v>90.79</v>
      </c>
      <c r="E19" s="8">
        <v>92.14</v>
      </c>
      <c r="F19" s="8">
        <v>94.03</v>
      </c>
      <c r="G19" s="8">
        <v>96.72</v>
      </c>
      <c r="H19" s="8">
        <v>100.01</v>
      </c>
      <c r="I19" s="8">
        <v>103.54</v>
      </c>
      <c r="J19" s="8">
        <v>106.64</v>
      </c>
      <c r="K19" s="8">
        <v>110.84</v>
      </c>
      <c r="L19" s="8">
        <v>115.22</v>
      </c>
      <c r="M19" s="8">
        <v>118.04</v>
      </c>
      <c r="N19" s="8">
        <v>120.08</v>
      </c>
      <c r="O19" s="8">
        <v>118.52</v>
      </c>
      <c r="P19" s="8">
        <v>115.06</v>
      </c>
      <c r="Q19" s="8">
        <v>111.08</v>
      </c>
      <c r="R19" s="8">
        <v>108.22</v>
      </c>
      <c r="S19" s="8">
        <v>106.73</v>
      </c>
      <c r="T19" s="8">
        <v>105.27</v>
      </c>
      <c r="U19" s="8">
        <v>104.25</v>
      </c>
      <c r="V19" s="8">
        <v>102.60</v>
      </c>
      <c r="W19" s="8">
        <v>100.59</v>
      </c>
      <c r="X19" s="8">
        <v>98.68</v>
      </c>
      <c r="Y19" s="8">
        <v>96.73</v>
      </c>
      <c r="Z19" s="8">
        <v>95.43</v>
      </c>
      <c r="AA19" s="8">
        <v>95.37</v>
      </c>
      <c r="AB19" s="8">
        <v>95.43</v>
      </c>
      <c r="AC19" s="8">
        <v>95.34</v>
      </c>
      <c r="AD19" s="8">
        <v>95.85</v>
      </c>
      <c r="AE19" s="8">
        <v>95.56</v>
      </c>
      <c r="AF19" s="8">
        <v>95.63</v>
      </c>
      <c r="AG19" s="8">
        <v>96.61</v>
      </c>
      <c r="AH19" s="8">
        <v>96.42</v>
      </c>
      <c r="AI19" s="8">
        <v>96.74</v>
      </c>
      <c r="AJ19" s="8">
        <v>97.32</v>
      </c>
      <c r="AK19" s="8">
        <v>97.28</v>
      </c>
      <c r="AL19" s="8">
        <v>97.61</v>
      </c>
      <c r="AM19" s="8">
        <v>98.01</v>
      </c>
      <c r="AN19" s="8">
        <v>98.66</v>
      </c>
      <c r="AO19" s="8">
        <v>100</v>
      </c>
      <c r="AP19" s="8">
        <v>101.33</v>
      </c>
      <c r="AQ19" s="8">
        <v>102.85</v>
      </c>
      <c r="AR19" s="8">
        <v>104.12</v>
      </c>
      <c r="AS19" s="8">
        <v>105.43</v>
      </c>
      <c r="AT19" s="8">
        <v>106.55</v>
      </c>
      <c r="AU19" s="8">
        <v>107.12</v>
      </c>
      <c r="AV19" s="8">
        <v>108.61</v>
      </c>
      <c r="AW19" s="8">
        <v>109.68</v>
      </c>
      <c r="AX19" s="8">
        <v>110.78</v>
      </c>
      <c r="AY19" s="8">
        <v>111.62</v>
      </c>
      <c r="AZ19" s="8">
        <v>111.96</v>
      </c>
      <c r="BA19" s="8">
        <v>112.24</v>
      </c>
      <c r="BB19" s="8">
        <v>112.05</v>
      </c>
      <c r="BC19" s="8">
        <v>111.42</v>
      </c>
      <c r="BD19" s="8">
        <v>110.80</v>
      </c>
      <c r="BE19" s="8">
        <v>110.21</v>
      </c>
      <c r="BF19" s="8">
        <v>110.41</v>
      </c>
      <c r="BG19" s="8">
        <v>112.08</v>
      </c>
      <c r="BH19" s="8">
        <v>112.78</v>
      </c>
      <c r="BI19" s="8">
        <v>112.93</v>
      </c>
      <c r="BJ19" s="8">
        <v>114.20</v>
      </c>
      <c r="BK19" s="8">
        <v>113.37</v>
      </c>
      <c r="BL19" s="8">
        <v>114.48</v>
      </c>
      <c r="BM19" s="8">
        <v>116.76</v>
      </c>
      <c r="BN19" s="8">
        <v>119.76</v>
      </c>
      <c r="BO19" s="8">
        <v>125.61</v>
      </c>
      <c r="BP19" s="8">
        <v>130.60</v>
      </c>
      <c r="BQ19" s="8">
        <v>133.80000000000001</v>
      </c>
      <c r="BR19" s="8">
        <v>134.08000000000001</v>
      </c>
      <c r="BS19" s="8">
        <v>131.28</v>
      </c>
      <c r="BT19" s="8">
        <v>128.04</v>
      </c>
      <c r="BU19" s="8">
        <v>124.09</v>
      </c>
      <c r="BV19" s="8"/>
      <c r="BW19" s="8"/>
      <c r="BX19" s="8"/>
      <c r="BY19" s="8"/>
      <c r="BZ19" s="8"/>
      <c r="CA19" s="8"/>
      <c r="CB19" s="8"/>
      <c r="CC19" s="8"/>
    </row>
    <row r="20" spans="1:81" ht="13.5" customHeight="1">
      <c r="A20" s="174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</row>
    <row r="21" spans="1:81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</row>
    <row r="22" spans="1:81" ht="13.5" customHeight="1">
      <c r="A22" s="17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56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4" width="6.66666666666667" style="64" customWidth="1"/>
    <col min="15" max="15" width="5.83333333333333" style="64" customWidth="1"/>
    <col min="16" max="36" width="0" style="64" hidden="1" customWidth="1"/>
    <col min="37" max="55" width="0" style="64" hidden="1" customWidth="1"/>
    <col min="56" max="16384" width="0" style="64" hidden="1"/>
  </cols>
  <sheetData>
    <row r="1" spans="1:10" ht="12.75" customHeight="1">
      <c r="A1" s="2" t="s">
        <v>31</v>
      </c>
      <c r="B1" s="2" t="s">
        <v>30</v>
      </c>
      <c r="E1"/>
      <c r="F1"/>
      <c r="G1"/>
      <c r="H1"/>
      <c r="J1"/>
    </row>
    <row r="2" spans="1:2" ht="12.75" customHeight="1">
      <c r="A2" s="68"/>
      <c r="B2" s="68"/>
    </row>
    <row r="3" spans="1:8" ht="12.75" customHeight="1">
      <c r="A3" s="21" t="s">
        <v>84</v>
      </c>
      <c r="B3" s="21" t="s">
        <v>103</v>
      </c>
      <c r="E3"/>
      <c r="F3"/>
      <c r="G3"/>
      <c r="H3"/>
    </row>
    <row r="4" spans="1:2" ht="12.75" customHeight="1">
      <c r="A4" s="61" t="s">
        <v>184</v>
      </c>
      <c r="B4" s="61" t="s">
        <v>186</v>
      </c>
    </row>
    <row r="5" spans="1:8" ht="12.75" customHeight="1">
      <c r="A5" s="134"/>
      <c r="B5" s="134"/>
      <c r="C5" s="100"/>
      <c r="D5" s="134"/>
      <c r="E5" s="151"/>
      <c r="F5" s="151"/>
      <c r="G5" s="155"/>
      <c r="H5" s="155"/>
    </row>
    <row r="6" spans="1:14" ht="1.5" customHeight="1" thickBot="1">
      <c r="A6" s="249"/>
      <c r="B6" s="249"/>
      <c r="C6" s="248"/>
      <c r="D6" s="249"/>
      <c r="E6" s="250"/>
      <c r="F6" s="251"/>
      <c r="G6" s="251"/>
      <c r="H6" s="252"/>
      <c r="I6" s="252"/>
      <c r="J6" s="252"/>
      <c r="K6" s="252"/>
      <c r="L6" s="252"/>
      <c r="M6" s="252"/>
      <c r="N6" s="252"/>
    </row>
    <row r="7" spans="1:14" ht="12.75" customHeight="1">
      <c r="A7" s="286"/>
      <c r="B7" s="286"/>
      <c r="C7" s="500"/>
      <c r="D7" s="500"/>
      <c r="E7" s="292">
        <v>2017</v>
      </c>
      <c r="F7" s="292">
        <v>2018</v>
      </c>
      <c r="G7" s="292">
        <v>2019</v>
      </c>
      <c r="H7" s="292">
        <v>2020</v>
      </c>
      <c r="I7" s="292">
        <v>2021</v>
      </c>
      <c r="J7" s="292">
        <v>2022</v>
      </c>
      <c r="K7" s="405">
        <v>2023</v>
      </c>
      <c r="L7" s="405">
        <v>2024</v>
      </c>
      <c r="M7" s="405">
        <v>2025</v>
      </c>
      <c r="N7" s="405">
        <v>2026</v>
      </c>
    </row>
    <row r="8" spans="1:14" ht="12.75" customHeight="1">
      <c r="A8" s="312"/>
      <c r="B8" s="312"/>
      <c r="C8" s="396"/>
      <c r="D8" s="396"/>
      <c r="E8" s="290"/>
      <c r="F8" s="290"/>
      <c r="G8" s="290"/>
      <c r="H8" s="290"/>
      <c r="I8" s="290"/>
      <c r="J8" s="290"/>
      <c r="K8" s="347" t="s">
        <v>772</v>
      </c>
      <c r="L8" s="347" t="s">
        <v>521</v>
      </c>
      <c r="M8" s="347" t="s">
        <v>866</v>
      </c>
      <c r="N8" s="347" t="s">
        <v>866</v>
      </c>
    </row>
    <row r="9" spans="1:14" ht="12.75" customHeight="1" hidden="1">
      <c r="A9" s="312"/>
      <c r="B9" s="312"/>
      <c r="C9" s="396"/>
      <c r="D9" s="396"/>
      <c r="E9" s="290"/>
      <c r="F9" s="290"/>
      <c r="G9" s="290"/>
      <c r="H9" s="290"/>
      <c r="I9" s="290"/>
      <c r="J9" s="290"/>
      <c r="K9" s="347" t="s">
        <v>796</v>
      </c>
      <c r="L9" s="347" t="s">
        <v>527</v>
      </c>
      <c r="M9" s="347" t="s">
        <v>867</v>
      </c>
      <c r="N9" s="347" t="s">
        <v>867</v>
      </c>
    </row>
    <row r="10" spans="1:14" ht="12.75" customHeight="1">
      <c r="A10" s="944" t="s">
        <v>1008</v>
      </c>
      <c r="B10" s="478" t="s">
        <v>1009</v>
      </c>
      <c r="C10" s="598"/>
      <c r="D10" s="591"/>
      <c r="E10" s="592"/>
      <c r="F10" s="592"/>
      <c r="G10" s="592"/>
      <c r="H10" s="592"/>
      <c r="I10" s="592"/>
      <c r="J10" s="592"/>
      <c r="K10" s="592"/>
      <c r="L10" s="406"/>
      <c r="M10" s="406"/>
      <c r="N10" s="406"/>
    </row>
    <row r="11" spans="1:14" ht="12.75" customHeight="1">
      <c r="A11" s="472" t="s">
        <v>1010</v>
      </c>
      <c r="B11" s="472" t="s">
        <v>1011</v>
      </c>
      <c r="C11" s="506" t="s">
        <v>877</v>
      </c>
      <c r="D11" s="506" t="s">
        <v>1012</v>
      </c>
      <c r="E11" s="451">
        <v>103.10</v>
      </c>
      <c r="F11" s="451">
        <v>105.30</v>
      </c>
      <c r="G11" s="451">
        <v>108.30</v>
      </c>
      <c r="H11" s="451">
        <v>111.80</v>
      </c>
      <c r="I11" s="451">
        <v>116.10</v>
      </c>
      <c r="J11" s="451">
        <v>133.60</v>
      </c>
      <c r="K11" s="451">
        <v>147.80000000000001</v>
      </c>
      <c r="L11" s="348">
        <v>152.30000000000001</v>
      </c>
      <c r="M11" s="348">
        <v>156.40</v>
      </c>
      <c r="N11" s="348">
        <v>159.50</v>
      </c>
    </row>
    <row r="12" spans="1:14" ht="12.75" customHeight="1">
      <c r="A12" s="472" t="s">
        <v>1013</v>
      </c>
      <c r="B12" s="594" t="s">
        <v>350</v>
      </c>
      <c r="C12" s="509" t="s">
        <v>352</v>
      </c>
      <c r="D12" s="509" t="s">
        <v>352</v>
      </c>
      <c r="E12" s="704">
        <v>2.50</v>
      </c>
      <c r="F12" s="704">
        <v>2.10</v>
      </c>
      <c r="G12" s="704">
        <v>2.80</v>
      </c>
      <c r="H12" s="704">
        <v>3.20</v>
      </c>
      <c r="I12" s="704">
        <v>3.80</v>
      </c>
      <c r="J12" s="704">
        <v>15.10</v>
      </c>
      <c r="K12" s="704">
        <v>10.70</v>
      </c>
      <c r="L12" s="365">
        <v>3.10</v>
      </c>
      <c r="M12" s="365">
        <v>2.60</v>
      </c>
      <c r="N12" s="365">
        <v>2</v>
      </c>
    </row>
    <row r="13" spans="1:14" ht="12.75" customHeight="1">
      <c r="A13" s="508" t="s">
        <v>1014</v>
      </c>
      <c r="B13" s="508" t="s">
        <v>1022</v>
      </c>
      <c r="C13" s="506" t="s">
        <v>820</v>
      </c>
      <c r="D13" s="506" t="s">
        <v>1015</v>
      </c>
      <c r="E13" s="445">
        <v>-0.10</v>
      </c>
      <c r="F13" s="445">
        <v>0.30</v>
      </c>
      <c r="G13" s="445">
        <v>0.60</v>
      </c>
      <c r="H13" s="445">
        <v>0.50</v>
      </c>
      <c r="I13" s="445">
        <v>0</v>
      </c>
      <c r="J13" s="445">
        <v>2.80</v>
      </c>
      <c r="K13" s="445">
        <v>4.30</v>
      </c>
      <c r="L13" s="355">
        <v>1</v>
      </c>
      <c r="M13" s="355">
        <v>0.50</v>
      </c>
      <c r="N13" s="355">
        <v>0.30</v>
      </c>
    </row>
    <row r="14" spans="1:14" ht="12.75" customHeight="1">
      <c r="A14" s="508" t="s">
        <v>1016</v>
      </c>
      <c r="B14" s="508" t="s">
        <v>510</v>
      </c>
      <c r="C14" s="506" t="s">
        <v>820</v>
      </c>
      <c r="D14" s="506" t="s">
        <v>1015</v>
      </c>
      <c r="E14" s="445">
        <v>2.60</v>
      </c>
      <c r="F14" s="445">
        <v>1.80</v>
      </c>
      <c r="G14" s="445">
        <v>2.2000000000000002</v>
      </c>
      <c r="H14" s="445">
        <v>2.70</v>
      </c>
      <c r="I14" s="445">
        <v>3.80</v>
      </c>
      <c r="J14" s="445">
        <v>12.30</v>
      </c>
      <c r="K14" s="445">
        <v>6.40</v>
      </c>
      <c r="L14" s="355">
        <v>2.10</v>
      </c>
      <c r="M14" s="355">
        <v>2.10</v>
      </c>
      <c r="N14" s="355">
        <v>1.70</v>
      </c>
    </row>
    <row r="15" spans="1:14" ht="12.75" customHeight="1">
      <c r="A15" s="478" t="s">
        <v>1017</v>
      </c>
      <c r="B15" s="478" t="s">
        <v>1018</v>
      </c>
      <c r="C15" s="598"/>
      <c r="D15" s="599"/>
      <c r="E15" s="596"/>
      <c r="F15" s="596"/>
      <c r="G15" s="596"/>
      <c r="H15" s="596"/>
      <c r="I15" s="596"/>
      <c r="J15" s="596"/>
      <c r="K15" s="407"/>
      <c r="L15" s="407"/>
      <c r="M15" s="407"/>
      <c r="N15" s="407"/>
    </row>
    <row r="16" spans="1:14" ht="12.75" customHeight="1">
      <c r="A16" s="472" t="s">
        <v>1010</v>
      </c>
      <c r="B16" s="480" t="s">
        <v>1011</v>
      </c>
      <c r="C16" s="506" t="s">
        <v>877</v>
      </c>
      <c r="D16" s="506" t="s">
        <v>1012</v>
      </c>
      <c r="E16" s="451">
        <v>103.10</v>
      </c>
      <c r="F16" s="451">
        <v>105.10</v>
      </c>
      <c r="G16" s="451">
        <v>107.80</v>
      </c>
      <c r="H16" s="451">
        <v>111.40</v>
      </c>
      <c r="I16" s="451">
        <v>115.10</v>
      </c>
      <c r="J16" s="451">
        <v>132.10</v>
      </c>
      <c r="K16" s="348">
        <v>147.90</v>
      </c>
      <c r="L16" s="348">
        <v>152.60</v>
      </c>
      <c r="M16" s="348">
        <v>156.60</v>
      </c>
      <c r="N16" s="348">
        <v>159.80000000000001</v>
      </c>
    </row>
    <row r="17" spans="1:14" ht="12.75" customHeight="1">
      <c r="A17" s="472" t="s">
        <v>1013</v>
      </c>
      <c r="B17" s="480" t="s">
        <v>350</v>
      </c>
      <c r="C17" s="509" t="s">
        <v>352</v>
      </c>
      <c r="D17" s="509" t="s">
        <v>348</v>
      </c>
      <c r="E17" s="704">
        <v>2.40</v>
      </c>
      <c r="F17" s="704">
        <v>2</v>
      </c>
      <c r="G17" s="704">
        <v>2.60</v>
      </c>
      <c r="H17" s="704">
        <v>3.30</v>
      </c>
      <c r="I17" s="704">
        <v>3.30</v>
      </c>
      <c r="J17" s="704">
        <v>14.80</v>
      </c>
      <c r="K17" s="365">
        <v>12</v>
      </c>
      <c r="L17" s="365">
        <v>3.20</v>
      </c>
      <c r="M17" s="365">
        <v>2.60</v>
      </c>
      <c r="N17" s="365">
        <v>2</v>
      </c>
    </row>
    <row r="18" spans="1:14" ht="12.75" customHeight="1">
      <c r="A18" s="478" t="s">
        <v>1019</v>
      </c>
      <c r="B18" s="478" t="s">
        <v>1020</v>
      </c>
      <c r="C18" s="599"/>
      <c r="D18" s="595"/>
      <c r="E18" s="596"/>
      <c r="F18" s="596"/>
      <c r="G18" s="596"/>
      <c r="H18" s="596"/>
      <c r="I18" s="596"/>
      <c r="J18" s="596"/>
      <c r="K18" s="407"/>
      <c r="L18" s="407"/>
      <c r="M18" s="407"/>
      <c r="N18" s="407"/>
    </row>
    <row r="19" spans="1:14" s="255" customFormat="1" ht="12.75" customHeight="1">
      <c r="A19" s="472" t="s">
        <v>989</v>
      </c>
      <c r="B19" s="472" t="s">
        <v>677</v>
      </c>
      <c r="C19" s="506" t="s">
        <v>877</v>
      </c>
      <c r="D19" s="506" t="s">
        <v>1012</v>
      </c>
      <c r="E19" s="451">
        <v>102.50</v>
      </c>
      <c r="F19" s="451">
        <v>105.10</v>
      </c>
      <c r="G19" s="451">
        <v>109.20</v>
      </c>
      <c r="H19" s="451">
        <v>113.90</v>
      </c>
      <c r="I19" s="451">
        <v>117.70</v>
      </c>
      <c r="J19" s="451">
        <v>127.70</v>
      </c>
      <c r="K19" s="348">
        <v>139.19999999999999</v>
      </c>
      <c r="L19" s="348">
        <v>143</v>
      </c>
      <c r="M19" s="348">
        <v>146.50</v>
      </c>
      <c r="N19" s="348">
        <v>149.40</v>
      </c>
    </row>
    <row r="20" spans="1:14" s="255" customFormat="1" ht="12.75" customHeight="1">
      <c r="A20" s="472" t="s">
        <v>791</v>
      </c>
      <c r="B20" s="472" t="s">
        <v>791</v>
      </c>
      <c r="C20" s="509" t="s">
        <v>347</v>
      </c>
      <c r="D20" s="509" t="s">
        <v>348</v>
      </c>
      <c r="E20" s="445">
        <v>1.30</v>
      </c>
      <c r="F20" s="445">
        <v>2.60</v>
      </c>
      <c r="G20" s="445">
        <v>3.90</v>
      </c>
      <c r="H20" s="445">
        <v>4.30</v>
      </c>
      <c r="I20" s="445">
        <v>3.30</v>
      </c>
      <c r="J20" s="445">
        <v>8.50</v>
      </c>
      <c r="K20" s="355">
        <v>8.90</v>
      </c>
      <c r="L20" s="355">
        <v>2.80</v>
      </c>
      <c r="M20" s="355">
        <v>2.40</v>
      </c>
      <c r="N20" s="355">
        <v>2</v>
      </c>
    </row>
    <row r="21" spans="1:14" s="255" customFormat="1" ht="12.75" customHeight="1">
      <c r="A21" s="472" t="s">
        <v>955</v>
      </c>
      <c r="B21" s="472" t="s">
        <v>956</v>
      </c>
      <c r="C21" s="506" t="s">
        <v>877</v>
      </c>
      <c r="D21" s="506" t="s">
        <v>1012</v>
      </c>
      <c r="E21" s="451">
        <v>102.90</v>
      </c>
      <c r="F21" s="451">
        <v>105.80</v>
      </c>
      <c r="G21" s="451">
        <v>109.70</v>
      </c>
      <c r="H21" s="451">
        <v>113.40</v>
      </c>
      <c r="I21" s="451">
        <v>117.30</v>
      </c>
      <c r="J21" s="451">
        <v>131</v>
      </c>
      <c r="K21" s="348">
        <v>140.40</v>
      </c>
      <c r="L21" s="348">
        <v>144</v>
      </c>
      <c r="M21" s="348">
        <v>147.50</v>
      </c>
      <c r="N21" s="348">
        <v>150.40</v>
      </c>
    </row>
    <row r="22" spans="1:14" s="255" customFormat="1" ht="12.75" customHeight="1">
      <c r="A22" s="472" t="s">
        <v>791</v>
      </c>
      <c r="B22" s="472" t="s">
        <v>791</v>
      </c>
      <c r="C22" s="509" t="s">
        <v>347</v>
      </c>
      <c r="D22" s="509" t="s">
        <v>348</v>
      </c>
      <c r="E22" s="445">
        <v>2.2999999999999998</v>
      </c>
      <c r="F22" s="445">
        <v>2.80</v>
      </c>
      <c r="G22" s="445">
        <v>3.70</v>
      </c>
      <c r="H22" s="445">
        <v>3.40</v>
      </c>
      <c r="I22" s="445">
        <v>3.40</v>
      </c>
      <c r="J22" s="445">
        <v>11.70</v>
      </c>
      <c r="K22" s="355">
        <v>7.20</v>
      </c>
      <c r="L22" s="355">
        <v>2.60</v>
      </c>
      <c r="M22" s="355">
        <v>2.40</v>
      </c>
      <c r="N22" s="355">
        <v>2</v>
      </c>
    </row>
    <row r="23" spans="1:14" s="255" customFormat="1" ht="12.75" customHeight="1">
      <c r="A23" s="469" t="s">
        <v>1023</v>
      </c>
      <c r="B23" s="469" t="s">
        <v>334</v>
      </c>
      <c r="C23" s="600" t="s">
        <v>877</v>
      </c>
      <c r="D23" s="600" t="s">
        <v>1012</v>
      </c>
      <c r="E23" s="527">
        <v>102.70</v>
      </c>
      <c r="F23" s="527">
        <v>105.30</v>
      </c>
      <c r="G23" s="527">
        <v>108.30</v>
      </c>
      <c r="H23" s="527">
        <v>111.40</v>
      </c>
      <c r="I23" s="527">
        <v>114.60</v>
      </c>
      <c r="J23" s="527">
        <v>131.80000000000001</v>
      </c>
      <c r="K23" s="352">
        <v>144.50</v>
      </c>
      <c r="L23" s="352">
        <v>148.60</v>
      </c>
      <c r="M23" s="352">
        <v>152.40</v>
      </c>
      <c r="N23" s="352">
        <v>155.40</v>
      </c>
    </row>
    <row r="24" spans="1:14" ht="12.75" customHeight="1">
      <c r="A24" s="472" t="s">
        <v>791</v>
      </c>
      <c r="B24" s="472" t="s">
        <v>791</v>
      </c>
      <c r="C24" s="509" t="s">
        <v>347</v>
      </c>
      <c r="D24" s="509" t="s">
        <v>348</v>
      </c>
      <c r="E24" s="445">
        <v>2.2999999999999998</v>
      </c>
      <c r="F24" s="445">
        <v>2.50</v>
      </c>
      <c r="G24" s="445">
        <v>2.80</v>
      </c>
      <c r="H24" s="445">
        <v>2.90</v>
      </c>
      <c r="I24" s="445">
        <v>2.90</v>
      </c>
      <c r="J24" s="445">
        <v>15</v>
      </c>
      <c r="K24" s="355">
        <v>9.60</v>
      </c>
      <c r="L24" s="355">
        <v>2.80</v>
      </c>
      <c r="M24" s="355">
        <v>2.50</v>
      </c>
      <c r="N24" s="355">
        <v>2</v>
      </c>
    </row>
    <row r="25" spans="1:14" ht="12.75" customHeight="1">
      <c r="A25" s="472" t="s">
        <v>335</v>
      </c>
      <c r="B25" s="472" t="s">
        <v>336</v>
      </c>
      <c r="C25" s="506" t="s">
        <v>877</v>
      </c>
      <c r="D25" s="506" t="s">
        <v>1012</v>
      </c>
      <c r="E25" s="451">
        <v>105</v>
      </c>
      <c r="F25" s="451">
        <v>110.60</v>
      </c>
      <c r="G25" s="451">
        <v>116.60</v>
      </c>
      <c r="H25" s="451">
        <v>122.60</v>
      </c>
      <c r="I25" s="451">
        <v>127.50</v>
      </c>
      <c r="J25" s="451">
        <v>133</v>
      </c>
      <c r="K25" s="348">
        <v>142.19999999999999</v>
      </c>
      <c r="L25" s="348">
        <v>146.40</v>
      </c>
      <c r="M25" s="348">
        <v>150.40</v>
      </c>
      <c r="N25" s="348">
        <v>153.60</v>
      </c>
    </row>
    <row r="26" spans="1:14" ht="12.75" customHeight="1">
      <c r="A26" s="472" t="s">
        <v>791</v>
      </c>
      <c r="B26" s="472" t="s">
        <v>791</v>
      </c>
      <c r="C26" s="509" t="s">
        <v>347</v>
      </c>
      <c r="D26" s="509" t="s">
        <v>348</v>
      </c>
      <c r="E26" s="445">
        <v>3.50</v>
      </c>
      <c r="F26" s="445">
        <v>5.40</v>
      </c>
      <c r="G26" s="445">
        <v>5.40</v>
      </c>
      <c r="H26" s="445">
        <v>5.20</v>
      </c>
      <c r="I26" s="445">
        <v>4</v>
      </c>
      <c r="J26" s="445">
        <v>4.30</v>
      </c>
      <c r="K26" s="355">
        <v>6.90</v>
      </c>
      <c r="L26" s="355">
        <v>3</v>
      </c>
      <c r="M26" s="355">
        <v>2.70</v>
      </c>
      <c r="N26" s="355">
        <v>2.2000000000000002</v>
      </c>
    </row>
    <row r="27" spans="1:14" ht="12.75" customHeight="1">
      <c r="A27" s="472" t="s">
        <v>964</v>
      </c>
      <c r="B27" s="472" t="s">
        <v>1021</v>
      </c>
      <c r="C27" s="506" t="s">
        <v>877</v>
      </c>
      <c r="D27" s="506" t="s">
        <v>1012</v>
      </c>
      <c r="E27" s="451">
        <v>102</v>
      </c>
      <c r="F27" s="451">
        <v>103.60</v>
      </c>
      <c r="G27" s="451">
        <v>107.70</v>
      </c>
      <c r="H27" s="451">
        <v>110.80</v>
      </c>
      <c r="I27" s="451">
        <v>115.20</v>
      </c>
      <c r="J27" s="451">
        <v>128</v>
      </c>
      <c r="K27" s="348">
        <v>133.90</v>
      </c>
      <c r="L27" s="348">
        <v>137.50</v>
      </c>
      <c r="M27" s="348">
        <v>140.50</v>
      </c>
      <c r="N27" s="348">
        <v>143.19999999999999</v>
      </c>
    </row>
    <row r="28" spans="1:14" ht="12.75" customHeight="1">
      <c r="A28" s="472" t="s">
        <v>791</v>
      </c>
      <c r="B28" s="472" t="s">
        <v>791</v>
      </c>
      <c r="C28" s="509" t="s">
        <v>347</v>
      </c>
      <c r="D28" s="509" t="s">
        <v>348</v>
      </c>
      <c r="E28" s="445">
        <v>1.50</v>
      </c>
      <c r="F28" s="445">
        <v>1.60</v>
      </c>
      <c r="G28" s="445">
        <v>4</v>
      </c>
      <c r="H28" s="445">
        <v>2.90</v>
      </c>
      <c r="I28" s="445">
        <v>3.90</v>
      </c>
      <c r="J28" s="445">
        <v>11.10</v>
      </c>
      <c r="K28" s="355">
        <v>4.5999999999999996</v>
      </c>
      <c r="L28" s="355">
        <v>2.70</v>
      </c>
      <c r="M28" s="355">
        <v>2.2000000000000002</v>
      </c>
      <c r="N28" s="355">
        <v>1.90</v>
      </c>
    </row>
    <row r="29" spans="1:14" ht="12.75" customHeight="1">
      <c r="A29" s="469" t="s">
        <v>951</v>
      </c>
      <c r="B29" s="469" t="s">
        <v>952</v>
      </c>
      <c r="C29" s="600" t="s">
        <v>877</v>
      </c>
      <c r="D29" s="600" t="s">
        <v>1012</v>
      </c>
      <c r="E29" s="527">
        <v>96.90</v>
      </c>
      <c r="F29" s="527">
        <v>96.30</v>
      </c>
      <c r="G29" s="527">
        <v>97.50</v>
      </c>
      <c r="H29" s="527">
        <v>99</v>
      </c>
      <c r="I29" s="527">
        <v>103</v>
      </c>
      <c r="J29" s="527">
        <v>112.20</v>
      </c>
      <c r="K29" s="352">
        <v>111.10</v>
      </c>
      <c r="L29" s="352">
        <v>112.90</v>
      </c>
      <c r="M29" s="352">
        <v>113.50</v>
      </c>
      <c r="N29" s="352">
        <v>113.80</v>
      </c>
    </row>
    <row r="30" spans="1:14" ht="12.75" customHeight="1">
      <c r="A30" s="472" t="s">
        <v>791</v>
      </c>
      <c r="B30" s="472" t="s">
        <v>791</v>
      </c>
      <c r="C30" s="509" t="s">
        <v>347</v>
      </c>
      <c r="D30" s="509" t="s">
        <v>348</v>
      </c>
      <c r="E30" s="445">
        <v>-0.70</v>
      </c>
      <c r="F30" s="445">
        <v>-0.60</v>
      </c>
      <c r="G30" s="445">
        <v>1.30</v>
      </c>
      <c r="H30" s="445">
        <v>1.50</v>
      </c>
      <c r="I30" s="445">
        <v>4.0999999999999996</v>
      </c>
      <c r="J30" s="445">
        <v>8.90</v>
      </c>
      <c r="K30" s="355">
        <v>-1</v>
      </c>
      <c r="L30" s="355">
        <v>1.70</v>
      </c>
      <c r="M30" s="355">
        <v>0.50</v>
      </c>
      <c r="N30" s="355">
        <v>0.30</v>
      </c>
    </row>
    <row r="31" spans="1:14" ht="12.75" customHeight="1">
      <c r="A31" s="472" t="s">
        <v>953</v>
      </c>
      <c r="B31" s="472" t="s">
        <v>954</v>
      </c>
      <c r="C31" s="506" t="s">
        <v>877</v>
      </c>
      <c r="D31" s="506" t="s">
        <v>1012</v>
      </c>
      <c r="E31" s="451">
        <v>96.90</v>
      </c>
      <c r="F31" s="451">
        <v>96.30</v>
      </c>
      <c r="G31" s="451">
        <v>97.10</v>
      </c>
      <c r="H31" s="451">
        <v>97</v>
      </c>
      <c r="I31" s="451">
        <v>101.10</v>
      </c>
      <c r="J31" s="451">
        <v>114.40</v>
      </c>
      <c r="K31" s="348">
        <v>110.20</v>
      </c>
      <c r="L31" s="348">
        <v>111.70</v>
      </c>
      <c r="M31" s="348">
        <v>112</v>
      </c>
      <c r="N31" s="348">
        <v>112.20</v>
      </c>
    </row>
    <row r="32" spans="1:14" ht="12.75" customHeight="1">
      <c r="A32" s="472" t="s">
        <v>791</v>
      </c>
      <c r="B32" s="472" t="s">
        <v>791</v>
      </c>
      <c r="C32" s="509" t="s">
        <v>347</v>
      </c>
      <c r="D32" s="509" t="s">
        <v>348</v>
      </c>
      <c r="E32" s="445">
        <v>0.30</v>
      </c>
      <c r="F32" s="445">
        <v>-0.60</v>
      </c>
      <c r="G32" s="445">
        <v>0.80</v>
      </c>
      <c r="H32" s="445">
        <v>0</v>
      </c>
      <c r="I32" s="445">
        <v>4.20</v>
      </c>
      <c r="J32" s="445">
        <v>13.10</v>
      </c>
      <c r="K32" s="355">
        <v>-3.70</v>
      </c>
      <c r="L32" s="355">
        <v>1.40</v>
      </c>
      <c r="M32" s="355">
        <v>0.30</v>
      </c>
      <c r="N32" s="355">
        <v>0.10</v>
      </c>
    </row>
    <row r="33" spans="1:14" ht="12.75" customHeight="1">
      <c r="A33" s="472" t="s">
        <v>718</v>
      </c>
      <c r="B33" s="472" t="s">
        <v>719</v>
      </c>
      <c r="C33" s="506" t="s">
        <v>877</v>
      </c>
      <c r="D33" s="506" t="s">
        <v>1012</v>
      </c>
      <c r="E33" s="451">
        <v>100</v>
      </c>
      <c r="F33" s="451">
        <v>100</v>
      </c>
      <c r="G33" s="451">
        <v>100.50</v>
      </c>
      <c r="H33" s="451">
        <v>102</v>
      </c>
      <c r="I33" s="451">
        <v>101.90</v>
      </c>
      <c r="J33" s="451">
        <v>98.10</v>
      </c>
      <c r="K33" s="348">
        <v>100.80</v>
      </c>
      <c r="L33" s="348">
        <v>101.10</v>
      </c>
      <c r="M33" s="348">
        <v>101.30</v>
      </c>
      <c r="N33" s="348">
        <v>101.50</v>
      </c>
    </row>
    <row r="34" spans="1:14" ht="12.75" customHeight="1" thickBot="1">
      <c r="A34" s="597" t="s">
        <v>791</v>
      </c>
      <c r="B34" s="597" t="s">
        <v>791</v>
      </c>
      <c r="C34" s="601" t="s">
        <v>347</v>
      </c>
      <c r="D34" s="601" t="s">
        <v>348</v>
      </c>
      <c r="E34" s="453">
        <v>-1</v>
      </c>
      <c r="F34" s="453">
        <v>0</v>
      </c>
      <c r="G34" s="453">
        <v>0.50</v>
      </c>
      <c r="H34" s="453">
        <v>1.50</v>
      </c>
      <c r="I34" s="453">
        <v>-0.10</v>
      </c>
      <c r="J34" s="453">
        <v>-3.70</v>
      </c>
      <c r="K34" s="358">
        <v>2.70</v>
      </c>
      <c r="L34" s="358">
        <v>0.30</v>
      </c>
      <c r="M34" s="358">
        <v>0.20</v>
      </c>
      <c r="N34" s="358">
        <v>0.20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6"/>
      <c r="B48" s="86"/>
      <c r="C48" s="86"/>
      <c r="D48" s="86"/>
      <c r="E48" s="120"/>
      <c r="F48" s="120"/>
      <c r="G48" s="156"/>
      <c r="H48" s="156"/>
      <c r="I48" s="86"/>
      <c r="J48" s="86"/>
    </row>
    <row r="49" spans="1:10" ht="12.75" customHeight="1" hidden="1">
      <c r="A49" s="86"/>
      <c r="B49" s="86"/>
      <c r="C49" s="86"/>
      <c r="D49" s="86"/>
      <c r="E49" s="120"/>
      <c r="F49" s="120"/>
      <c r="G49" s="120"/>
      <c r="H49" s="120"/>
      <c r="I49" s="86"/>
      <c r="J49" s="86"/>
    </row>
    <row r="50" spans="1:10" ht="12.75" customHeight="1" hidden="1">
      <c r="A50" s="86"/>
      <c r="B50" s="86"/>
      <c r="C50" s="86"/>
      <c r="D50" s="86"/>
      <c r="E50" s="120"/>
      <c r="F50" s="120"/>
      <c r="G50" s="120"/>
      <c r="H50" s="120"/>
      <c r="I50" s="86"/>
      <c r="J50" s="86"/>
    </row>
    <row r="51" spans="1:10" ht="12.75" customHeight="1" hidden="1">
      <c r="A51" s="86"/>
      <c r="B51" s="86"/>
      <c r="C51" s="86"/>
      <c r="D51" s="86"/>
      <c r="E51" s="120"/>
      <c r="F51" s="120"/>
      <c r="G51" s="120"/>
      <c r="H51" s="120"/>
      <c r="I51" s="86"/>
      <c r="J51" s="86"/>
    </row>
    <row r="52" spans="1:10" ht="12.75" customHeight="1" hidden="1">
      <c r="A52" s="86"/>
      <c r="B52" s="86"/>
      <c r="C52" s="86"/>
      <c r="D52" s="86"/>
      <c r="E52" s="120"/>
      <c r="F52" s="120"/>
      <c r="G52" s="120"/>
      <c r="H52" s="120"/>
      <c r="I52" s="86"/>
      <c r="J52" s="86"/>
    </row>
    <row r="53" spans="1:10" ht="12.75" customHeight="1" hidden="1">
      <c r="A53" s="86"/>
      <c r="B53" s="86"/>
      <c r="C53" s="86"/>
      <c r="D53" s="86"/>
      <c r="E53" s="120"/>
      <c r="F53" s="120"/>
      <c r="G53" s="120"/>
      <c r="H53" s="120"/>
      <c r="I53" s="86"/>
      <c r="J53" s="86"/>
    </row>
    <row r="54" spans="1:10" ht="12.75" customHeight="1" hidden="1">
      <c r="A54" s="92"/>
      <c r="B54" s="92"/>
      <c r="C54" s="92"/>
      <c r="D54" s="92"/>
      <c r="E54" s="86"/>
      <c r="F54" s="86"/>
      <c r="G54" s="86"/>
      <c r="H54" s="86"/>
      <c r="I54" s="86"/>
      <c r="J54" s="86"/>
    </row>
    <row r="55" spans="1:10" ht="12.75" customHeight="1" hidden="1">
      <c r="A55" s="86"/>
      <c r="B55" s="86"/>
      <c r="C55" s="86"/>
      <c r="D55" s="86"/>
      <c r="E55" s="86"/>
      <c r="F55" s="86"/>
      <c r="G55" s="86"/>
      <c r="H55" s="86"/>
      <c r="I55" s="86"/>
      <c r="J55" s="86"/>
    </row>
    <row r="56" spans="1:10" ht="12.75" customHeight="1" hidden="1">
      <c r="A56" s="86"/>
      <c r="B56" s="86"/>
      <c r="C56" s="86"/>
      <c r="D56" s="86"/>
      <c r="E56" s="86"/>
      <c r="F56" s="86"/>
      <c r="G56" s="86"/>
      <c r="H56" s="86"/>
      <c r="I56" s="86"/>
      <c r="J56" s="86"/>
    </row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6"/>
  <sheetViews>
    <sheetView showGridLines="0" zoomScale="130" zoomScaleNormal="130" workbookViewId="0" topLeftCell="A1">
      <selection pane="topLeft" activeCell="M1" sqref="M1"/>
    </sheetView>
  </sheetViews>
  <sheetFormatPr defaultColWidth="0" defaultRowHeight="12.75" customHeight="1" zeroHeight="1"/>
  <cols>
    <col min="1" max="1" width="26.8333333333333" style="64" customWidth="1"/>
    <col min="2" max="2" width="0" style="64" hidden="1" customWidth="1"/>
    <col min="3" max="3" width="13.3333333333333" style="64" customWidth="1"/>
    <col min="4" max="4" width="0" style="64" hidden="1" customWidth="1"/>
    <col min="5" max="12" width="8.33333333333333" style="64" customWidth="1"/>
    <col min="13" max="13" width="7.33333333333333" style="132" customWidth="1"/>
    <col min="14" max="14" width="0" style="132" hidden="1" customWidth="1"/>
    <col min="15" max="55" width="0" style="64" hidden="1" customWidth="1"/>
    <col min="56" max="16384" width="0" style="64" hidden="1"/>
  </cols>
  <sheetData>
    <row r="1" spans="1:14" ht="12.75" customHeight="1">
      <c r="A1" s="2" t="s">
        <v>31</v>
      </c>
      <c r="B1" s="2" t="s">
        <v>30</v>
      </c>
      <c r="C1" s="134"/>
      <c r="D1" s="134"/>
      <c r="E1"/>
      <c r="F1"/>
      <c r="G1"/>
      <c r="H1"/>
      <c r="I1" s="155"/>
      <c r="J1"/>
      <c r="K1" s="155"/>
      <c r="L1" s="155"/>
      <c r="M1" s="64"/>
      <c r="N1" s="64"/>
    </row>
    <row r="2" spans="1:14" ht="12.75" customHeight="1">
      <c r="A2" s="68"/>
      <c r="B2" s="68"/>
      <c r="C2" s="134"/>
      <c r="D2" s="134"/>
      <c r="E2" s="155"/>
      <c r="F2" s="100"/>
      <c r="G2" s="151"/>
      <c r="H2" s="155"/>
      <c r="I2" s="155"/>
      <c r="J2" s="155"/>
      <c r="K2" s="155"/>
      <c r="L2" s="155"/>
      <c r="M2" s="64"/>
      <c r="N2" s="64"/>
    </row>
    <row r="3" spans="1:14" ht="12.75" customHeight="1">
      <c r="A3" s="21" t="s">
        <v>85</v>
      </c>
      <c r="B3" s="21" t="s">
        <v>104</v>
      </c>
      <c r="C3" s="134"/>
      <c r="D3" s="134"/>
      <c r="E3"/>
      <c r="F3"/>
      <c r="G3"/>
      <c r="H3"/>
      <c r="I3" s="155"/>
      <c r="J3" s="155"/>
      <c r="K3" s="155"/>
      <c r="L3" s="155"/>
      <c r="M3" s="64"/>
      <c r="N3" s="64"/>
    </row>
    <row r="4" spans="1:14" ht="12.75" customHeight="1">
      <c r="A4" s="61" t="s">
        <v>184</v>
      </c>
      <c r="B4" s="61" t="s">
        <v>186</v>
      </c>
      <c r="C4" s="134"/>
      <c r="D4" s="134"/>
      <c r="E4" s="155"/>
      <c r="F4" s="100"/>
      <c r="G4" s="151"/>
      <c r="H4" s="155"/>
      <c r="I4" s="155"/>
      <c r="J4" s="155"/>
      <c r="K4" s="155"/>
      <c r="L4" s="155"/>
      <c r="M4" s="64"/>
      <c r="N4" s="64"/>
    </row>
    <row r="5" spans="1:14" ht="12.75" customHeight="1">
      <c r="A5" s="117"/>
      <c r="B5" s="117"/>
      <c r="C5" s="117"/>
      <c r="D5" s="117"/>
      <c r="E5" s="118"/>
      <c r="F5" s="118"/>
      <c r="G5" s="118"/>
      <c r="H5" s="118"/>
      <c r="I5" s="118"/>
      <c r="J5" s="118"/>
      <c r="K5" s="118"/>
      <c r="L5" s="118"/>
      <c r="M5" s="64"/>
      <c r="N5" s="64"/>
    </row>
    <row r="6" spans="1:12" ht="1.5" customHeight="1" thickBot="1">
      <c r="A6" s="253"/>
      <c r="B6" s="253"/>
      <c r="C6" s="253"/>
      <c r="D6" s="253"/>
      <c r="E6" s="254"/>
      <c r="F6" s="254"/>
      <c r="G6" s="254"/>
      <c r="H6" s="254"/>
      <c r="I6" s="252"/>
      <c r="J6" s="252"/>
      <c r="K6" s="252"/>
      <c r="L6" s="252"/>
    </row>
    <row r="7" spans="1:12" ht="12.75" customHeight="1">
      <c r="A7" s="286"/>
      <c r="B7" s="286"/>
      <c r="C7" s="500"/>
      <c r="D7" s="500"/>
      <c r="E7" s="423">
        <v>2023</v>
      </c>
      <c r="F7" s="399"/>
      <c r="G7" s="399"/>
      <c r="H7" s="939"/>
      <c r="I7" s="400">
        <v>2024</v>
      </c>
      <c r="J7" s="400"/>
      <c r="K7" s="400"/>
      <c r="L7" s="400"/>
    </row>
    <row r="8" spans="1:12" ht="12.75" customHeight="1">
      <c r="A8" s="288"/>
      <c r="B8" s="288"/>
      <c r="C8" s="517"/>
      <c r="D8" s="517"/>
      <c r="E8" s="295" t="s">
        <v>792</v>
      </c>
      <c r="F8" s="296" t="s">
        <v>793</v>
      </c>
      <c r="G8" s="296" t="s">
        <v>794</v>
      </c>
      <c r="H8" s="910" t="s">
        <v>795</v>
      </c>
      <c r="I8" s="350" t="s">
        <v>792</v>
      </c>
      <c r="J8" s="350" t="s">
        <v>793</v>
      </c>
      <c r="K8" s="350" t="s">
        <v>794</v>
      </c>
      <c r="L8" s="350" t="s">
        <v>795</v>
      </c>
    </row>
    <row r="9" spans="1:12" ht="12.75" customHeight="1">
      <c r="A9" s="288"/>
      <c r="B9" s="288"/>
      <c r="C9" s="517"/>
      <c r="D9" s="517"/>
      <c r="E9" s="297"/>
      <c r="F9" s="290"/>
      <c r="G9" s="290"/>
      <c r="H9" s="889" t="s">
        <v>772</v>
      </c>
      <c r="I9" s="347" t="s">
        <v>521</v>
      </c>
      <c r="J9" s="347" t="s">
        <v>521</v>
      </c>
      <c r="K9" s="347" t="s">
        <v>521</v>
      </c>
      <c r="L9" s="347" t="s">
        <v>521</v>
      </c>
    </row>
    <row r="10" spans="1:12" ht="12.75" customHeight="1" hidden="1">
      <c r="A10" s="288"/>
      <c r="B10" s="288"/>
      <c r="C10" s="396"/>
      <c r="D10" s="396"/>
      <c r="E10" s="297"/>
      <c r="F10" s="290"/>
      <c r="G10" s="290"/>
      <c r="H10" s="889" t="s">
        <v>796</v>
      </c>
      <c r="I10" s="347" t="s">
        <v>527</v>
      </c>
      <c r="J10" s="347" t="s">
        <v>527</v>
      </c>
      <c r="K10" s="347" t="s">
        <v>527</v>
      </c>
      <c r="L10" s="347" t="s">
        <v>527</v>
      </c>
    </row>
    <row r="11" spans="1:12" ht="12.75" customHeight="1">
      <c r="A11" s="469" t="s">
        <v>1024</v>
      </c>
      <c r="B11" s="469" t="s">
        <v>1009</v>
      </c>
      <c r="C11" s="600" t="s">
        <v>877</v>
      </c>
      <c r="D11" s="600" t="s">
        <v>1012</v>
      </c>
      <c r="E11" s="527">
        <v>147.10</v>
      </c>
      <c r="F11" s="527">
        <v>147.60</v>
      </c>
      <c r="G11" s="527">
        <v>148.60</v>
      </c>
      <c r="H11" s="794">
        <v>148</v>
      </c>
      <c r="I11" s="352">
        <v>151</v>
      </c>
      <c r="J11" s="352">
        <v>152</v>
      </c>
      <c r="K11" s="352">
        <v>153</v>
      </c>
      <c r="L11" s="352">
        <v>153.40</v>
      </c>
    </row>
    <row r="12" spans="1:12" ht="12.75" customHeight="1">
      <c r="A12" s="578" t="s">
        <v>791</v>
      </c>
      <c r="B12" s="578" t="s">
        <v>791</v>
      </c>
      <c r="C12" s="509" t="s">
        <v>347</v>
      </c>
      <c r="D12" s="509" t="s">
        <v>348</v>
      </c>
      <c r="E12" s="445">
        <v>16.40</v>
      </c>
      <c r="F12" s="445">
        <v>11.10</v>
      </c>
      <c r="G12" s="445">
        <v>8</v>
      </c>
      <c r="H12" s="778">
        <v>7.60</v>
      </c>
      <c r="I12" s="355">
        <v>2.60</v>
      </c>
      <c r="J12" s="355">
        <v>3</v>
      </c>
      <c r="K12" s="355">
        <v>3</v>
      </c>
      <c r="L12" s="355">
        <v>3.60</v>
      </c>
    </row>
    <row r="13" spans="1:12" ht="12.75" customHeight="1">
      <c r="A13" s="508" t="s">
        <v>1014</v>
      </c>
      <c r="B13" s="508" t="s">
        <v>1022</v>
      </c>
      <c r="C13" s="506" t="s">
        <v>820</v>
      </c>
      <c r="D13" s="506" t="s">
        <v>1015</v>
      </c>
      <c r="E13" s="536">
        <v>4.9000000000000004</v>
      </c>
      <c r="F13" s="536">
        <v>4</v>
      </c>
      <c r="G13" s="536">
        <v>3.40</v>
      </c>
      <c r="H13" s="800">
        <v>4.9000000000000004</v>
      </c>
      <c r="I13" s="362">
        <v>1.1000000000000001</v>
      </c>
      <c r="J13" s="362">
        <v>0.90</v>
      </c>
      <c r="K13" s="362">
        <v>0.90</v>
      </c>
      <c r="L13" s="362">
        <v>1.1000000000000001</v>
      </c>
    </row>
    <row r="14" spans="1:12" ht="12.75" customHeight="1">
      <c r="A14" s="508" t="s">
        <v>1016</v>
      </c>
      <c r="B14" s="508" t="s">
        <v>510</v>
      </c>
      <c r="C14" s="506" t="s">
        <v>820</v>
      </c>
      <c r="D14" s="506" t="s">
        <v>1015</v>
      </c>
      <c r="E14" s="536">
        <v>11.50</v>
      </c>
      <c r="F14" s="536">
        <v>7.10</v>
      </c>
      <c r="G14" s="536">
        <v>4.5999999999999996</v>
      </c>
      <c r="H14" s="800">
        <v>2.70</v>
      </c>
      <c r="I14" s="362">
        <v>1.60</v>
      </c>
      <c r="J14" s="362">
        <v>2.10</v>
      </c>
      <c r="K14" s="362">
        <v>2.10</v>
      </c>
      <c r="L14" s="362">
        <v>2.50</v>
      </c>
    </row>
    <row r="15" spans="1:12" ht="12.75" customHeight="1">
      <c r="A15" s="472" t="s">
        <v>1025</v>
      </c>
      <c r="B15" s="480" t="s">
        <v>1026</v>
      </c>
      <c r="C15" s="506" t="s">
        <v>877</v>
      </c>
      <c r="D15" s="506" t="s">
        <v>1012</v>
      </c>
      <c r="E15" s="451">
        <v>147.10</v>
      </c>
      <c r="F15" s="451">
        <v>147.90</v>
      </c>
      <c r="G15" s="451">
        <v>148.80000000000001</v>
      </c>
      <c r="H15" s="945">
        <v>147.90</v>
      </c>
      <c r="I15" s="348">
        <v>151.60</v>
      </c>
      <c r="J15" s="348">
        <v>152.40</v>
      </c>
      <c r="K15" s="348">
        <v>153.19999999999999</v>
      </c>
      <c r="L15" s="348">
        <v>153.30000000000001</v>
      </c>
    </row>
    <row r="16" spans="1:12" ht="12.75" customHeight="1">
      <c r="A16" s="585" t="s">
        <v>1027</v>
      </c>
      <c r="B16" s="585" t="s">
        <v>1028</v>
      </c>
      <c r="C16" s="602" t="s">
        <v>347</v>
      </c>
      <c r="D16" s="602" t="s">
        <v>348</v>
      </c>
      <c r="E16" s="603">
        <v>18</v>
      </c>
      <c r="F16" s="603">
        <v>12.60</v>
      </c>
      <c r="G16" s="603">
        <v>9.50</v>
      </c>
      <c r="H16" s="946">
        <v>8.40</v>
      </c>
      <c r="I16" s="408">
        <v>3.10</v>
      </c>
      <c r="J16" s="408">
        <v>3</v>
      </c>
      <c r="K16" s="408">
        <v>3</v>
      </c>
      <c r="L16" s="408">
        <v>3.70</v>
      </c>
    </row>
    <row r="17" spans="1:12" ht="12.75" customHeight="1">
      <c r="A17" s="478" t="s">
        <v>1019</v>
      </c>
      <c r="B17" s="478" t="s">
        <v>1020</v>
      </c>
      <c r="C17" s="501"/>
      <c r="D17" s="604"/>
      <c r="E17" s="740"/>
      <c r="F17" s="605"/>
      <c r="G17" s="605"/>
      <c r="H17" s="947"/>
      <c r="I17" s="409"/>
      <c r="J17" s="409"/>
      <c r="K17" s="409"/>
      <c r="L17" s="409"/>
    </row>
    <row r="18" spans="1:12" ht="12.75" customHeight="1">
      <c r="A18" s="472" t="s">
        <v>989</v>
      </c>
      <c r="B18" s="472" t="s">
        <v>677</v>
      </c>
      <c r="C18" s="506" t="s">
        <v>877</v>
      </c>
      <c r="D18" s="506" t="s">
        <v>1012</v>
      </c>
      <c r="E18" s="739">
        <v>136.19999999999999</v>
      </c>
      <c r="F18" s="451">
        <v>138</v>
      </c>
      <c r="G18" s="451">
        <v>139.60</v>
      </c>
      <c r="H18" s="945">
        <v>142.69999999999999</v>
      </c>
      <c r="I18" s="348">
        <v>139.69999999999999</v>
      </c>
      <c r="J18" s="348">
        <v>141.69999999999999</v>
      </c>
      <c r="K18" s="348">
        <v>143.19999999999999</v>
      </c>
      <c r="L18" s="348">
        <v>147.19999999999999</v>
      </c>
    </row>
    <row r="19" spans="1:12" s="255" customFormat="1" ht="12.75" customHeight="1">
      <c r="A19" s="578" t="s">
        <v>791</v>
      </c>
      <c r="B19" s="578" t="s">
        <v>791</v>
      </c>
      <c r="C19" s="509" t="s">
        <v>347</v>
      </c>
      <c r="D19" s="509" t="s">
        <v>348</v>
      </c>
      <c r="E19" s="738">
        <v>11.40</v>
      </c>
      <c r="F19" s="445">
        <v>10.10</v>
      </c>
      <c r="G19" s="445">
        <v>7.40</v>
      </c>
      <c r="H19" s="906">
        <v>7.30</v>
      </c>
      <c r="I19" s="355">
        <v>2.60</v>
      </c>
      <c r="J19" s="355">
        <v>2.60</v>
      </c>
      <c r="K19" s="355">
        <v>2.60</v>
      </c>
      <c r="L19" s="355">
        <v>3.10</v>
      </c>
    </row>
    <row r="20" spans="1:12" s="255" customFormat="1" ht="12.75" customHeight="1">
      <c r="A20" s="472" t="s">
        <v>955</v>
      </c>
      <c r="B20" s="472" t="s">
        <v>956</v>
      </c>
      <c r="C20" s="506" t="s">
        <v>877</v>
      </c>
      <c r="D20" s="506" t="s">
        <v>1012</v>
      </c>
      <c r="E20" s="739">
        <v>138.60</v>
      </c>
      <c r="F20" s="451">
        <v>138.69999999999999</v>
      </c>
      <c r="G20" s="451">
        <v>140.30000000000001</v>
      </c>
      <c r="H20" s="945">
        <v>143.60</v>
      </c>
      <c r="I20" s="348">
        <v>141.19999999999999</v>
      </c>
      <c r="J20" s="348">
        <v>142</v>
      </c>
      <c r="K20" s="348">
        <v>143.90</v>
      </c>
      <c r="L20" s="348">
        <v>148.50</v>
      </c>
    </row>
    <row r="21" spans="1:12" s="255" customFormat="1" ht="12.75" customHeight="1">
      <c r="A21" s="578" t="s">
        <v>791</v>
      </c>
      <c r="B21" s="578" t="s">
        <v>791</v>
      </c>
      <c r="C21" s="509" t="s">
        <v>347</v>
      </c>
      <c r="D21" s="509" t="s">
        <v>348</v>
      </c>
      <c r="E21" s="738">
        <v>11.60</v>
      </c>
      <c r="F21" s="445">
        <v>7.30</v>
      </c>
      <c r="G21" s="445">
        <v>5.0999999999999996</v>
      </c>
      <c r="H21" s="906">
        <v>5.30</v>
      </c>
      <c r="I21" s="355">
        <v>1.90</v>
      </c>
      <c r="J21" s="355">
        <v>2.40</v>
      </c>
      <c r="K21" s="355">
        <v>2.50</v>
      </c>
      <c r="L21" s="355">
        <v>3.40</v>
      </c>
    </row>
    <row r="22" spans="1:12" s="255" customFormat="1" ht="12.75" customHeight="1">
      <c r="A22" s="469" t="s">
        <v>1023</v>
      </c>
      <c r="B22" s="469" t="s">
        <v>334</v>
      </c>
      <c r="C22" s="600" t="s">
        <v>877</v>
      </c>
      <c r="D22" s="600" t="s">
        <v>1012</v>
      </c>
      <c r="E22" s="741">
        <v>142.50</v>
      </c>
      <c r="F22" s="462">
        <v>144.10</v>
      </c>
      <c r="G22" s="462">
        <v>144.90</v>
      </c>
      <c r="H22" s="948">
        <v>146.50</v>
      </c>
      <c r="I22" s="410">
        <v>145.69999999999999</v>
      </c>
      <c r="J22" s="410">
        <v>148</v>
      </c>
      <c r="K22" s="410">
        <v>148.90</v>
      </c>
      <c r="L22" s="410">
        <v>151.60</v>
      </c>
    </row>
    <row r="23" spans="1:12" s="255" customFormat="1" ht="12.75" customHeight="1">
      <c r="A23" s="472" t="s">
        <v>791</v>
      </c>
      <c r="B23" s="472" t="s">
        <v>791</v>
      </c>
      <c r="C23" s="509" t="s">
        <v>347</v>
      </c>
      <c r="D23" s="509" t="s">
        <v>348</v>
      </c>
      <c r="E23" s="742">
        <v>14.20</v>
      </c>
      <c r="F23" s="546">
        <v>10.199999999999999</v>
      </c>
      <c r="G23" s="546">
        <v>7.40</v>
      </c>
      <c r="H23" s="921">
        <v>7.10</v>
      </c>
      <c r="I23" s="372">
        <v>2.2999999999999998</v>
      </c>
      <c r="J23" s="372">
        <v>2.70</v>
      </c>
      <c r="K23" s="372">
        <v>2.80</v>
      </c>
      <c r="L23" s="372">
        <v>3.50</v>
      </c>
    </row>
    <row r="24" spans="1:12" ht="12.75" customHeight="1">
      <c r="A24" s="472" t="s">
        <v>335</v>
      </c>
      <c r="B24" s="472" t="s">
        <v>336</v>
      </c>
      <c r="C24" s="506" t="s">
        <v>877</v>
      </c>
      <c r="D24" s="506" t="s">
        <v>1012</v>
      </c>
      <c r="E24" s="743">
        <v>137.10</v>
      </c>
      <c r="F24" s="465">
        <v>139.30000000000001</v>
      </c>
      <c r="G24" s="465">
        <v>140.50</v>
      </c>
      <c r="H24" s="949">
        <v>150.30000000000001</v>
      </c>
      <c r="I24" s="377">
        <v>140.19999999999999</v>
      </c>
      <c r="J24" s="377">
        <v>142.60</v>
      </c>
      <c r="K24" s="377">
        <v>143.90</v>
      </c>
      <c r="L24" s="377">
        <v>157.10</v>
      </c>
    </row>
    <row r="25" spans="1:12" ht="12.75" customHeight="1">
      <c r="A25" s="472" t="s">
        <v>791</v>
      </c>
      <c r="B25" s="472" t="s">
        <v>791</v>
      </c>
      <c r="C25" s="509" t="s">
        <v>347</v>
      </c>
      <c r="D25" s="509" t="s">
        <v>348</v>
      </c>
      <c r="E25" s="742">
        <v>9</v>
      </c>
      <c r="F25" s="546">
        <v>6.60</v>
      </c>
      <c r="G25" s="546">
        <v>6.10</v>
      </c>
      <c r="H25" s="921">
        <v>6.20</v>
      </c>
      <c r="I25" s="372">
        <v>2.2999999999999998</v>
      </c>
      <c r="J25" s="372">
        <v>2.40</v>
      </c>
      <c r="K25" s="372">
        <v>2.40</v>
      </c>
      <c r="L25" s="372">
        <v>4.50</v>
      </c>
    </row>
    <row r="26" spans="1:12" ht="12.75" customHeight="1">
      <c r="A26" s="472" t="s">
        <v>964</v>
      </c>
      <c r="B26" s="472" t="s">
        <v>1021</v>
      </c>
      <c r="C26" s="506" t="s">
        <v>877</v>
      </c>
      <c r="D26" s="506" t="s">
        <v>1012</v>
      </c>
      <c r="E26" s="743">
        <v>133.69999999999999</v>
      </c>
      <c r="F26" s="465">
        <v>130.60</v>
      </c>
      <c r="G26" s="465">
        <v>134.69999999999999</v>
      </c>
      <c r="H26" s="949">
        <v>136.50</v>
      </c>
      <c r="I26" s="377">
        <v>137.30000000000001</v>
      </c>
      <c r="J26" s="377">
        <v>134.10</v>
      </c>
      <c r="K26" s="377">
        <v>138.30000000000001</v>
      </c>
      <c r="L26" s="377">
        <v>140.10</v>
      </c>
    </row>
    <row r="27" spans="1:12" ht="12.75" customHeight="1">
      <c r="A27" s="472" t="s">
        <v>791</v>
      </c>
      <c r="B27" s="472" t="s">
        <v>791</v>
      </c>
      <c r="C27" s="509" t="s">
        <v>347</v>
      </c>
      <c r="D27" s="509" t="s">
        <v>348</v>
      </c>
      <c r="E27" s="742">
        <v>7.60</v>
      </c>
      <c r="F27" s="546">
        <v>5</v>
      </c>
      <c r="G27" s="546">
        <v>3.80</v>
      </c>
      <c r="H27" s="921">
        <v>2.80</v>
      </c>
      <c r="I27" s="372">
        <v>2.80</v>
      </c>
      <c r="J27" s="372">
        <v>2.70</v>
      </c>
      <c r="K27" s="372">
        <v>2.60</v>
      </c>
      <c r="L27" s="372">
        <v>2.60</v>
      </c>
    </row>
    <row r="28" spans="1:12" ht="12.75" customHeight="1">
      <c r="A28" s="469" t="s">
        <v>951</v>
      </c>
      <c r="B28" s="469" t="s">
        <v>952</v>
      </c>
      <c r="C28" s="600" t="s">
        <v>877</v>
      </c>
      <c r="D28" s="600" t="s">
        <v>1012</v>
      </c>
      <c r="E28" s="741">
        <v>111.60</v>
      </c>
      <c r="F28" s="462">
        <v>110.10</v>
      </c>
      <c r="G28" s="462">
        <v>111.40</v>
      </c>
      <c r="H28" s="948">
        <v>111.10</v>
      </c>
      <c r="I28" s="410">
        <v>113.70</v>
      </c>
      <c r="J28" s="410">
        <v>113.10</v>
      </c>
      <c r="K28" s="410">
        <v>113.40</v>
      </c>
      <c r="L28" s="410">
        <v>111.60</v>
      </c>
    </row>
    <row r="29" spans="1:12" ht="12.75" customHeight="1">
      <c r="A29" s="472" t="s">
        <v>791</v>
      </c>
      <c r="B29" s="472" t="s">
        <v>791</v>
      </c>
      <c r="C29" s="509" t="s">
        <v>347</v>
      </c>
      <c r="D29" s="509" t="s">
        <v>348</v>
      </c>
      <c r="E29" s="742">
        <v>3.60</v>
      </c>
      <c r="F29" s="546">
        <v>-2.10</v>
      </c>
      <c r="G29" s="546">
        <v>-3.80</v>
      </c>
      <c r="H29" s="921">
        <v>-1.50</v>
      </c>
      <c r="I29" s="372">
        <v>1.80</v>
      </c>
      <c r="J29" s="372">
        <v>2.80</v>
      </c>
      <c r="K29" s="372">
        <v>1.80</v>
      </c>
      <c r="L29" s="372">
        <v>0.50</v>
      </c>
    </row>
    <row r="30" spans="1:12" ht="12.75" customHeight="1">
      <c r="A30" s="472" t="s">
        <v>953</v>
      </c>
      <c r="B30" s="472" t="s">
        <v>954</v>
      </c>
      <c r="C30" s="506" t="s">
        <v>877</v>
      </c>
      <c r="D30" s="506" t="s">
        <v>1012</v>
      </c>
      <c r="E30" s="743">
        <v>112.10</v>
      </c>
      <c r="F30" s="465">
        <v>108.50</v>
      </c>
      <c r="G30" s="465">
        <v>110</v>
      </c>
      <c r="H30" s="949">
        <v>110.10</v>
      </c>
      <c r="I30" s="377">
        <v>113.30</v>
      </c>
      <c r="J30" s="377">
        <v>111.30</v>
      </c>
      <c r="K30" s="377">
        <v>111.80</v>
      </c>
      <c r="L30" s="377">
        <v>110.40</v>
      </c>
    </row>
    <row r="31" spans="1:12" ht="12.75" customHeight="1">
      <c r="A31" s="472" t="s">
        <v>791</v>
      </c>
      <c r="B31" s="472" t="s">
        <v>791</v>
      </c>
      <c r="C31" s="509" t="s">
        <v>347</v>
      </c>
      <c r="D31" s="509" t="s">
        <v>348</v>
      </c>
      <c r="E31" s="742">
        <v>3.40</v>
      </c>
      <c r="F31" s="546">
        <v>-6.10</v>
      </c>
      <c r="G31" s="546">
        <v>-7.30</v>
      </c>
      <c r="H31" s="921">
        <v>-4.0999999999999996</v>
      </c>
      <c r="I31" s="372">
        <v>1</v>
      </c>
      <c r="J31" s="372">
        <v>2.50</v>
      </c>
      <c r="K31" s="372">
        <v>1.70</v>
      </c>
      <c r="L31" s="372">
        <v>0.30</v>
      </c>
    </row>
    <row r="32" spans="1:12" ht="12.75" customHeight="1">
      <c r="A32" s="472" t="s">
        <v>718</v>
      </c>
      <c r="B32" s="472" t="s">
        <v>719</v>
      </c>
      <c r="C32" s="506" t="s">
        <v>877</v>
      </c>
      <c r="D32" s="506" t="s">
        <v>1012</v>
      </c>
      <c r="E32" s="739">
        <v>99.60</v>
      </c>
      <c r="F32" s="451">
        <v>101.50</v>
      </c>
      <c r="G32" s="451">
        <v>101.30</v>
      </c>
      <c r="H32" s="945">
        <v>100.90</v>
      </c>
      <c r="I32" s="348">
        <v>100.30</v>
      </c>
      <c r="J32" s="348">
        <v>101.70</v>
      </c>
      <c r="K32" s="348">
        <v>101.40</v>
      </c>
      <c r="L32" s="348">
        <v>101.10</v>
      </c>
    </row>
    <row r="33" spans="1:12" ht="12.75" customHeight="1" thickBot="1">
      <c r="A33" s="597" t="s">
        <v>791</v>
      </c>
      <c r="B33" s="597" t="s">
        <v>791</v>
      </c>
      <c r="C33" s="601" t="s">
        <v>347</v>
      </c>
      <c r="D33" s="601" t="s">
        <v>348</v>
      </c>
      <c r="E33" s="744">
        <v>0.10</v>
      </c>
      <c r="F33" s="453">
        <v>4.20</v>
      </c>
      <c r="G33" s="453">
        <v>3.80</v>
      </c>
      <c r="H33" s="950">
        <v>2.70</v>
      </c>
      <c r="I33" s="358">
        <v>0.80</v>
      </c>
      <c r="J33" s="358">
        <v>0.20</v>
      </c>
      <c r="K33" s="358">
        <v>0.10</v>
      </c>
      <c r="L33" s="358">
        <v>0.10</v>
      </c>
    </row>
    <row r="34" spans="1:12" ht="12.75" customHeight="1">
      <c r="A34" s="702" t="s">
        <v>791</v>
      </c>
      <c r="B34" s="702" t="s">
        <v>791</v>
      </c>
      <c r="C34" s="702"/>
      <c r="D34" s="702"/>
      <c r="E34" s="802"/>
      <c r="F34" s="802"/>
      <c r="G34" s="802"/>
      <c r="H34" s="802"/>
      <c r="I34" s="802"/>
      <c r="J34" s="802"/>
      <c r="K34" s="802"/>
      <c r="L34" s="802"/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6"/>
      <c r="B48" s="86"/>
      <c r="C48" s="86"/>
      <c r="D48" s="86"/>
      <c r="E48" s="118"/>
      <c r="F48" s="118"/>
      <c r="G48" s="118"/>
      <c r="H48" s="118"/>
      <c r="I48" s="118"/>
      <c r="J48" s="118"/>
      <c r="K48" s="118"/>
      <c r="L48" s="118"/>
      <c r="M48" s="64"/>
      <c r="N48" s="64"/>
    </row>
    <row r="49" spans="1:14" ht="12.75" customHeight="1" hidden="1">
      <c r="A49" s="117"/>
      <c r="B49" s="117"/>
      <c r="C49" s="117"/>
      <c r="D49" s="117"/>
      <c r="E49" s="118" t="s">
        <v>38</v>
      </c>
      <c r="F49" s="118"/>
      <c r="G49" s="118"/>
      <c r="H49" s="118"/>
      <c r="I49" s="118"/>
      <c r="J49" s="118"/>
      <c r="K49" s="118"/>
      <c r="L49" s="118"/>
      <c r="M49" s="64"/>
      <c r="N49" s="64"/>
    </row>
    <row r="50" spans="1:14" ht="12.75" customHeight="1" hidden="1">
      <c r="A50" s="117"/>
      <c r="B50" s="117"/>
      <c r="C50" s="117"/>
      <c r="D50" s="117"/>
      <c r="E50" s="146"/>
      <c r="F50" s="118"/>
      <c r="G50" s="146"/>
      <c r="H50" s="146"/>
      <c r="I50" s="146"/>
      <c r="J50" s="146"/>
      <c r="K50" s="146"/>
      <c r="L50" s="146"/>
      <c r="M50" s="64"/>
      <c r="N50" s="64"/>
    </row>
    <row r="51" spans="1:14" ht="12.75" customHeight="1" hidden="1">
      <c r="A51" s="117"/>
      <c r="B51" s="117"/>
      <c r="C51" s="117"/>
      <c r="D51" s="117"/>
      <c r="E51" s="118"/>
      <c r="F51" s="118"/>
      <c r="G51" s="118"/>
      <c r="H51" s="118"/>
      <c r="I51" s="118"/>
      <c r="J51" s="118"/>
      <c r="K51" s="118"/>
      <c r="L51" s="118"/>
      <c r="M51" s="64"/>
      <c r="N51" s="64"/>
    </row>
    <row r="52" spans="1:14" ht="12.75" customHeight="1" hidden="1">
      <c r="A52" s="117"/>
      <c r="B52" s="117"/>
      <c r="C52" s="117"/>
      <c r="D52" s="117"/>
      <c r="E52" s="118"/>
      <c r="F52" s="118"/>
      <c r="G52" s="118"/>
      <c r="H52" s="118"/>
      <c r="I52" s="118"/>
      <c r="J52" s="118"/>
      <c r="K52" s="118"/>
      <c r="L52" s="118"/>
      <c r="M52" s="64"/>
      <c r="N52" s="64"/>
    </row>
    <row r="53" spans="1:14" ht="12.75" customHeight="1" hidden="1">
      <c r="A53" s="117"/>
      <c r="B53" s="117"/>
      <c r="C53" s="117"/>
      <c r="D53" s="117"/>
      <c r="E53" s="118"/>
      <c r="F53" s="118"/>
      <c r="G53" s="118"/>
      <c r="H53" s="118"/>
      <c r="I53" s="118"/>
      <c r="J53" s="118"/>
      <c r="K53" s="118"/>
      <c r="L53" s="118"/>
      <c r="M53" s="64"/>
      <c r="N53" s="64"/>
    </row>
    <row r="54" spans="1:14" ht="12.75" customHeight="1" hidden="1">
      <c r="A54" s="117"/>
      <c r="B54" s="117"/>
      <c r="C54" s="117"/>
      <c r="D54" s="117"/>
      <c r="E54" s="118"/>
      <c r="F54" s="118"/>
      <c r="G54" s="118"/>
      <c r="H54" s="118"/>
      <c r="I54" s="118"/>
      <c r="J54" s="118"/>
      <c r="K54" s="118"/>
      <c r="L54" s="118"/>
      <c r="M54" s="64"/>
      <c r="N54" s="64"/>
    </row>
    <row r="55" spans="1:14" ht="12.75" customHeight="1" hidden="1">
      <c r="A55" s="117"/>
      <c r="B55" s="117"/>
      <c r="C55" s="117"/>
      <c r="D55" s="117"/>
      <c r="E55" s="118"/>
      <c r="F55" s="118"/>
      <c r="G55" s="118"/>
      <c r="H55" s="118"/>
      <c r="I55" s="118"/>
      <c r="J55" s="118"/>
      <c r="K55" s="118"/>
      <c r="L55" s="118"/>
      <c r="M55" s="64"/>
      <c r="N55" s="64"/>
    </row>
    <row r="56" spans="1:14" ht="12.75" customHeight="1" hidden="1">
      <c r="A56" s="117"/>
      <c r="B56" s="117"/>
      <c r="C56" s="117"/>
      <c r="D56" s="117"/>
      <c r="E56" s="118"/>
      <c r="F56" s="118"/>
      <c r="G56" s="118"/>
      <c r="H56" s="118"/>
      <c r="I56" s="118"/>
      <c r="J56" s="118"/>
      <c r="K56" s="118"/>
      <c r="L56" s="118"/>
      <c r="M56" s="64"/>
      <c r="N56" s="64"/>
    </row>
    <row r="57" spans="1:14" ht="12.75" customHeight="1" hidden="1">
      <c r="A57" s="117"/>
      <c r="B57" s="117"/>
      <c r="C57" s="117"/>
      <c r="D57" s="117"/>
      <c r="E57" s="86"/>
      <c r="F57" s="86"/>
      <c r="G57" s="86"/>
      <c r="H57" s="118"/>
      <c r="I57" s="118"/>
      <c r="J57" s="118"/>
      <c r="K57" s="118"/>
      <c r="L57" s="118"/>
      <c r="M57" s="64"/>
      <c r="N57" s="64"/>
    </row>
    <row r="58" spans="1:14" ht="12.75" customHeight="1" hidden="1">
      <c r="A58" s="86"/>
      <c r="B58" s="86"/>
      <c r="C58" s="86"/>
      <c r="D58" s="86"/>
      <c r="E58" s="120"/>
      <c r="F58" s="120"/>
      <c r="G58" s="120"/>
      <c r="H58" s="156"/>
      <c r="I58" s="156"/>
      <c r="J58" s="156"/>
      <c r="K58" s="156"/>
      <c r="L58" s="156"/>
      <c r="M58" s="64"/>
      <c r="N58" s="64"/>
    </row>
    <row r="59" spans="1:14" ht="12.75" customHeight="1" hidden="1">
      <c r="A59" s="86"/>
      <c r="B59" s="86"/>
      <c r="C59" s="86"/>
      <c r="D59" s="86"/>
      <c r="E59" s="120"/>
      <c r="F59" s="120"/>
      <c r="G59" s="120"/>
      <c r="H59" s="120"/>
      <c r="I59" s="120"/>
      <c r="J59" s="120"/>
      <c r="K59" s="120"/>
      <c r="L59" s="120"/>
      <c r="M59" s="64"/>
      <c r="N59" s="64"/>
    </row>
    <row r="60" spans="1:14" ht="12.75" customHeight="1" hidden="1">
      <c r="A60" s="86"/>
      <c r="B60" s="86"/>
      <c r="C60" s="86"/>
      <c r="D60" s="86"/>
      <c r="E60" s="120"/>
      <c r="F60" s="120"/>
      <c r="G60" s="120"/>
      <c r="H60" s="120"/>
      <c r="I60" s="120"/>
      <c r="J60" s="120"/>
      <c r="K60" s="120"/>
      <c r="L60" s="120"/>
      <c r="M60" s="64"/>
      <c r="N60" s="64"/>
    </row>
    <row r="61" spans="1:14" ht="12.75" customHeight="1" hidden="1">
      <c r="A61" s="86"/>
      <c r="B61" s="86"/>
      <c r="C61" s="86"/>
      <c r="D61" s="86"/>
      <c r="E61" s="120"/>
      <c r="F61" s="120"/>
      <c r="G61" s="120"/>
      <c r="H61" s="120"/>
      <c r="I61" s="120"/>
      <c r="J61" s="120"/>
      <c r="K61" s="120"/>
      <c r="L61" s="120"/>
      <c r="M61" s="64"/>
      <c r="N61" s="64"/>
    </row>
    <row r="62" spans="1:14" ht="12.75" customHeight="1" hidden="1">
      <c r="A62" s="86"/>
      <c r="B62" s="86"/>
      <c r="C62" s="86"/>
      <c r="D62" s="86"/>
      <c r="E62" s="120"/>
      <c r="F62" s="120"/>
      <c r="G62" s="120"/>
      <c r="H62" s="120"/>
      <c r="I62" s="120"/>
      <c r="J62" s="120"/>
      <c r="K62" s="120"/>
      <c r="L62" s="120"/>
      <c r="M62" s="64"/>
      <c r="N62" s="64"/>
    </row>
    <row r="63" spans="1:14" ht="12.75" customHeight="1" hidden="1">
      <c r="A63" s="86"/>
      <c r="B63" s="86"/>
      <c r="C63" s="86"/>
      <c r="D63" s="86"/>
      <c r="E63" s="120"/>
      <c r="F63" s="120"/>
      <c r="G63" s="120"/>
      <c r="H63" s="120"/>
      <c r="I63" s="120"/>
      <c r="J63" s="120"/>
      <c r="K63" s="120"/>
      <c r="L63" s="120"/>
      <c r="M63" s="64"/>
      <c r="N63" s="64"/>
    </row>
    <row r="64" spans="1:14" ht="12.75" customHeight="1" hidden="1">
      <c r="A64" s="92"/>
      <c r="B64" s="92"/>
      <c r="C64" s="92"/>
      <c r="D64" s="92"/>
      <c r="E64" s="86"/>
      <c r="F64" s="86"/>
      <c r="G64" s="86"/>
      <c r="H64" s="86"/>
      <c r="I64" s="86"/>
      <c r="J64" s="86"/>
      <c r="K64" s="86"/>
      <c r="L64" s="86"/>
      <c r="M64" s="64"/>
      <c r="N64" s="64"/>
    </row>
    <row r="65" spans="1:14" ht="12.75" customHeight="1" hidden="1">
      <c r="A65" s="86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64"/>
      <c r="N65" s="64"/>
    </row>
    <row r="66" spans="1:14" ht="12.75" customHeight="1" hidden="1">
      <c r="A66" s="86"/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64"/>
      <c r="N66" s="64"/>
    </row>
    <row r="67" ht="12.75" customHeight="1" hidden="1"/>
    <row r="68" ht="12.75" customHeight="1" hidden="1"/>
    <row r="69" ht="12.75" customHeight="1" hidden="1"/>
    <row r="70" ht="12.75" customHeight="1" hidden="1"/>
    <row r="71" ht="12.75" customHeight="1" hidden="1"/>
    <row r="72" ht="12.75" customHeight="1" hidden="1"/>
    <row r="73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M1" sqref="M1"/>
    </sheetView>
  </sheetViews>
  <sheetFormatPr defaultColWidth="9.33203125" defaultRowHeight="13.5" customHeight="1"/>
  <cols>
    <col min="1" max="16384" width="9.33333333333333" style="3"/>
  </cols>
  <sheetData>
    <row r="1" ht="13.5" customHeight="1">
      <c r="A1" s="2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I23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449</v>
      </c>
      <c r="H1" s="2" t="s">
        <v>31</v>
      </c>
    </row>
    <row r="2" ht="13.5" customHeight="1">
      <c r="A2" s="175" t="s">
        <v>448</v>
      </c>
    </row>
    <row r="3" ht="13.5" customHeight="1">
      <c r="A3" s="175" t="s">
        <v>171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35" ht="13.5" customHeight="1">
      <c r="A18" s="12"/>
      <c r="B18" s="11" t="s">
        <v>493</v>
      </c>
      <c r="C18" s="11"/>
      <c r="D18" s="11"/>
      <c r="E18" s="11"/>
      <c r="F18" s="11" t="s">
        <v>497</v>
      </c>
      <c r="G18" s="11"/>
      <c r="H18" s="11"/>
      <c r="I18" s="11"/>
      <c r="J18" s="11" t="s">
        <v>498</v>
      </c>
      <c r="K18" s="11"/>
      <c r="L18" s="11"/>
      <c r="M18" s="11"/>
      <c r="N18" s="11" t="s">
        <v>499</v>
      </c>
      <c r="O18" s="11"/>
      <c r="P18" s="11"/>
      <c r="Q18" s="11"/>
      <c r="R18" s="11" t="s">
        <v>500</v>
      </c>
      <c r="S18" s="11"/>
      <c r="T18" s="11"/>
      <c r="U18" s="11"/>
      <c r="V18" s="11" t="s">
        <v>501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</row>
    <row r="19" spans="1:35" ht="13.5" customHeight="1">
      <c r="A19" s="13" t="s">
        <v>726</v>
      </c>
      <c r="B19" s="8">
        <v>0.17</v>
      </c>
      <c r="C19" s="8">
        <v>-0.01</v>
      </c>
      <c r="D19" s="8">
        <v>-0.17</v>
      </c>
      <c r="E19" s="8">
        <v>-0.56999999999999995</v>
      </c>
      <c r="F19" s="8">
        <v>-0.81</v>
      </c>
      <c r="G19" s="8">
        <v>-1.08</v>
      </c>
      <c r="H19" s="8">
        <v>-1.0900000000000001</v>
      </c>
      <c r="I19" s="8">
        <v>-0.93</v>
      </c>
      <c r="J19" s="8">
        <v>-0.47</v>
      </c>
      <c r="K19" s="8">
        <v>-0.06</v>
      </c>
      <c r="L19" s="8">
        <v>0.18</v>
      </c>
      <c r="M19" s="8">
        <v>0.28000000000000003</v>
      </c>
      <c r="N19" s="8">
        <v>0.06</v>
      </c>
      <c r="O19" s="8">
        <v>0.37</v>
      </c>
      <c r="P19" s="8">
        <v>0.17</v>
      </c>
      <c r="Q19" s="8">
        <v>0.05</v>
      </c>
      <c r="R19" s="8">
        <v>0.05</v>
      </c>
      <c r="S19" s="8">
        <v>-0.20</v>
      </c>
      <c r="T19" s="8">
        <v>-0.42</v>
      </c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</row>
    <row r="20" spans="1:35" ht="13.5" customHeight="1">
      <c r="A20" s="13" t="s">
        <v>727</v>
      </c>
      <c r="B20" s="8">
        <v>0.54</v>
      </c>
      <c r="C20" s="8">
        <v>0.12</v>
      </c>
      <c r="D20" s="8">
        <v>0.15</v>
      </c>
      <c r="E20" s="8">
        <v>-0.05</v>
      </c>
      <c r="F20" s="8">
        <v>-0.18</v>
      </c>
      <c r="G20" s="8">
        <v>-1.0900000000000001</v>
      </c>
      <c r="H20" s="8">
        <v>-1.04</v>
      </c>
      <c r="I20" s="8">
        <v>-1.57</v>
      </c>
      <c r="J20" s="8">
        <v>-1.1499999999999999</v>
      </c>
      <c r="K20" s="8">
        <v>0.08</v>
      </c>
      <c r="L20" s="8">
        <v>0.55000000000000004</v>
      </c>
      <c r="M20" s="8">
        <v>0.92</v>
      </c>
      <c r="N20" s="8">
        <v>0.73</v>
      </c>
      <c r="O20" s="8">
        <v>1.21</v>
      </c>
      <c r="P20" s="8">
        <v>0.61</v>
      </c>
      <c r="Q20" s="8">
        <v>0.48</v>
      </c>
      <c r="R20" s="8">
        <v>0.43</v>
      </c>
      <c r="S20" s="8">
        <v>0.36</v>
      </c>
      <c r="T20" s="8">
        <v>0.40</v>
      </c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</row>
    <row r="21" spans="1:35" ht="13.5" customHeight="1">
      <c r="A21" s="174" t="s">
        <v>728</v>
      </c>
      <c r="B21" s="8">
        <v>0.21</v>
      </c>
      <c r="C21" s="8">
        <v>0.09</v>
      </c>
      <c r="D21" s="8">
        <v>0.17</v>
      </c>
      <c r="E21" s="8">
        <v>0.18</v>
      </c>
      <c r="F21" s="8">
        <v>0.35</v>
      </c>
      <c r="G21" s="8">
        <v>0.23</v>
      </c>
      <c r="H21" s="8">
        <v>0.43</v>
      </c>
      <c r="I21" s="8">
        <v>0.31</v>
      </c>
      <c r="J21" s="8">
        <v>0.19</v>
      </c>
      <c r="K21" s="8">
        <v>0.30</v>
      </c>
      <c r="L21" s="8">
        <v>0.32</v>
      </c>
      <c r="M21" s="8">
        <v>0.31</v>
      </c>
      <c r="N21" s="8">
        <v>0.45</v>
      </c>
      <c r="O21" s="8">
        <v>0.41</v>
      </c>
      <c r="P21" s="8">
        <v>0.44</v>
      </c>
      <c r="Q21" s="8">
        <v>0.48</v>
      </c>
      <c r="R21" s="8">
        <v>0.53</v>
      </c>
      <c r="S21" s="8">
        <v>0.43</v>
      </c>
      <c r="T21" s="8">
        <v>0.27</v>
      </c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</row>
    <row r="22" spans="1:25" ht="13.5" customHeight="1">
      <c r="A22" s="13" t="s">
        <v>729</v>
      </c>
      <c r="B22" s="8">
        <v>0.09</v>
      </c>
      <c r="C22" s="8">
        <v>0.02</v>
      </c>
      <c r="D22" s="8">
        <v>-0.01</v>
      </c>
      <c r="E22" s="8">
        <v>0.070000000000000007</v>
      </c>
      <c r="F22" s="8">
        <v>-0.06</v>
      </c>
      <c r="G22" s="8">
        <v>-0.27</v>
      </c>
      <c r="H22" s="8">
        <v>-0.05</v>
      </c>
      <c r="I22" s="8">
        <v>-0.01</v>
      </c>
      <c r="J22" s="8">
        <v>0.03</v>
      </c>
      <c r="K22" s="8">
        <v>0.14000000000000001</v>
      </c>
      <c r="L22" s="8">
        <v>-0.12</v>
      </c>
      <c r="M22" s="8">
        <v>0.06</v>
      </c>
      <c r="N22" s="8">
        <v>0.06</v>
      </c>
      <c r="O22" s="8">
        <v>0.21</v>
      </c>
      <c r="P22" s="8">
        <v>0.17</v>
      </c>
      <c r="Q22" s="8">
        <v>0.08</v>
      </c>
      <c r="R22" s="8">
        <v>0.30</v>
      </c>
      <c r="S22" s="8">
        <v>0.27</v>
      </c>
      <c r="T22" s="8">
        <v>0.20</v>
      </c>
      <c r="U22" s="8"/>
      <c r="V22" s="8"/>
      <c r="W22" s="8"/>
      <c r="X22" s="8"/>
      <c r="Y22" s="8"/>
    </row>
    <row r="23" spans="1:25" ht="13.5" customHeight="1">
      <c r="A23" s="13" t="s">
        <v>730</v>
      </c>
      <c r="B23" s="8">
        <v>1.01</v>
      </c>
      <c r="C23" s="8">
        <v>0.22</v>
      </c>
      <c r="D23" s="8">
        <v>0.14000000000000001</v>
      </c>
      <c r="E23" s="8">
        <v>-0.38</v>
      </c>
      <c r="F23" s="8">
        <v>-0.70</v>
      </c>
      <c r="G23" s="8">
        <v>-2.2200000000000002</v>
      </c>
      <c r="H23" s="8">
        <v>-1.74</v>
      </c>
      <c r="I23" s="8">
        <v>-2.21</v>
      </c>
      <c r="J23" s="8">
        <v>-1.39</v>
      </c>
      <c r="K23" s="8">
        <v>0.46</v>
      </c>
      <c r="L23" s="8">
        <v>0.92</v>
      </c>
      <c r="M23" s="8">
        <v>1.57</v>
      </c>
      <c r="N23" s="8">
        <v>1.29</v>
      </c>
      <c r="O23" s="8">
        <v>2.21</v>
      </c>
      <c r="P23" s="8">
        <v>1.39</v>
      </c>
      <c r="Q23" s="8">
        <v>1.0900000000000001</v>
      </c>
      <c r="R23" s="8">
        <v>1.31</v>
      </c>
      <c r="S23" s="8">
        <v>0.87</v>
      </c>
      <c r="T23" s="8">
        <v>0.45</v>
      </c>
      <c r="U23" s="8">
        <v>0.72</v>
      </c>
      <c r="V23" s="8">
        <v>0.28000000000000003</v>
      </c>
      <c r="W23" s="8">
        <v>0.81</v>
      </c>
      <c r="X23" s="8">
        <v>0.69</v>
      </c>
      <c r="Y23" s="8">
        <v>0.40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BD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3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297</v>
      </c>
      <c r="H1" s="2" t="s">
        <v>31</v>
      </c>
    </row>
    <row r="2" ht="13.5" customHeight="1">
      <c r="A2" s="175" t="s">
        <v>295</v>
      </c>
    </row>
    <row r="3" ht="13.5" customHeight="1">
      <c r="A3" s="175" t="s">
        <v>296</v>
      </c>
    </row>
    <row r="17" spans="2:31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56" ht="13.5" customHeight="1">
      <c r="A18" s="12"/>
      <c r="B18" s="183" t="s">
        <v>493</v>
      </c>
      <c r="C18" s="183"/>
      <c r="D18" s="183"/>
      <c r="E18" s="183"/>
      <c r="F18" s="183" t="s">
        <v>497</v>
      </c>
      <c r="G18" s="183"/>
      <c r="H18" s="183"/>
      <c r="I18" s="183"/>
      <c r="J18" s="183" t="s">
        <v>498</v>
      </c>
      <c r="K18" s="183"/>
      <c r="L18" s="183"/>
      <c r="M18" s="183"/>
      <c r="N18" s="183" t="s">
        <v>499</v>
      </c>
      <c r="O18" s="183"/>
      <c r="P18" s="183"/>
      <c r="Q18" s="183"/>
      <c r="R18" s="183" t="s">
        <v>500</v>
      </c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</row>
    <row r="19" spans="1:56" ht="13.5" customHeight="1">
      <c r="A19" s="13" t="s">
        <v>732</v>
      </c>
      <c r="B19" s="8">
        <v>41.97</v>
      </c>
      <c r="C19" s="8">
        <v>44.24</v>
      </c>
      <c r="D19" s="8">
        <v>36.46</v>
      </c>
      <c r="E19" s="8">
        <v>30.85</v>
      </c>
      <c r="F19" s="8">
        <v>22.78</v>
      </c>
      <c r="G19" s="8">
        <v>2.0499999999999998</v>
      </c>
      <c r="H19" s="8">
        <v>-4.4800000000000004</v>
      </c>
      <c r="I19" s="8">
        <v>9.73</v>
      </c>
      <c r="J19" s="8">
        <v>14.40</v>
      </c>
      <c r="K19" s="8">
        <v>37.08</v>
      </c>
      <c r="L19" s="8">
        <v>48.04</v>
      </c>
      <c r="M19" s="8">
        <v>41.08</v>
      </c>
      <c r="N19" s="8">
        <v>41.75</v>
      </c>
      <c r="O19" s="8">
        <v>58.57</v>
      </c>
      <c r="P19" s="8">
        <v>53.46</v>
      </c>
      <c r="Q19" s="8">
        <v>56.05</v>
      </c>
      <c r="R19" s="8">
        <v>56.27</v>
      </c>
      <c r="S19" s="8">
        <v>13.06</v>
      </c>
      <c r="T19" s="8">
        <v>22.56</v>
      </c>
      <c r="U19" s="8">
        <v>17.94</v>
      </c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</row>
    <row r="20" spans="1:56" ht="13.5" customHeight="1">
      <c r="A20" s="13" t="s">
        <v>557</v>
      </c>
      <c r="B20" s="8">
        <v>10.199999999999999</v>
      </c>
      <c r="C20" s="8">
        <v>5.97</v>
      </c>
      <c r="D20" s="8">
        <v>5.32</v>
      </c>
      <c r="E20" s="8">
        <v>9.06</v>
      </c>
      <c r="F20" s="8">
        <v>10.31</v>
      </c>
      <c r="G20" s="8">
        <v>7.61</v>
      </c>
      <c r="H20" s="8">
        <v>6.39</v>
      </c>
      <c r="I20" s="8">
        <v>2.4900000000000002</v>
      </c>
      <c r="J20" s="8">
        <v>3.72</v>
      </c>
      <c r="K20" s="8">
        <v>5.33</v>
      </c>
      <c r="L20" s="8">
        <v>5.05</v>
      </c>
      <c r="M20" s="8">
        <v>6.03</v>
      </c>
      <c r="N20" s="8">
        <v>5.78</v>
      </c>
      <c r="O20" s="8">
        <v>6.25</v>
      </c>
      <c r="P20" s="8">
        <v>5.64</v>
      </c>
      <c r="Q20" s="8">
        <v>3.88</v>
      </c>
      <c r="R20" s="8">
        <v>2.4500000000000002</v>
      </c>
      <c r="S20" s="8">
        <v>1.57</v>
      </c>
      <c r="T20" s="8">
        <v>1.87</v>
      </c>
      <c r="U20" s="8">
        <v>2.21</v>
      </c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</row>
    <row r="21" spans="1:56" ht="13.5" customHeight="1">
      <c r="A21" s="174" t="s">
        <v>532</v>
      </c>
      <c r="B21" s="8">
        <v>32.69</v>
      </c>
      <c r="C21" s="8">
        <v>21.82</v>
      </c>
      <c r="D21" s="8">
        <v>19.23</v>
      </c>
      <c r="E21" s="8">
        <v>21.12</v>
      </c>
      <c r="F21" s="8">
        <v>20.98</v>
      </c>
      <c r="G21" s="8">
        <v>12.38</v>
      </c>
      <c r="H21" s="8">
        <v>5.0599999999999996</v>
      </c>
      <c r="I21" s="8">
        <v>1.81</v>
      </c>
      <c r="J21" s="8">
        <v>5.23</v>
      </c>
      <c r="K21" s="8">
        <v>11.74</v>
      </c>
      <c r="L21" s="8">
        <v>17.12</v>
      </c>
      <c r="M21" s="8">
        <v>19.41</v>
      </c>
      <c r="N21" s="8">
        <v>17.989999999999998</v>
      </c>
      <c r="O21" s="8">
        <v>19.760000000000002</v>
      </c>
      <c r="P21" s="8">
        <v>17.09</v>
      </c>
      <c r="Q21" s="8">
        <v>11.75</v>
      </c>
      <c r="R21" s="8">
        <v>9.81</v>
      </c>
      <c r="S21" s="8">
        <v>7.84</v>
      </c>
      <c r="T21" s="8">
        <v>9.94</v>
      </c>
      <c r="U21" s="8">
        <v>10.91</v>
      </c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</row>
    <row r="22" spans="1:56" ht="13.5" customHeight="1">
      <c r="A22" s="174" t="s">
        <v>574</v>
      </c>
      <c r="B22" s="8">
        <v>84.85</v>
      </c>
      <c r="C22" s="8">
        <v>72.040000000000006</v>
      </c>
      <c r="D22" s="8">
        <v>61.01</v>
      </c>
      <c r="E22" s="8">
        <v>61.03</v>
      </c>
      <c r="F22" s="8">
        <v>54.08</v>
      </c>
      <c r="G22" s="8">
        <v>22.03</v>
      </c>
      <c r="H22" s="8">
        <v>6.97</v>
      </c>
      <c r="I22" s="8">
        <v>14.03</v>
      </c>
      <c r="J22" s="8">
        <v>23.35</v>
      </c>
      <c r="K22" s="8">
        <v>54.15</v>
      </c>
      <c r="L22" s="8">
        <v>70.209999999999994</v>
      </c>
      <c r="M22" s="8">
        <v>66.52</v>
      </c>
      <c r="N22" s="8">
        <v>65.53</v>
      </c>
      <c r="O22" s="8">
        <v>84.58</v>
      </c>
      <c r="P22" s="8">
        <v>76.19</v>
      </c>
      <c r="Q22" s="8">
        <v>71.680000000000007</v>
      </c>
      <c r="R22" s="8">
        <v>68.53</v>
      </c>
      <c r="S22" s="8">
        <v>22.47</v>
      </c>
      <c r="T22" s="8">
        <v>34.380000000000003</v>
      </c>
      <c r="U22" s="8">
        <v>31.06</v>
      </c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DB21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1.8333333333333" style="173" bestFit="1" customWidth="1"/>
    <col min="2" max="2" width="7.33333333333333" style="173" customWidth="1"/>
    <col min="3" max="16384" width="7.33333333333333" style="173"/>
  </cols>
  <sheetData>
    <row r="1" spans="1:8" ht="13.5" customHeight="1">
      <c r="A1" s="303" t="s">
        <v>298</v>
      </c>
      <c r="H1" s="2" t="s">
        <v>31</v>
      </c>
    </row>
    <row r="2" ht="13.5" customHeight="1">
      <c r="A2" s="175" t="s">
        <v>52</v>
      </c>
    </row>
    <row r="3" ht="13.5" customHeight="1">
      <c r="A3" s="175" t="s">
        <v>243</v>
      </c>
    </row>
    <row r="17" spans="2:106" ht="13.5" customHeight="1"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</row>
    <row r="18" spans="1:106" ht="13.5" customHeight="1">
      <c r="A18" s="12"/>
      <c r="B18" s="183" t="s">
        <v>493</v>
      </c>
      <c r="C18" s="183"/>
      <c r="D18" s="183"/>
      <c r="E18" s="183"/>
      <c r="F18" s="183" t="s">
        <v>497</v>
      </c>
      <c r="G18" s="183"/>
      <c r="H18" s="183"/>
      <c r="I18" s="183"/>
      <c r="J18" s="183" t="s">
        <v>498</v>
      </c>
      <c r="K18" s="183"/>
      <c r="L18" s="183"/>
      <c r="M18" s="183"/>
      <c r="N18" s="183" t="s">
        <v>499</v>
      </c>
      <c r="O18" s="183"/>
      <c r="P18" s="183"/>
      <c r="Q18" s="183"/>
      <c r="R18" s="183" t="s">
        <v>500</v>
      </c>
      <c r="S18" s="183"/>
      <c r="T18" s="183"/>
      <c r="U18" s="183"/>
      <c r="V18" s="183" t="s">
        <v>501</v>
      </c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  <c r="BJ18" s="183"/>
      <c r="BK18" s="183"/>
      <c r="BL18" s="183"/>
      <c r="BM18" s="183"/>
      <c r="BN18" s="183"/>
      <c r="BO18" s="183"/>
      <c r="BP18" s="183"/>
      <c r="BQ18" s="183"/>
      <c r="BR18" s="183"/>
      <c r="BS18" s="183"/>
      <c r="BT18" s="183"/>
      <c r="BU18" s="183"/>
      <c r="BV18" s="183"/>
      <c r="BW18" s="183"/>
      <c r="BX18" s="183"/>
      <c r="BY18" s="183"/>
      <c r="BZ18" s="183"/>
      <c r="CA18" s="183"/>
      <c r="CB18" s="183"/>
      <c r="CC18" s="183"/>
      <c r="CD18" s="183"/>
      <c r="CE18" s="183"/>
      <c r="CF18" s="183"/>
      <c r="CG18" s="183"/>
      <c r="CH18" s="183"/>
      <c r="CI18" s="183"/>
      <c r="CJ18" s="183"/>
      <c r="CK18" s="183"/>
      <c r="CL18" s="183"/>
      <c r="CM18" s="183"/>
      <c r="CN18" s="183"/>
      <c r="CO18" s="183"/>
      <c r="CP18" s="183"/>
      <c r="CQ18" s="183"/>
      <c r="CR18" s="183"/>
      <c r="CS18" s="183"/>
      <c r="CT18" s="183"/>
      <c r="CU18" s="183"/>
      <c r="CV18" s="183"/>
      <c r="CW18" s="183"/>
      <c r="CX18" s="183"/>
      <c r="CY18" s="183"/>
      <c r="CZ18" s="183"/>
      <c r="DA18" s="183"/>
      <c r="DB18" s="183"/>
    </row>
    <row r="19" spans="1:106" ht="13.5" customHeight="1">
      <c r="A19" s="13" t="s">
        <v>733</v>
      </c>
      <c r="B19" s="8">
        <v>2.94</v>
      </c>
      <c r="C19" s="8">
        <v>2.77</v>
      </c>
      <c r="D19" s="8">
        <v>2.75</v>
      </c>
      <c r="E19" s="8">
        <v>2.74</v>
      </c>
      <c r="F19" s="8">
        <v>2.81</v>
      </c>
      <c r="G19" s="8">
        <v>3.53</v>
      </c>
      <c r="H19" s="8">
        <v>3.88</v>
      </c>
      <c r="I19" s="8">
        <v>3.90</v>
      </c>
      <c r="J19" s="8">
        <v>3.97</v>
      </c>
      <c r="K19" s="8">
        <v>4.05</v>
      </c>
      <c r="L19" s="8">
        <v>3.75</v>
      </c>
      <c r="M19" s="8">
        <v>3.49</v>
      </c>
      <c r="N19" s="8">
        <v>3.31</v>
      </c>
      <c r="O19" s="8">
        <v>3.31</v>
      </c>
      <c r="P19" s="8">
        <v>3.43</v>
      </c>
      <c r="Q19" s="8">
        <v>3.60</v>
      </c>
      <c r="R19" s="8">
        <v>3.59</v>
      </c>
      <c r="S19" s="8">
        <v>3.60</v>
      </c>
      <c r="T19" s="8">
        <v>3.64</v>
      </c>
      <c r="U19" s="8">
        <v>3.60</v>
      </c>
      <c r="V19" s="8">
        <v>3.73</v>
      </c>
      <c r="W19" s="8">
        <v>3.86</v>
      </c>
      <c r="X19" s="8">
        <v>3.86</v>
      </c>
      <c r="Y19" s="8">
        <v>3.80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</row>
    <row r="20" spans="1:106" ht="13.5" customHeight="1">
      <c r="A20" s="13" t="s">
        <v>734</v>
      </c>
      <c r="B20" s="8">
        <v>1.96</v>
      </c>
      <c r="C20" s="8">
        <v>1.95</v>
      </c>
      <c r="D20" s="8">
        <v>2.0699999999999998</v>
      </c>
      <c r="E20" s="8">
        <v>2.09</v>
      </c>
      <c r="F20" s="8">
        <v>1.90</v>
      </c>
      <c r="G20" s="8">
        <v>2.42</v>
      </c>
      <c r="H20" s="8">
        <v>2.80</v>
      </c>
      <c r="I20" s="8">
        <v>3.12</v>
      </c>
      <c r="J20" s="8">
        <v>3.23</v>
      </c>
      <c r="K20" s="8">
        <v>3.03</v>
      </c>
      <c r="L20" s="8">
        <v>2.64</v>
      </c>
      <c r="M20" s="8">
        <v>2.29</v>
      </c>
      <c r="N20" s="8">
        <v>2.12</v>
      </c>
      <c r="O20" s="8">
        <v>2.13</v>
      </c>
      <c r="P20" s="8">
        <v>2.10</v>
      </c>
      <c r="Q20" s="8">
        <v>2.31</v>
      </c>
      <c r="R20" s="8">
        <v>2.50</v>
      </c>
      <c r="S20" s="8">
        <v>2.58</v>
      </c>
      <c r="T20" s="8">
        <v>2.54</v>
      </c>
      <c r="U20" s="8">
        <v>2.66</v>
      </c>
      <c r="V20" s="8">
        <v>2.72</v>
      </c>
      <c r="W20" s="8">
        <v>2.80</v>
      </c>
      <c r="X20" s="8">
        <v>2.76</v>
      </c>
      <c r="Y20" s="8">
        <v>2.72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</row>
    <row r="21" spans="1:89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J21" s="8"/>
      <c r="CK21" s="8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73" customWidth="1"/>
    <col min="2" max="53" width="7.33333333333333" style="173" customWidth="1"/>
    <col min="54" max="16384" width="7.33333333333333" style="173"/>
  </cols>
  <sheetData>
    <row r="1" spans="1:8" ht="13.5" customHeight="1">
      <c r="A1" s="303" t="s">
        <v>299</v>
      </c>
      <c r="H1" s="2" t="s">
        <v>31</v>
      </c>
    </row>
    <row r="2" ht="13.5" customHeight="1">
      <c r="A2" s="175" t="s">
        <v>39</v>
      </c>
    </row>
    <row r="3" ht="13.5" customHeight="1">
      <c r="A3" s="175" t="s">
        <v>244</v>
      </c>
    </row>
    <row r="18" spans="2:53" ht="13.5" customHeight="1">
      <c r="B18" s="11" t="s">
        <v>493</v>
      </c>
      <c r="C18" s="11"/>
      <c r="D18" s="11"/>
      <c r="E18" s="11"/>
      <c r="F18" s="11" t="s">
        <v>497</v>
      </c>
      <c r="G18" s="11"/>
      <c r="H18" s="11"/>
      <c r="I18" s="11"/>
      <c r="J18" s="11" t="s">
        <v>498</v>
      </c>
      <c r="K18" s="11"/>
      <c r="L18" s="11"/>
      <c r="M18" s="11"/>
      <c r="N18" s="11" t="s">
        <v>499</v>
      </c>
      <c r="O18" s="11"/>
      <c r="P18" s="11"/>
      <c r="Q18" s="11"/>
      <c r="R18" s="11" t="s">
        <v>500</v>
      </c>
      <c r="S18" s="11"/>
      <c r="T18" s="11"/>
      <c r="U18" s="11"/>
      <c r="V18" s="11" t="s">
        <v>501</v>
      </c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</row>
    <row r="19" spans="1:53" ht="13.5" customHeight="1">
      <c r="A19" s="174" t="s">
        <v>735</v>
      </c>
      <c r="B19" s="8">
        <v>8.7799999999999994</v>
      </c>
      <c r="C19" s="8">
        <v>8.40</v>
      </c>
      <c r="D19" s="8">
        <v>7.20</v>
      </c>
      <c r="E19" s="8">
        <v>7.13</v>
      </c>
      <c r="F19" s="8">
        <v>1.1599999999999999</v>
      </c>
      <c r="G19" s="8">
        <v>-8.67</v>
      </c>
      <c r="H19" s="8">
        <v>-5.16</v>
      </c>
      <c r="I19" s="8">
        <v>4.32</v>
      </c>
      <c r="J19" s="8">
        <v>3.20</v>
      </c>
      <c r="K19" s="8">
        <v>19.32</v>
      </c>
      <c r="L19" s="8">
        <v>15.31</v>
      </c>
      <c r="M19" s="8">
        <v>4.70</v>
      </c>
      <c r="N19" s="8">
        <v>7.54</v>
      </c>
      <c r="O19" s="8">
        <v>6.03</v>
      </c>
      <c r="P19" s="8">
        <v>7.21</v>
      </c>
      <c r="Q19" s="8">
        <v>8.81</v>
      </c>
      <c r="R19" s="8">
        <v>10.84</v>
      </c>
      <c r="S19" s="8">
        <v>8.17</v>
      </c>
      <c r="T19" s="8">
        <v>6.77</v>
      </c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7"/>
      <c r="AY19" s="7"/>
      <c r="AZ19" s="7"/>
      <c r="BA19" s="7"/>
    </row>
    <row r="20" spans="1:53" ht="13.5" customHeight="1">
      <c r="A20" s="174" t="s">
        <v>736</v>
      </c>
      <c r="B20" s="8">
        <v>8.41</v>
      </c>
      <c r="C20" s="8">
        <v>8.16</v>
      </c>
      <c r="D20" s="8">
        <v>7.50</v>
      </c>
      <c r="E20" s="8">
        <v>7.28</v>
      </c>
      <c r="F20" s="8">
        <v>3.85</v>
      </c>
      <c r="G20" s="8">
        <v>-6.14</v>
      </c>
      <c r="H20" s="8">
        <v>0.96</v>
      </c>
      <c r="I20" s="8">
        <v>1.95</v>
      </c>
      <c r="J20" s="8">
        <v>-2.3199999999999998</v>
      </c>
      <c r="K20" s="8">
        <v>13.26</v>
      </c>
      <c r="L20" s="8">
        <v>6.74</v>
      </c>
      <c r="M20" s="8">
        <v>6.21</v>
      </c>
      <c r="N20" s="8">
        <v>12.08</v>
      </c>
      <c r="O20" s="8">
        <v>8.60</v>
      </c>
      <c r="P20" s="8">
        <v>7.74</v>
      </c>
      <c r="Q20" s="8">
        <v>9.1300000000000008</v>
      </c>
      <c r="R20" s="8">
        <v>10.11</v>
      </c>
      <c r="S20" s="8">
        <v>8.3699999999999992</v>
      </c>
      <c r="T20" s="8">
        <v>7.37</v>
      </c>
      <c r="U20" s="8">
        <v>7.72</v>
      </c>
      <c r="V20" s="8">
        <v>5.82</v>
      </c>
      <c r="W20" s="8">
        <v>6.74</v>
      </c>
      <c r="X20" s="8">
        <v>6.93</v>
      </c>
      <c r="Y20" s="8">
        <v>6.84</v>
      </c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ht="13.5" customHeight="1">
      <c r="A21" s="17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ht="13.5" customHeight="1">
      <c r="A22" s="174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</row>
    <row r="23" spans="1:53" ht="13.5" customHeight="1">
      <c r="A23" s="174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</row>
    <row r="24" spans="1:53" ht="13.5" customHeight="1">
      <c r="A24" s="174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</row>
    <row r="25" spans="1:53" ht="13.5" customHeight="1">
      <c r="A25" s="174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</row>
    <row r="27" spans="2:53" ht="13.5" customHeight="1"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</row>
    <row r="28" spans="2:53" ht="13.5" customHeight="1"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</row>
    <row r="29" spans="2:53" ht="13.5" customHeight="1"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</row>
    <row r="30" spans="2:53" ht="13.5" customHeight="1"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