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30" windowWidth="20115" windowHeight="6975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2" i="1"/>
  <c r="B2" i="1" l="1"/>
</calcChain>
</file>

<file path=xl/sharedStrings.xml><?xml version="1.0" encoding="utf-8"?>
<sst xmlns="http://schemas.openxmlformats.org/spreadsheetml/2006/main" count="10" uniqueCount="10">
  <si>
    <t>Date</t>
  </si>
  <si>
    <t xml:space="preserve"> Value of Debt Guaranteed on 12/31/2006 (CZK billion)</t>
  </si>
  <si>
    <t>Debts guaranteed under the Act on the Budgetary Regulations No. 218/2000 (CZK billion)</t>
  </si>
  <si>
    <t>The signed Guarantee Agreements - Environmental projects (CZK billion)</t>
  </si>
  <si>
    <t>The signed Guarantee Agreements -Infrastructure (CZK billion)</t>
  </si>
  <si>
    <t>The signed Guarantee Agreements  - Banking sector (CZK billion)</t>
  </si>
  <si>
    <t>The signed Guarantee Agreements - Other (CZK billion)</t>
  </si>
  <si>
    <t>Export promotion  under the Act No. 58/1995 (CZK billion)</t>
  </si>
  <si>
    <t>Czech Consolidation Agency under the Act No. 239/2001 (CZK billion)</t>
  </si>
  <si>
    <t>Railway Infrastructure Administration, state organization under the Act No. 77/2002 (CZK billion)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</si>
</sst>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7">
    <xf numFmtId="0" fontId="0" fillId="0" borderId="0" xfId="0"/>
    <xf numFmtId="0" fontId="1" fillId="0" borderId="0" xfId="1"/>
    <xf numFmtId="17" fontId="1" fillId="0" borderId="0" xfId="1" applyNumberFormat="1"/>
    <xf numFmtId="0" fontId="1" fillId="0" borderId="0" xfId="1" applyAlignment="1">
      <alignment horizontal="left" vertical="top"/>
    </xf>
    <xf numFmtId="0" fontId="1" fillId="0" borderId="0" xfId="1" applyAlignment="1">
      <alignment horizontal="left" vertical="top" wrapText="1"/>
    </xf>
    <xf numFmtId="0" fontId="1" fillId="0" borderId="0" xfId="1" applyFill="1"/>
    <xf numFmtId="0" fontId="1" fillId="0" borderId="0" xfId="1"/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6"/>
  <sheetViews>
    <sheetView tabSelected="1" zoomScale="85" zoomScaleNormal="85" workbookViewId="0">
      <selection activeCell="G13" sqref="G13"/>
    </sheetView>
  </sheetViews>
  <sheetFormatPr defaultRowHeight="15" x14ac:dyDescent="0.25"/>
  <cols>
    <col min="1" max="2" width="17.140625" customWidth="1"/>
    <col min="3" max="3" width="21" customWidth="1"/>
    <col min="4" max="4" width="19.85546875" customWidth="1"/>
    <col min="5" max="9" width="17.140625" customWidth="1"/>
    <col min="10" max="10" width="22.85546875" customWidth="1"/>
  </cols>
  <sheetData>
    <row r="1" spans="1:10" ht="63.75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</row>
    <row r="2" spans="1:10" x14ac:dyDescent="0.25">
      <c r="A2" s="2">
        <v>39082</v>
      </c>
      <c r="B2" s="1">
        <f>SUM(C2,H2,I2,J2)</f>
        <v>410.9550000000001</v>
      </c>
      <c r="C2" s="1">
        <f>SUM(D2:G2)</f>
        <v>217.74300000000002</v>
      </c>
      <c r="D2" s="1">
        <v>1.214</v>
      </c>
      <c r="E2" s="1">
        <v>48.103000000000002</v>
      </c>
      <c r="F2" s="1">
        <v>157.00700000000001</v>
      </c>
      <c r="G2" s="1">
        <v>11.419</v>
      </c>
      <c r="H2" s="1">
        <v>164</v>
      </c>
      <c r="I2" s="1">
        <v>21.797000000000001</v>
      </c>
      <c r="J2" s="1">
        <v>7.415</v>
      </c>
    </row>
    <row r="3" spans="1:10" x14ac:dyDescent="0.25">
      <c r="A3" s="2">
        <v>39172</v>
      </c>
      <c r="B3" s="6">
        <f t="shared" ref="B3:B33" si="0">SUM(C3,H3,I3,J3)</f>
        <v>392.80000000000007</v>
      </c>
      <c r="C3" s="6">
        <f t="shared" ref="C3:C33" si="1">SUM(D3:G3)</f>
        <v>215.20000000000002</v>
      </c>
      <c r="D3">
        <v>0.8</v>
      </c>
      <c r="E3">
        <v>46.6</v>
      </c>
      <c r="F3">
        <v>157</v>
      </c>
      <c r="G3">
        <v>10.8</v>
      </c>
      <c r="H3">
        <v>165.5</v>
      </c>
      <c r="I3">
        <v>5</v>
      </c>
      <c r="J3">
        <v>7.1</v>
      </c>
    </row>
    <row r="4" spans="1:10" x14ac:dyDescent="0.25">
      <c r="A4" s="2">
        <v>39263</v>
      </c>
      <c r="B4" s="6">
        <f t="shared" si="0"/>
        <v>391.40000000000003</v>
      </c>
      <c r="C4" s="6">
        <f t="shared" si="1"/>
        <v>212.6</v>
      </c>
      <c r="D4">
        <v>0</v>
      </c>
      <c r="E4">
        <v>45.1</v>
      </c>
      <c r="F4">
        <v>157</v>
      </c>
      <c r="G4">
        <v>10.5</v>
      </c>
      <c r="H4">
        <v>165.5</v>
      </c>
      <c r="I4">
        <v>5</v>
      </c>
      <c r="J4">
        <v>8.3000000000000007</v>
      </c>
    </row>
    <row r="5" spans="1:10" x14ac:dyDescent="0.25">
      <c r="A5" s="2">
        <v>39355</v>
      </c>
      <c r="B5" s="6">
        <f t="shared" si="0"/>
        <v>388.20000000000005</v>
      </c>
      <c r="C5" s="6">
        <f t="shared" si="1"/>
        <v>210.6</v>
      </c>
      <c r="D5">
        <v>0</v>
      </c>
      <c r="E5">
        <v>43.5</v>
      </c>
      <c r="F5">
        <v>157</v>
      </c>
      <c r="G5">
        <v>10.1</v>
      </c>
      <c r="H5">
        <v>165.5</v>
      </c>
      <c r="I5">
        <v>5</v>
      </c>
      <c r="J5">
        <v>7.1</v>
      </c>
    </row>
    <row r="6" spans="1:10" x14ac:dyDescent="0.25">
      <c r="A6" s="2">
        <v>39447</v>
      </c>
      <c r="B6" s="6">
        <f t="shared" si="0"/>
        <v>383.79999999999995</v>
      </c>
      <c r="C6" s="6">
        <f t="shared" si="1"/>
        <v>209.9</v>
      </c>
      <c r="D6">
        <v>0</v>
      </c>
      <c r="E6">
        <v>42</v>
      </c>
      <c r="F6">
        <v>157</v>
      </c>
      <c r="G6">
        <v>10.9</v>
      </c>
      <c r="H6">
        <v>165.5</v>
      </c>
      <c r="I6">
        <v>0</v>
      </c>
      <c r="J6">
        <v>8.4</v>
      </c>
    </row>
    <row r="7" spans="1:10" x14ac:dyDescent="0.25">
      <c r="A7" s="2">
        <v>39538</v>
      </c>
      <c r="B7" s="6">
        <f t="shared" si="0"/>
        <v>383</v>
      </c>
      <c r="C7" s="6">
        <f t="shared" si="1"/>
        <v>205.7</v>
      </c>
      <c r="D7">
        <v>0</v>
      </c>
      <c r="E7">
        <v>38.1</v>
      </c>
      <c r="F7">
        <v>157</v>
      </c>
      <c r="G7">
        <v>10.6</v>
      </c>
      <c r="H7">
        <v>169</v>
      </c>
      <c r="I7">
        <v>0</v>
      </c>
      <c r="J7">
        <v>8.3000000000000007</v>
      </c>
    </row>
    <row r="8" spans="1:10" x14ac:dyDescent="0.25">
      <c r="A8" s="2">
        <v>39629</v>
      </c>
      <c r="B8" s="6">
        <f t="shared" si="0"/>
        <v>383.4</v>
      </c>
      <c r="C8" s="6">
        <f t="shared" si="1"/>
        <v>205.7</v>
      </c>
      <c r="D8">
        <v>0</v>
      </c>
      <c r="E8">
        <v>38.700000000000003</v>
      </c>
      <c r="F8">
        <v>157</v>
      </c>
      <c r="G8">
        <v>10</v>
      </c>
      <c r="H8">
        <v>169</v>
      </c>
      <c r="I8">
        <v>0</v>
      </c>
      <c r="J8">
        <v>8.6999999999999993</v>
      </c>
    </row>
    <row r="9" spans="1:10" x14ac:dyDescent="0.25">
      <c r="A9" s="2">
        <v>39721</v>
      </c>
      <c r="B9" s="6">
        <f t="shared" si="0"/>
        <v>381.6</v>
      </c>
      <c r="C9" s="6">
        <f t="shared" si="1"/>
        <v>204</v>
      </c>
      <c r="D9">
        <v>0</v>
      </c>
      <c r="E9">
        <v>37.200000000000003</v>
      </c>
      <c r="F9">
        <v>157</v>
      </c>
      <c r="G9">
        <v>9.8000000000000007</v>
      </c>
      <c r="H9">
        <v>169</v>
      </c>
      <c r="I9">
        <v>0</v>
      </c>
      <c r="J9">
        <v>8.6</v>
      </c>
    </row>
    <row r="10" spans="1:10" x14ac:dyDescent="0.25">
      <c r="A10" s="2">
        <v>39813</v>
      </c>
      <c r="B10" s="6">
        <f t="shared" si="0"/>
        <v>377.7</v>
      </c>
      <c r="C10" s="6">
        <f t="shared" si="1"/>
        <v>200</v>
      </c>
      <c r="D10">
        <v>0</v>
      </c>
      <c r="E10">
        <v>33.9</v>
      </c>
      <c r="F10">
        <v>157</v>
      </c>
      <c r="G10">
        <v>9.1</v>
      </c>
      <c r="H10">
        <v>169</v>
      </c>
      <c r="I10">
        <v>0</v>
      </c>
      <c r="J10">
        <v>8.6999999999999993</v>
      </c>
    </row>
    <row r="11" spans="1:10" x14ac:dyDescent="0.25">
      <c r="A11" s="2">
        <v>39903</v>
      </c>
      <c r="B11" s="6">
        <f t="shared" si="0"/>
        <v>417.6</v>
      </c>
      <c r="C11" s="6">
        <f t="shared" si="1"/>
        <v>198.3</v>
      </c>
      <c r="D11">
        <v>0</v>
      </c>
      <c r="E11">
        <v>32.4</v>
      </c>
      <c r="F11">
        <v>157</v>
      </c>
      <c r="G11">
        <v>8.9</v>
      </c>
      <c r="H11">
        <v>211</v>
      </c>
      <c r="I11">
        <v>0</v>
      </c>
      <c r="J11">
        <v>8.3000000000000007</v>
      </c>
    </row>
    <row r="12" spans="1:10" x14ac:dyDescent="0.25">
      <c r="A12" s="2">
        <v>39994</v>
      </c>
      <c r="B12" s="6">
        <f t="shared" si="0"/>
        <v>415.68700000000001</v>
      </c>
      <c r="C12" s="6">
        <f t="shared" si="1"/>
        <v>196.79300000000001</v>
      </c>
      <c r="D12">
        <v>0</v>
      </c>
      <c r="E12">
        <v>31.126000000000001</v>
      </c>
      <c r="F12">
        <v>156.96100000000001</v>
      </c>
      <c r="G12">
        <v>8.7059999999999995</v>
      </c>
      <c r="H12">
        <v>211</v>
      </c>
      <c r="I12">
        <v>0</v>
      </c>
      <c r="J12">
        <v>7.8940000000000001</v>
      </c>
    </row>
    <row r="13" spans="1:10" x14ac:dyDescent="0.25">
      <c r="A13" s="2">
        <v>40086</v>
      </c>
      <c r="B13" s="6">
        <f t="shared" si="0"/>
        <v>414.14499999999998</v>
      </c>
      <c r="C13" s="6">
        <f t="shared" si="1"/>
        <v>195.251</v>
      </c>
      <c r="D13">
        <v>0</v>
      </c>
      <c r="E13">
        <v>29.859000000000002</v>
      </c>
      <c r="F13">
        <v>156.94</v>
      </c>
      <c r="G13">
        <v>8.452</v>
      </c>
      <c r="H13">
        <v>211</v>
      </c>
      <c r="I13">
        <v>0</v>
      </c>
      <c r="J13">
        <v>7.8940000000000001</v>
      </c>
    </row>
    <row r="14" spans="1:10" x14ac:dyDescent="0.25">
      <c r="A14" s="2">
        <v>40178</v>
      </c>
      <c r="B14" s="6">
        <f t="shared" si="0"/>
        <v>411.76</v>
      </c>
      <c r="C14" s="6">
        <f t="shared" si="1"/>
        <v>192.83999999999997</v>
      </c>
      <c r="D14">
        <v>0</v>
      </c>
      <c r="E14">
        <v>28.7</v>
      </c>
      <c r="F14">
        <v>156.94999999999999</v>
      </c>
      <c r="G14">
        <v>7.19</v>
      </c>
      <c r="H14">
        <v>211</v>
      </c>
      <c r="I14">
        <v>0</v>
      </c>
      <c r="J14">
        <v>7.92</v>
      </c>
    </row>
    <row r="15" spans="1:10" x14ac:dyDescent="0.25">
      <c r="A15" s="2">
        <v>40268</v>
      </c>
      <c r="B15" s="6">
        <f t="shared" si="0"/>
        <v>479.05</v>
      </c>
      <c r="C15" s="6">
        <f t="shared" si="1"/>
        <v>191.12999999999997</v>
      </c>
      <c r="D15">
        <v>0</v>
      </c>
      <c r="E15">
        <v>27.26</v>
      </c>
      <c r="F15">
        <v>156.94999999999999</v>
      </c>
      <c r="G15">
        <v>6.92</v>
      </c>
      <c r="H15">
        <v>280</v>
      </c>
      <c r="I15">
        <v>0</v>
      </c>
      <c r="J15">
        <v>7.92</v>
      </c>
    </row>
    <row r="16" spans="1:10" x14ac:dyDescent="0.25">
      <c r="A16" s="2">
        <v>40359</v>
      </c>
      <c r="B16" s="6">
        <f t="shared" si="0"/>
        <v>477.18</v>
      </c>
      <c r="C16" s="6">
        <f t="shared" si="1"/>
        <v>189.57999999999998</v>
      </c>
      <c r="D16">
        <v>0</v>
      </c>
      <c r="E16">
        <v>25.94</v>
      </c>
      <c r="F16">
        <v>156.94999999999999</v>
      </c>
      <c r="G16">
        <v>6.69</v>
      </c>
      <c r="H16">
        <v>280</v>
      </c>
      <c r="I16">
        <v>0</v>
      </c>
      <c r="J16">
        <v>7.6</v>
      </c>
    </row>
    <row r="17" spans="1:10" x14ac:dyDescent="0.25">
      <c r="A17" s="2">
        <v>40451</v>
      </c>
      <c r="B17" s="6">
        <f t="shared" si="0"/>
        <v>476.15000000000003</v>
      </c>
      <c r="C17" s="6">
        <f t="shared" si="1"/>
        <v>188.83</v>
      </c>
      <c r="D17">
        <v>0</v>
      </c>
      <c r="E17">
        <v>25.42</v>
      </c>
      <c r="F17">
        <v>156.94999999999999</v>
      </c>
      <c r="G17">
        <v>6.46</v>
      </c>
      <c r="H17">
        <v>280</v>
      </c>
      <c r="I17">
        <v>0</v>
      </c>
      <c r="J17">
        <v>7.32</v>
      </c>
    </row>
    <row r="18" spans="1:10" x14ac:dyDescent="0.25">
      <c r="A18" s="2">
        <v>40543</v>
      </c>
      <c r="B18" s="6">
        <f t="shared" si="0"/>
        <v>477.21999999999997</v>
      </c>
      <c r="C18" s="6">
        <f t="shared" si="1"/>
        <v>190.01999999999998</v>
      </c>
      <c r="D18">
        <v>0</v>
      </c>
      <c r="E18">
        <v>26.94</v>
      </c>
      <c r="F18">
        <v>154.94999999999999</v>
      </c>
      <c r="G18">
        <v>8.1300000000000008</v>
      </c>
      <c r="H18">
        <v>280</v>
      </c>
      <c r="I18">
        <v>0</v>
      </c>
      <c r="J18">
        <v>7.2</v>
      </c>
    </row>
    <row r="19" spans="1:10" x14ac:dyDescent="0.25">
      <c r="A19" s="2">
        <v>40633</v>
      </c>
      <c r="B19" s="6">
        <f t="shared" si="0"/>
        <v>522.94899999999996</v>
      </c>
      <c r="C19" s="6">
        <f t="shared" si="1"/>
        <v>182.66899999999998</v>
      </c>
      <c r="D19">
        <v>0</v>
      </c>
      <c r="E19">
        <v>21.666</v>
      </c>
      <c r="F19">
        <v>154.95099999999999</v>
      </c>
      <c r="G19">
        <v>6.0519999999999996</v>
      </c>
      <c r="H19">
        <v>340</v>
      </c>
      <c r="I19">
        <v>0</v>
      </c>
      <c r="J19">
        <v>0.28000000000000003</v>
      </c>
    </row>
    <row r="20" spans="1:10" x14ac:dyDescent="0.25">
      <c r="A20" s="2">
        <v>40724</v>
      </c>
      <c r="B20" s="6">
        <f t="shared" si="0"/>
        <v>518.84999999999991</v>
      </c>
      <c r="C20" s="6">
        <f t="shared" si="1"/>
        <v>178.57</v>
      </c>
      <c r="D20">
        <v>0</v>
      </c>
      <c r="E20">
        <v>17.82</v>
      </c>
      <c r="F20">
        <v>154.94999999999999</v>
      </c>
      <c r="G20">
        <v>5.8</v>
      </c>
      <c r="H20">
        <v>340</v>
      </c>
      <c r="I20">
        <v>0</v>
      </c>
      <c r="J20">
        <v>0.28000000000000003</v>
      </c>
    </row>
    <row r="21" spans="1:10" x14ac:dyDescent="0.25">
      <c r="A21" s="2">
        <v>40816</v>
      </c>
      <c r="B21" s="6">
        <f t="shared" si="0"/>
        <v>520.471</v>
      </c>
      <c r="C21" s="6">
        <f t="shared" si="1"/>
        <v>180.19099999999997</v>
      </c>
      <c r="D21">
        <v>0</v>
      </c>
      <c r="E21">
        <v>19.713999999999999</v>
      </c>
      <c r="F21">
        <v>154.81899999999999</v>
      </c>
      <c r="G21">
        <v>5.6580000000000004</v>
      </c>
      <c r="H21">
        <v>340</v>
      </c>
      <c r="I21">
        <v>0</v>
      </c>
      <c r="J21">
        <v>0.28000000000000003</v>
      </c>
    </row>
    <row r="22" spans="1:10" x14ac:dyDescent="0.25">
      <c r="A22" s="2">
        <v>40908</v>
      </c>
      <c r="B22" s="6">
        <f t="shared" si="0"/>
        <v>509.34299999999996</v>
      </c>
      <c r="C22" s="6">
        <f t="shared" si="1"/>
        <v>180.25599999999997</v>
      </c>
      <c r="D22">
        <v>0</v>
      </c>
      <c r="E22">
        <v>19.469000000000001</v>
      </c>
      <c r="F22">
        <v>154.88999999999999</v>
      </c>
      <c r="G22">
        <v>5.8970000000000002</v>
      </c>
      <c r="H22">
        <v>328.80700000000002</v>
      </c>
      <c r="I22">
        <v>0</v>
      </c>
      <c r="J22">
        <v>0.28000000000000003</v>
      </c>
    </row>
    <row r="23" spans="1:10" x14ac:dyDescent="0.25">
      <c r="A23" s="2">
        <v>40999</v>
      </c>
      <c r="B23" s="6">
        <f t="shared" si="0"/>
        <v>501.99</v>
      </c>
      <c r="C23" s="6">
        <f t="shared" si="1"/>
        <v>178.71000000000004</v>
      </c>
      <c r="D23">
        <v>0</v>
      </c>
      <c r="E23">
        <v>18.579999999999998</v>
      </c>
      <c r="F23">
        <v>154.58000000000001</v>
      </c>
      <c r="G23">
        <v>5.55</v>
      </c>
      <c r="H23">
        <v>323</v>
      </c>
      <c r="I23">
        <v>0</v>
      </c>
      <c r="J23">
        <v>0.28000000000000003</v>
      </c>
    </row>
    <row r="24" spans="1:10" x14ac:dyDescent="0.25">
      <c r="A24" s="2">
        <v>41090</v>
      </c>
      <c r="B24" s="6">
        <f t="shared" si="0"/>
        <v>501.37</v>
      </c>
      <c r="C24" s="6">
        <f t="shared" si="1"/>
        <v>178.09000000000003</v>
      </c>
      <c r="D24">
        <v>0</v>
      </c>
      <c r="E24">
        <v>18.39</v>
      </c>
      <c r="F24">
        <v>154.16200000000001</v>
      </c>
      <c r="G24">
        <v>5.5380000000000003</v>
      </c>
      <c r="H24">
        <v>323</v>
      </c>
      <c r="I24">
        <v>0</v>
      </c>
      <c r="J24">
        <v>0.28000000000000003</v>
      </c>
    </row>
    <row r="25" spans="1:10" x14ac:dyDescent="0.25">
      <c r="A25" s="2">
        <v>41182</v>
      </c>
      <c r="B25" s="6">
        <f t="shared" si="0"/>
        <v>500.00599999999997</v>
      </c>
      <c r="C25" s="6">
        <f t="shared" si="1"/>
        <v>176.726</v>
      </c>
      <c r="D25">
        <v>0</v>
      </c>
      <c r="E25">
        <v>17.298999999999999</v>
      </c>
      <c r="F25">
        <v>154.16200000000001</v>
      </c>
      <c r="G25">
        <v>5.2649999999999997</v>
      </c>
      <c r="H25">
        <v>323</v>
      </c>
      <c r="I25">
        <v>0</v>
      </c>
      <c r="J25">
        <v>0.28000000000000003</v>
      </c>
    </row>
    <row r="26" spans="1:10" x14ac:dyDescent="0.25">
      <c r="A26" s="2">
        <v>41274</v>
      </c>
      <c r="B26" s="6">
        <f t="shared" si="0"/>
        <v>457.40199999999993</v>
      </c>
      <c r="C26" s="6">
        <f t="shared" si="1"/>
        <v>175.72200000000001</v>
      </c>
      <c r="D26">
        <v>0</v>
      </c>
      <c r="E26">
        <v>16.37</v>
      </c>
      <c r="F26">
        <v>154.16200000000001</v>
      </c>
      <c r="G26">
        <v>5.19</v>
      </c>
      <c r="H26">
        <v>281.39999999999998</v>
      </c>
      <c r="I26">
        <v>0</v>
      </c>
      <c r="J26">
        <v>0.28000000000000003</v>
      </c>
    </row>
    <row r="27" spans="1:10" x14ac:dyDescent="0.25">
      <c r="A27" s="2">
        <v>41364</v>
      </c>
      <c r="B27" s="6">
        <f t="shared" si="0"/>
        <v>477.4633</v>
      </c>
      <c r="C27" s="6">
        <f t="shared" si="1"/>
        <v>175.74600000000001</v>
      </c>
      <c r="D27">
        <v>0</v>
      </c>
      <c r="E27">
        <v>16.376000000000001</v>
      </c>
      <c r="F27">
        <v>154.16200000000001</v>
      </c>
      <c r="G27">
        <v>5.2080000000000002</v>
      </c>
      <c r="H27">
        <v>301.43729999999999</v>
      </c>
      <c r="I27">
        <v>0</v>
      </c>
      <c r="J27">
        <v>0.28000000000000003</v>
      </c>
    </row>
    <row r="28" spans="1:10" x14ac:dyDescent="0.25">
      <c r="A28" s="2">
        <v>41455</v>
      </c>
      <c r="B28" s="6">
        <f t="shared" si="0"/>
        <v>559.80999999999995</v>
      </c>
      <c r="C28" s="6">
        <f t="shared" si="1"/>
        <v>240.749</v>
      </c>
      <c r="D28">
        <v>0</v>
      </c>
      <c r="E28">
        <v>15.9</v>
      </c>
      <c r="F28">
        <v>219.816</v>
      </c>
      <c r="G28">
        <v>5.0330000000000004</v>
      </c>
      <c r="H28">
        <v>318.78100000000001</v>
      </c>
      <c r="I28">
        <v>0</v>
      </c>
      <c r="J28">
        <v>0.28000000000000003</v>
      </c>
    </row>
    <row r="29" spans="1:10" x14ac:dyDescent="0.25">
      <c r="A29" s="2">
        <v>41547</v>
      </c>
      <c r="B29" s="6">
        <f t="shared" si="0"/>
        <v>556.81200000000001</v>
      </c>
      <c r="C29" s="6">
        <f t="shared" si="1"/>
        <v>240.749</v>
      </c>
      <c r="D29">
        <v>0</v>
      </c>
      <c r="E29">
        <v>15.9</v>
      </c>
      <c r="F29">
        <v>219.816</v>
      </c>
      <c r="G29">
        <v>5.0330000000000004</v>
      </c>
      <c r="H29">
        <v>315.78300000000002</v>
      </c>
      <c r="I29">
        <v>0</v>
      </c>
      <c r="J29">
        <v>0.28000000000000003</v>
      </c>
    </row>
    <row r="30" spans="1:10" x14ac:dyDescent="0.25">
      <c r="A30" s="2">
        <v>41639</v>
      </c>
      <c r="B30" s="6">
        <f t="shared" si="0"/>
        <v>557.55199999999991</v>
      </c>
      <c r="C30" s="6">
        <f t="shared" si="1"/>
        <v>238.39400000000001</v>
      </c>
      <c r="D30">
        <v>0</v>
      </c>
      <c r="E30">
        <v>13.706</v>
      </c>
      <c r="F30">
        <v>219.816</v>
      </c>
      <c r="G30">
        <v>4.8719999999999999</v>
      </c>
      <c r="H30">
        <v>318.87799999999999</v>
      </c>
      <c r="I30">
        <v>0</v>
      </c>
      <c r="J30">
        <v>0.28000000000000003</v>
      </c>
    </row>
    <row r="31" spans="1:10" x14ac:dyDescent="0.25">
      <c r="A31" s="2">
        <v>41729</v>
      </c>
      <c r="B31" s="6">
        <f t="shared" si="0"/>
        <v>558.12139999999999</v>
      </c>
      <c r="C31" s="6">
        <f t="shared" si="1"/>
        <v>238.298</v>
      </c>
      <c r="D31">
        <v>0</v>
      </c>
      <c r="E31">
        <v>13.208</v>
      </c>
      <c r="F31">
        <v>219.816</v>
      </c>
      <c r="G31">
        <v>5.274</v>
      </c>
      <c r="H31">
        <v>319.54340000000002</v>
      </c>
      <c r="I31">
        <v>0</v>
      </c>
      <c r="J31">
        <v>0.28000000000000003</v>
      </c>
    </row>
    <row r="32" spans="1:10" x14ac:dyDescent="0.25">
      <c r="A32" s="2">
        <v>41820</v>
      </c>
      <c r="B32" s="6">
        <f t="shared" si="0"/>
        <v>547.50800000000004</v>
      </c>
      <c r="C32" s="6">
        <f t="shared" si="1"/>
        <v>234.30300000000003</v>
      </c>
      <c r="D32">
        <v>0</v>
      </c>
      <c r="E32">
        <v>11.265000000000001</v>
      </c>
      <c r="F32">
        <v>219.816</v>
      </c>
      <c r="G32">
        <v>3.222</v>
      </c>
      <c r="H32">
        <v>312.92500000000001</v>
      </c>
      <c r="I32">
        <v>0</v>
      </c>
      <c r="J32">
        <v>0.28000000000000003</v>
      </c>
    </row>
    <row r="33" spans="1:10" x14ac:dyDescent="0.25">
      <c r="A33" s="2">
        <v>41912</v>
      </c>
      <c r="B33" s="6">
        <f t="shared" si="0"/>
        <v>547.68499999999995</v>
      </c>
      <c r="C33" s="6">
        <f t="shared" si="1"/>
        <v>233.77600000000001</v>
      </c>
      <c r="D33">
        <v>0</v>
      </c>
      <c r="E33">
        <v>10.71</v>
      </c>
      <c r="F33">
        <v>219.94200000000001</v>
      </c>
      <c r="G33">
        <v>3.1240000000000001</v>
      </c>
      <c r="H33">
        <v>313.62900000000002</v>
      </c>
      <c r="I33">
        <v>0</v>
      </c>
      <c r="J33">
        <v>0.28000000000000003</v>
      </c>
    </row>
    <row r="34" spans="1:10" x14ac:dyDescent="0.25">
      <c r="A34" s="2"/>
      <c r="B34" s="5"/>
    </row>
    <row r="35" spans="1:10" x14ac:dyDescent="0.25">
      <c r="A35" s="2"/>
      <c r="B35" s="5"/>
      <c r="C35" s="5"/>
    </row>
    <row r="36" spans="1:10" x14ac:dyDescent="0.25">
      <c r="A36" s="2"/>
    </row>
  </sheetData>
  <pageMargins left="0.7" right="0.7" top="0.78740157499999996" bottom="0.78740157499999996" header="0.3" footer="0.3"/>
  <ignoredErrors>
    <ignoredError sqref="C2:C3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Ministerstvo financí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Kotmel Benedikt</dc:creator>
  <cp:lastModifiedBy>Kotmel Benedikt</cp:lastModifiedBy>
  <dcterms:created xsi:type="dcterms:W3CDTF">2015-01-09T10:21:45Z</dcterms:created>
  <dcterms:modified xsi:type="dcterms:W3CDTF">2015-01-15T00:16:42Z</dcterms:modified>
</cp:coreProperties>
</file>